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or-fs-01\FINANCE$\44-Year and Quarter End\2026\Q1 2026\Press Release\"/>
    </mc:Choice>
  </mc:AlternateContent>
  <xr:revisionPtr revIDLastSave="0" documentId="13_ncr:1_{7421C509-D23D-4CDF-80DD-A00040F217CC}" xr6:coauthVersionLast="47" xr6:coauthVersionMax="47" xr10:uidLastSave="{00000000-0000-0000-0000-000000000000}"/>
  <bookViews>
    <workbookView xWindow="-108" yWindow="-108" windowWidth="23256" windowHeight="13896" xr2:uid="{40C43479-BD08-4F0E-844A-CCFE59BD87C5}"/>
  </bookViews>
  <sheets>
    <sheet name="Operating summary_web" sheetId="1" r:id="rId1"/>
    <sheet name="Review of Operations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</externalReferences>
  <definedNames>
    <definedName name="\0" localSheetId="1">#REF!</definedName>
    <definedName name="\0">#REF!</definedName>
    <definedName name="\a" localSheetId="1">#REF!</definedName>
    <definedName name="\a">#REF!</definedName>
    <definedName name="\b" localSheetId="1">#REF!</definedName>
    <definedName name="\b">#REF!</definedName>
    <definedName name="__________bat67" localSheetId="1" hidden="1">{#N/A,#N/A,FALSE,"Tabl. D1";#N/A,#N/A,FALSE,"Tabl. D1 b";#N/A,#N/A,FALSE,"Tabl. D2";#N/A,#N/A,FALSE,"Tabl. D2 b";#N/A,#N/A,FALSE,"Tabl. D3";#N/A,#N/A,FALSE,"Tabl. D4";#N/A,#N/A,FALSE,"Tabl. D5"}</definedName>
    <definedName name="__________bat67" hidden="1">{#N/A,#N/A,FALSE,"Tabl. D1";#N/A,#N/A,FALSE,"Tabl. D1 b";#N/A,#N/A,FALSE,"Tabl. D2";#N/A,#N/A,FALSE,"Tabl. D2 b";#N/A,#N/A,FALSE,"Tabl. D3";#N/A,#N/A,FALSE,"Tabl. D4";#N/A,#N/A,FALSE,"Tabl. D5"}</definedName>
    <definedName name="__________NM09" localSheetId="1" hidden="1">{#N/A,#N/A,FALSE,"Tabl. D1";#N/A,#N/A,FALSE,"Tabl. D1 b";#N/A,#N/A,FALSE,"Tabl. D2";#N/A,#N/A,FALSE,"Tabl. D2 b";#N/A,#N/A,FALSE,"Tabl. D3";#N/A,#N/A,FALSE,"Tabl. D4";#N/A,#N/A,FALSE,"Tabl. D5"}</definedName>
    <definedName name="__________NM09" hidden="1">{#N/A,#N/A,FALSE,"Tabl. D1";#N/A,#N/A,FALSE,"Tabl. D1 b";#N/A,#N/A,FALSE,"Tabl. D2";#N/A,#N/A,FALSE,"Tabl. D2 b";#N/A,#N/A,FALSE,"Tabl. D3";#N/A,#N/A,FALSE,"Tabl. D4";#N/A,#N/A,FALSE,"Tabl. D5"}</definedName>
    <definedName name="__________Out99" localSheetId="1" hidden="1">{#N/A,#N/A,FALSE,"SGP";#N/A,#N/A,FALSE,"SGI";#N/A,#N/A,FALSE,"SGC";#N/A,#N/A,FALSE,"SGS";#N/A,#N/A,FALSE,"SGB"}</definedName>
    <definedName name="__________Out99" hidden="1">{#N/A,#N/A,FALSE,"SGP";#N/A,#N/A,FALSE,"SGI";#N/A,#N/A,FALSE,"SGC";#N/A,#N/A,FALSE,"SGS";#N/A,#N/A,FALSE,"SGB"}</definedName>
    <definedName name="__________taa34" localSheetId="1" hidden="1">{#N/A,#N/A,FALSE,"Tabl. G1";#N/A,#N/A,FALSE,"Tabl. G2"}</definedName>
    <definedName name="__________taa34" hidden="1">{#N/A,#N/A,FALSE,"Tabl. G1";#N/A,#N/A,FALSE,"Tabl. G2"}</definedName>
    <definedName name="__________tab09" localSheetId="1" hidden="1">{#N/A,#N/A,FALSE,"Tabl. FB300";#N/A,#N/A,FALSE,"Tabl. FB350";#N/A,#N/A,FALSE,"Tabl. FB400";#N/A,#N/A,FALSE,"Tabl. FB500";#N/A,#N/A,FALSE,"Tabl. FS090"}</definedName>
    <definedName name="__________tab09" hidden="1">{#N/A,#N/A,FALSE,"Tabl. FB300";#N/A,#N/A,FALSE,"Tabl. FB350";#N/A,#N/A,FALSE,"Tabl. FB400";#N/A,#N/A,FALSE,"Tabl. FB500";#N/A,#N/A,FALSE,"Tabl. FS090"}</definedName>
    <definedName name="__________tab1" localSheetId="1" hidden="1">{#N/A,#N/A,FALSE,"Tabl. H1";#N/A,#N/A,FALSE,"Tabl. H2"}</definedName>
    <definedName name="__________tab1" hidden="1">{#N/A,#N/A,FALSE,"Tabl. H1";#N/A,#N/A,FALSE,"Tabl. H2"}</definedName>
    <definedName name="__________tab11" localSheetId="1" hidden="1">{#N/A,#N/A,FALSE,"Tabl. G1";#N/A,#N/A,FALSE,"Tabl. G2"}</definedName>
    <definedName name="__________tab11" hidden="1">{#N/A,#N/A,FALSE,"Tabl. G1";#N/A,#N/A,FALSE,"Tabl. G2"}</definedName>
    <definedName name="__________TAB120" localSheetId="1" hidden="1">{#N/A,#N/A,FALSE,"Tabl. FB300";#N/A,#N/A,FALSE,"Tabl. FB350";#N/A,#N/A,FALSE,"Tabl. FB400";#N/A,#N/A,FALSE,"Tabl. FB500";#N/A,#N/A,FALSE,"Tabl. FS090"}</definedName>
    <definedName name="__________TAB120" hidden="1">{#N/A,#N/A,FALSE,"Tabl. FB300";#N/A,#N/A,FALSE,"Tabl. FB350";#N/A,#N/A,FALSE,"Tabl. FB400";#N/A,#N/A,FALSE,"Tabl. FB500";#N/A,#N/A,FALSE,"Tabl. FS090"}</definedName>
    <definedName name="__________tab14" localSheetId="1" hidden="1">{#N/A,#N/A,FALSE,"Tabl. FB300";#N/A,#N/A,FALSE,"Tabl. FB350";#N/A,#N/A,FALSE,"Tabl. FB400";#N/A,#N/A,FALSE,"Tabl. FB500";#N/A,#N/A,FALSE,"Tabl. FS090"}</definedName>
    <definedName name="__________tab14" hidden="1">{#N/A,#N/A,FALSE,"Tabl. FB300";#N/A,#N/A,FALSE,"Tabl. FB350";#N/A,#N/A,FALSE,"Tabl. FB400";#N/A,#N/A,FALSE,"Tabl. FB500";#N/A,#N/A,FALSE,"Tabl. FS090"}</definedName>
    <definedName name="__________tab15" localSheetId="1" hidden="1">{#N/A,#N/A,FALSE,"Tabl. A1";#N/A,#N/A,FALSE,"Tabl. A1 b";#N/A,#N/A,FALSE,"Tabl. A2";#N/A,#N/A,FALSE,"Tabl. A2-1";#N/A,#N/A,FALSE,"Tabl. A2-2"}</definedName>
    <definedName name="__________tab15" hidden="1">{#N/A,#N/A,FALSE,"Tabl. A1";#N/A,#N/A,FALSE,"Tabl. A1 b";#N/A,#N/A,FALSE,"Tabl. A2";#N/A,#N/A,FALSE,"Tabl. A2-1";#N/A,#N/A,FALSE,"Tabl. A2-2"}</definedName>
    <definedName name="__________TAB20" localSheetId="1" hidden="1">{#N/A,#N/A,FALSE,"Tabl. D1";#N/A,#N/A,FALSE,"Tabl. D1 b";#N/A,#N/A,FALSE,"Tabl. D2";#N/A,#N/A,FALSE,"Tabl. D2 b";#N/A,#N/A,FALSE,"Tabl. D3";#N/A,#N/A,FALSE,"Tabl. D4";#N/A,#N/A,FALSE,"Tabl. D5"}</definedName>
    <definedName name="__________TAB20" hidden="1">{#N/A,#N/A,FALSE,"Tabl. D1";#N/A,#N/A,FALSE,"Tabl. D1 b";#N/A,#N/A,FALSE,"Tabl. D2";#N/A,#N/A,FALSE,"Tabl. D2 b";#N/A,#N/A,FALSE,"Tabl. D3";#N/A,#N/A,FALSE,"Tabl. D4";#N/A,#N/A,FALSE,"Tabl. D5"}</definedName>
    <definedName name="__________tab2341" localSheetId="1" hidden="1">{#N/A,#N/A,FALSE,"Tabl. FB300";#N/A,#N/A,FALSE,"Tabl. FB350";#N/A,#N/A,FALSE,"Tabl. FB400";#N/A,#N/A,FALSE,"Tabl. FB500";#N/A,#N/A,FALSE,"Tabl. FS090"}</definedName>
    <definedName name="__________tab2341" hidden="1">{#N/A,#N/A,FALSE,"Tabl. FB300";#N/A,#N/A,FALSE,"Tabl. FB350";#N/A,#N/A,FALSE,"Tabl. FB400";#N/A,#N/A,FALSE,"Tabl. FB500";#N/A,#N/A,FALSE,"Tabl. FS090"}</definedName>
    <definedName name="__________tab26" localSheetId="1" hidden="1">{#N/A,#N/A,FALSE,"Tabl. H1";#N/A,#N/A,FALSE,"Tabl. H2"}</definedName>
    <definedName name="__________tab26" hidden="1">{#N/A,#N/A,FALSE,"Tabl. H1";#N/A,#N/A,FALSE,"Tabl. H2"}</definedName>
    <definedName name="__________tab27" localSheetId="1" hidden="1">{#N/A,#N/A,FALSE,"Tabl. D1";#N/A,#N/A,FALSE,"Tabl. D1 b";#N/A,#N/A,FALSE,"Tabl. D2";#N/A,#N/A,FALSE,"Tabl. D2 b";#N/A,#N/A,FALSE,"Tabl. D3";#N/A,#N/A,FALSE,"Tabl. D4";#N/A,#N/A,FALSE,"Tabl. D5"}</definedName>
    <definedName name="__________tab27" hidden="1">{#N/A,#N/A,FALSE,"Tabl. D1";#N/A,#N/A,FALSE,"Tabl. D1 b";#N/A,#N/A,FALSE,"Tabl. D2";#N/A,#N/A,FALSE,"Tabl. D2 b";#N/A,#N/A,FALSE,"Tabl. D3";#N/A,#N/A,FALSE,"Tabl. D4";#N/A,#N/A,FALSE,"Tabl. D5"}</definedName>
    <definedName name="__________TAB3" localSheetId="1" hidden="1">{#N/A,#N/A,FALSE,"Tabl. FB300";#N/A,#N/A,FALSE,"Tabl. FB350";#N/A,#N/A,FALSE,"Tabl. FB400";#N/A,#N/A,FALSE,"Tabl. FB500";#N/A,#N/A,FALSE,"Tabl. FS090"}</definedName>
    <definedName name="__________TAB3" hidden="1">{#N/A,#N/A,FALSE,"Tabl. FB300";#N/A,#N/A,FALSE,"Tabl. FB350";#N/A,#N/A,FALSE,"Tabl. FB400";#N/A,#N/A,FALSE,"Tabl. FB500";#N/A,#N/A,FALSE,"Tabl. FS090"}</definedName>
    <definedName name="__________tab32" localSheetId="1" hidden="1">{#N/A,#N/A,FALSE,"Tabl. H1";#N/A,#N/A,FALSE,"Tabl. H2"}</definedName>
    <definedName name="__________tab32" hidden="1">{#N/A,#N/A,FALSE,"Tabl. H1";#N/A,#N/A,FALSE,"Tabl. H2"}</definedName>
    <definedName name="__________tab36" localSheetId="1" hidden="1">{#N/A,#N/A,FALSE,"Tabl. A1";#N/A,#N/A,FALSE,"Tabl. A1 b";#N/A,#N/A,FALSE,"Tabl. A2";#N/A,#N/A,FALSE,"Tabl. A2-1";#N/A,#N/A,FALSE,"Tabl. A2-2"}</definedName>
    <definedName name="__________tab36" hidden="1">{#N/A,#N/A,FALSE,"Tabl. A1";#N/A,#N/A,FALSE,"Tabl. A1 b";#N/A,#N/A,FALSE,"Tabl. A2";#N/A,#N/A,FALSE,"Tabl. A2-1";#N/A,#N/A,FALSE,"Tabl. A2-2"}</definedName>
    <definedName name="__________tab37" localSheetId="1" hidden="1">{#N/A,#N/A,FALSE,"Tabl. G1";#N/A,#N/A,FALSE,"Tabl. G2"}</definedName>
    <definedName name="__________tab37" hidden="1">{#N/A,#N/A,FALSE,"Tabl. G1";#N/A,#N/A,FALSE,"Tabl. G2"}</definedName>
    <definedName name="__________tab4" localSheetId="1" hidden="1">{#N/A,#N/A,FALSE,"Tabl. FB300";#N/A,#N/A,FALSE,"Tabl. FB350";#N/A,#N/A,FALSE,"Tabl. FB400";#N/A,#N/A,FALSE,"Tabl. FB500";#N/A,#N/A,FALSE,"Tabl. FS090"}</definedName>
    <definedName name="__________tab4" hidden="1">{#N/A,#N/A,FALSE,"Tabl. FB300";#N/A,#N/A,FALSE,"Tabl. FB350";#N/A,#N/A,FALSE,"Tabl. FB400";#N/A,#N/A,FALSE,"Tabl. FB500";#N/A,#N/A,FALSE,"Tabl. FS090"}</definedName>
    <definedName name="__________tab40" localSheetId="1" hidden="1">{#N/A,#N/A,FALSE,"Tabl. FB300";#N/A,#N/A,FALSE,"Tabl. FB350";#N/A,#N/A,FALSE,"Tabl. FB400";#N/A,#N/A,FALSE,"Tabl. FB500";#N/A,#N/A,FALSE,"Tabl. FS090"}</definedName>
    <definedName name="__________tab40" hidden="1">{#N/A,#N/A,FALSE,"Tabl. FB300";#N/A,#N/A,FALSE,"Tabl. FB350";#N/A,#N/A,FALSE,"Tabl. FB400";#N/A,#N/A,FALSE,"Tabl. FB500";#N/A,#N/A,FALSE,"Tabl. FS090"}</definedName>
    <definedName name="__________tab43" localSheetId="1" hidden="1">{#N/A,#N/A,FALSE,"Tabl. D1";#N/A,#N/A,FALSE,"Tabl. D1 b";#N/A,#N/A,FALSE,"Tabl. D2";#N/A,#N/A,FALSE,"Tabl. D2 b";#N/A,#N/A,FALSE,"Tabl. D3";#N/A,#N/A,FALSE,"Tabl. D4";#N/A,#N/A,FALSE,"Tabl. D5"}</definedName>
    <definedName name="__________tab43" hidden="1">{#N/A,#N/A,FALSE,"Tabl. D1";#N/A,#N/A,FALSE,"Tabl. D1 b";#N/A,#N/A,FALSE,"Tabl. D2";#N/A,#N/A,FALSE,"Tabl. D2 b";#N/A,#N/A,FALSE,"Tabl. D3";#N/A,#N/A,FALSE,"Tabl. D4";#N/A,#N/A,FALSE,"Tabl. D5"}</definedName>
    <definedName name="__________tab45" localSheetId="1" hidden="1">{#N/A,#N/A,FALSE,"Tabl. A1";#N/A,#N/A,FALSE,"Tabl. A1 b";#N/A,#N/A,FALSE,"Tabl. A2";#N/A,#N/A,FALSE,"Tabl. A2-1";#N/A,#N/A,FALSE,"Tabl. A2-2"}</definedName>
    <definedName name="__________tab45" hidden="1">{#N/A,#N/A,FALSE,"Tabl. A1";#N/A,#N/A,FALSE,"Tabl. A1 b";#N/A,#N/A,FALSE,"Tabl. A2";#N/A,#N/A,FALSE,"Tabl. A2-1";#N/A,#N/A,FALSE,"Tabl. A2-2"}</definedName>
    <definedName name="__________tab5" localSheetId="1" hidden="1">{#N/A,#N/A,FALSE,"Tabl. FB300";#N/A,#N/A,FALSE,"Tabl. FB350";#N/A,#N/A,FALSE,"Tabl. FB400";#N/A,#N/A,FALSE,"Tabl. FB500";#N/A,#N/A,FALSE,"Tabl. FS090"}</definedName>
    <definedName name="__________tab5" hidden="1">{#N/A,#N/A,FALSE,"Tabl. FB300";#N/A,#N/A,FALSE,"Tabl. FB350";#N/A,#N/A,FALSE,"Tabl. FB400";#N/A,#N/A,FALSE,"Tabl. FB500";#N/A,#N/A,FALSE,"Tabl. FS090"}</definedName>
    <definedName name="__________tab6" localSheetId="1" hidden="1">{#N/A,#N/A,FALSE,"Tabl. FB300";#N/A,#N/A,FALSE,"Tabl. FB350";#N/A,#N/A,FALSE,"Tabl. FB400";#N/A,#N/A,FALSE,"Tabl. FB500";#N/A,#N/A,FALSE,"Tabl. FS090"}</definedName>
    <definedName name="__________tab6" hidden="1">{#N/A,#N/A,FALSE,"Tabl. FB300";#N/A,#N/A,FALSE,"Tabl. FB350";#N/A,#N/A,FALSE,"Tabl. FB400";#N/A,#N/A,FALSE,"Tabl. FB500";#N/A,#N/A,FALSE,"Tabl. FS090"}</definedName>
    <definedName name="__________tab653" localSheetId="1" hidden="1">{#N/A,#N/A,FALSE,"Tabl. G1";#N/A,#N/A,FALSE,"Tabl. G2"}</definedName>
    <definedName name="__________tab653" hidden="1">{#N/A,#N/A,FALSE,"Tabl. G1";#N/A,#N/A,FALSE,"Tabl. G2"}</definedName>
    <definedName name="__________TAB67" localSheetId="1" hidden="1">{#N/A,#N/A,FALSE,"Tabl. A1";#N/A,#N/A,FALSE,"Tabl. A1 b";#N/A,#N/A,FALSE,"Tabl. A2";#N/A,#N/A,FALSE,"Tabl. A2-1";#N/A,#N/A,FALSE,"Tabl. A2-2"}</definedName>
    <definedName name="__________TAB67" hidden="1">{#N/A,#N/A,FALSE,"Tabl. A1";#N/A,#N/A,FALSE,"Tabl. A1 b";#N/A,#N/A,FALSE,"Tabl. A2";#N/A,#N/A,FALSE,"Tabl. A2-1";#N/A,#N/A,FALSE,"Tabl. A2-2"}</definedName>
    <definedName name="__________tab678" localSheetId="1" hidden="1">{#N/A,#N/A,FALSE,"Tabl. FB300";#N/A,#N/A,FALSE,"Tabl. FB350";#N/A,#N/A,FALSE,"Tabl. FB400";#N/A,#N/A,FALSE,"Tabl. FB500";#N/A,#N/A,FALSE,"Tabl. FS090"}</definedName>
    <definedName name="__________tab678" hidden="1">{#N/A,#N/A,FALSE,"Tabl. FB300";#N/A,#N/A,FALSE,"Tabl. FB350";#N/A,#N/A,FALSE,"Tabl. FB400";#N/A,#N/A,FALSE,"Tabl. FB500";#N/A,#N/A,FALSE,"Tabl. FS090"}</definedName>
    <definedName name="__________tab7" localSheetId="1" hidden="1">{#N/A,#N/A,FALSE,"Tabl. FB300";#N/A,#N/A,FALSE,"Tabl. FB350";#N/A,#N/A,FALSE,"Tabl. FB400";#N/A,#N/A,FALSE,"Tabl. FB500";#N/A,#N/A,FALSE,"Tabl. FS090"}</definedName>
    <definedName name="__________tab7" hidden="1">{#N/A,#N/A,FALSE,"Tabl. FB300";#N/A,#N/A,FALSE,"Tabl. FB350";#N/A,#N/A,FALSE,"Tabl. FB400";#N/A,#N/A,FALSE,"Tabl. FB500";#N/A,#N/A,FALSE,"Tabl. FS090"}</definedName>
    <definedName name="__________tab78" localSheetId="1" hidden="1">{#N/A,#N/A,FALSE,"Tabl. D1";#N/A,#N/A,FALSE,"Tabl. D1 b";#N/A,#N/A,FALSE,"Tabl. D2";#N/A,#N/A,FALSE,"Tabl. D2 b";#N/A,#N/A,FALSE,"Tabl. D3";#N/A,#N/A,FALSE,"Tabl. D4";#N/A,#N/A,FALSE,"Tabl. D5"}</definedName>
    <definedName name="__________tab78" hidden="1">{#N/A,#N/A,FALSE,"Tabl. D1";#N/A,#N/A,FALSE,"Tabl. D1 b";#N/A,#N/A,FALSE,"Tabl. D2";#N/A,#N/A,FALSE,"Tabl. D2 b";#N/A,#N/A,FALSE,"Tabl. D3";#N/A,#N/A,FALSE,"Tabl. D4";#N/A,#N/A,FALSE,"Tabl. D5"}</definedName>
    <definedName name="__________TAB8" localSheetId="1" hidden="1">{#N/A,#N/A,FALSE,"Tabl. FB300";#N/A,#N/A,FALSE,"Tabl. FB350";#N/A,#N/A,FALSE,"Tabl. FB400";#N/A,#N/A,FALSE,"Tabl. FB500";#N/A,#N/A,FALSE,"Tabl. FS090"}</definedName>
    <definedName name="__________TAB8" hidden="1">{#N/A,#N/A,FALSE,"Tabl. FB300";#N/A,#N/A,FALSE,"Tabl. FB350";#N/A,#N/A,FALSE,"Tabl. FB400";#N/A,#N/A,FALSE,"Tabl. FB500";#N/A,#N/A,FALSE,"Tabl. FS090"}</definedName>
    <definedName name="__________tab80" localSheetId="1" hidden="1">{#N/A,#N/A,FALSE,"Tabl. FB300";#N/A,#N/A,FALSE,"Tabl. FB350";#N/A,#N/A,FALSE,"Tabl. FB400";#N/A,#N/A,FALSE,"Tabl. FB500";#N/A,#N/A,FALSE,"Tabl. FS090"}</definedName>
    <definedName name="__________tab80" hidden="1">{#N/A,#N/A,FALSE,"Tabl. FB300";#N/A,#N/A,FALSE,"Tabl. FB350";#N/A,#N/A,FALSE,"Tabl. FB400";#N/A,#N/A,FALSE,"Tabl. FB500";#N/A,#N/A,FALSE,"Tabl. FS090"}</definedName>
    <definedName name="__________tab9" localSheetId="1" hidden="1">{#N/A,#N/A,FALSE,"Tabl. D1";#N/A,#N/A,FALSE,"Tabl. D1 b";#N/A,#N/A,FALSE,"Tabl. D2";#N/A,#N/A,FALSE,"Tabl. D2 b";#N/A,#N/A,FALSE,"Tabl. D3";#N/A,#N/A,FALSE,"Tabl. D4";#N/A,#N/A,FALSE,"Tabl. D5"}</definedName>
    <definedName name="__________tab9" hidden="1">{#N/A,#N/A,FALSE,"Tabl. D1";#N/A,#N/A,FALSE,"Tabl. D1 b";#N/A,#N/A,FALSE,"Tabl. D2";#N/A,#N/A,FALSE,"Tabl. D2 b";#N/A,#N/A,FALSE,"Tabl. D3";#N/A,#N/A,FALSE,"Tabl. D4";#N/A,#N/A,FALSE,"Tabl. D5"}</definedName>
    <definedName name="__________TAB90" localSheetId="1" hidden="1">{#N/A,#N/A,FALSE,"Tabl. H1";#N/A,#N/A,FALSE,"Tabl. H2"}</definedName>
    <definedName name="__________TAB90" hidden="1">{#N/A,#N/A,FALSE,"Tabl. H1";#N/A,#N/A,FALSE,"Tabl. H2"}</definedName>
    <definedName name="__________tab98" localSheetId="1" hidden="1">{#N/A,#N/A,FALSE,"Tabl. A1";#N/A,#N/A,FALSE,"Tabl. A1 b";#N/A,#N/A,FALSE,"Tabl. A2";#N/A,#N/A,FALSE,"Tabl. A2-1";#N/A,#N/A,FALSE,"Tabl. A2-2"}</definedName>
    <definedName name="__________tab98" hidden="1">{#N/A,#N/A,FALSE,"Tabl. A1";#N/A,#N/A,FALSE,"Tabl. A1 b";#N/A,#N/A,FALSE,"Tabl. A2";#N/A,#N/A,FALSE,"Tabl. A2-1";#N/A,#N/A,FALSE,"Tabl. A2-2"}</definedName>
    <definedName name="__________tab987" localSheetId="1" hidden="1">{#N/A,#N/A,FALSE,"Tabl. G1";#N/A,#N/A,FALSE,"Tabl. G2"}</definedName>
    <definedName name="__________tab987" hidden="1">{#N/A,#N/A,FALSE,"Tabl. G1";#N/A,#N/A,FALSE,"Tabl. G2"}</definedName>
    <definedName name="__________x1" localSheetId="1" hidden="1">{#N/A,#N/A,FALSE,"SGP";#N/A,#N/A,FALSE,"SGI";#N/A,#N/A,FALSE,"SGC";#N/A,#N/A,FALSE,"SGS";#N/A,#N/A,FALSE,"SGB"}</definedName>
    <definedName name="__________x1" hidden="1">{#N/A,#N/A,FALSE,"SGP";#N/A,#N/A,FALSE,"SGI";#N/A,#N/A,FALSE,"SGC";#N/A,#N/A,FALSE,"SGS";#N/A,#N/A,FALSE,"SGB"}</definedName>
    <definedName name="__________x2" localSheetId="1" hidden="1">{#N/A,#N/A,FALSE,"SGP";#N/A,#N/A,FALSE,"SGI";#N/A,#N/A,FALSE,"SGC";#N/A,#N/A,FALSE,"SGS";#N/A,#N/A,FALSE,"SGB"}</definedName>
    <definedName name="__________x2" hidden="1">{#N/A,#N/A,FALSE,"SGP";#N/A,#N/A,FALSE,"SGI";#N/A,#N/A,FALSE,"SGC";#N/A,#N/A,FALSE,"SGS";#N/A,#N/A,FALSE,"SGB"}</definedName>
    <definedName name="_________g111" localSheetId="1" hidden="1">{#N/A,#N/A,FALSE,"PREÇO.CPV.CA60";#N/A,#N/A,FALSE,"PREÇO.CPV.TREFILADOS";#N/A,#N/A,FALSE,"PREÇO.CPV.CA50";#N/A,#N/A,FALSE,"PREÇO.CPV.FM";#N/A,#N/A,FALSE,"PREÇO-FOB"}</definedName>
    <definedName name="_________g111" hidden="1">{#N/A,#N/A,FALSE,"PREÇO.CPV.CA60";#N/A,#N/A,FALSE,"PREÇO.CPV.TREFILADOS";#N/A,#N/A,FALSE,"PREÇO.CPV.CA50";#N/A,#N/A,FALSE,"PREÇO.CPV.FM";#N/A,#N/A,FALSE,"PREÇO-FOB"}</definedName>
    <definedName name="_________tab16" localSheetId="1" hidden="1">{#N/A,#N/A,FALSE,"Tabl. A1";#N/A,#N/A,FALSE,"Tabl. A1 b";#N/A,#N/A,FALSE,"Tabl. A2";#N/A,#N/A,FALSE,"Tabl. A2-1";#N/A,#N/A,FALSE,"Tabl. A2-2"}</definedName>
    <definedName name="_________tab16" hidden="1">{#N/A,#N/A,FALSE,"Tabl. A1";#N/A,#N/A,FALSE,"Tabl. A1 b";#N/A,#N/A,FALSE,"Tabl. A2";#N/A,#N/A,FALSE,"Tabl. A2-1";#N/A,#N/A,FALSE,"Tabl. A2-2"}</definedName>
    <definedName name="________bat67" localSheetId="1" hidden="1">{#N/A,#N/A,FALSE,"Tabl. D1";#N/A,#N/A,FALSE,"Tabl. D1 b";#N/A,#N/A,FALSE,"Tabl. D2";#N/A,#N/A,FALSE,"Tabl. D2 b";#N/A,#N/A,FALSE,"Tabl. D3";#N/A,#N/A,FALSE,"Tabl. D4";#N/A,#N/A,FALSE,"Tabl. D5"}</definedName>
    <definedName name="________bat67" hidden="1">{#N/A,#N/A,FALSE,"Tabl. D1";#N/A,#N/A,FALSE,"Tabl. D1 b";#N/A,#N/A,FALSE,"Tabl. D2";#N/A,#N/A,FALSE,"Tabl. D2 b";#N/A,#N/A,FALSE,"Tabl. D3";#N/A,#N/A,FALSE,"Tabl. D4";#N/A,#N/A,FALSE,"Tabl. D5"}</definedName>
    <definedName name="________NM09" localSheetId="1" hidden="1">{#N/A,#N/A,FALSE,"Tabl. D1";#N/A,#N/A,FALSE,"Tabl. D1 b";#N/A,#N/A,FALSE,"Tabl. D2";#N/A,#N/A,FALSE,"Tabl. D2 b";#N/A,#N/A,FALSE,"Tabl. D3";#N/A,#N/A,FALSE,"Tabl. D4";#N/A,#N/A,FALSE,"Tabl. D5"}</definedName>
    <definedName name="________NM09" hidden="1">{#N/A,#N/A,FALSE,"Tabl. D1";#N/A,#N/A,FALSE,"Tabl. D1 b";#N/A,#N/A,FALSE,"Tabl. D2";#N/A,#N/A,FALSE,"Tabl. D2 b";#N/A,#N/A,FALSE,"Tabl. D3";#N/A,#N/A,FALSE,"Tabl. D4";#N/A,#N/A,FALSE,"Tabl. D5"}</definedName>
    <definedName name="________Out99" localSheetId="1" hidden="1">{#N/A,#N/A,FALSE,"SGP";#N/A,#N/A,FALSE,"SGI";#N/A,#N/A,FALSE,"SGC";#N/A,#N/A,FALSE,"SGS";#N/A,#N/A,FALSE,"SGB"}</definedName>
    <definedName name="________Out99" hidden="1">{#N/A,#N/A,FALSE,"SGP";#N/A,#N/A,FALSE,"SGI";#N/A,#N/A,FALSE,"SGC";#N/A,#N/A,FALSE,"SGS";#N/A,#N/A,FALSE,"SGB"}</definedName>
    <definedName name="________taa34" localSheetId="1" hidden="1">{#N/A,#N/A,FALSE,"Tabl. G1";#N/A,#N/A,FALSE,"Tabl. G2"}</definedName>
    <definedName name="________taa34" hidden="1">{#N/A,#N/A,FALSE,"Tabl. G1";#N/A,#N/A,FALSE,"Tabl. G2"}</definedName>
    <definedName name="________tab09" localSheetId="1" hidden="1">{#N/A,#N/A,FALSE,"Tabl. FB300";#N/A,#N/A,FALSE,"Tabl. FB350";#N/A,#N/A,FALSE,"Tabl. FB400";#N/A,#N/A,FALSE,"Tabl. FB500";#N/A,#N/A,FALSE,"Tabl. FS090"}</definedName>
    <definedName name="________tab09" hidden="1">{#N/A,#N/A,FALSE,"Tabl. FB300";#N/A,#N/A,FALSE,"Tabl. FB350";#N/A,#N/A,FALSE,"Tabl. FB400";#N/A,#N/A,FALSE,"Tabl. FB500";#N/A,#N/A,FALSE,"Tabl. FS090"}</definedName>
    <definedName name="________tab1" localSheetId="1" hidden="1">{#N/A,#N/A,FALSE,"Tabl. H1";#N/A,#N/A,FALSE,"Tabl. H2"}</definedName>
    <definedName name="________tab1" hidden="1">{#N/A,#N/A,FALSE,"Tabl. H1";#N/A,#N/A,FALSE,"Tabl. H2"}</definedName>
    <definedName name="________tab11" localSheetId="1" hidden="1">{#N/A,#N/A,FALSE,"Tabl. G1";#N/A,#N/A,FALSE,"Tabl. G2"}</definedName>
    <definedName name="________tab11" hidden="1">{#N/A,#N/A,FALSE,"Tabl. G1";#N/A,#N/A,FALSE,"Tabl. G2"}</definedName>
    <definedName name="________TAB120" localSheetId="1" hidden="1">{#N/A,#N/A,FALSE,"Tabl. FB300";#N/A,#N/A,FALSE,"Tabl. FB350";#N/A,#N/A,FALSE,"Tabl. FB400";#N/A,#N/A,FALSE,"Tabl. FB500";#N/A,#N/A,FALSE,"Tabl. FS090"}</definedName>
    <definedName name="________TAB120" hidden="1">{#N/A,#N/A,FALSE,"Tabl. FB300";#N/A,#N/A,FALSE,"Tabl. FB350";#N/A,#N/A,FALSE,"Tabl. FB400";#N/A,#N/A,FALSE,"Tabl. FB500";#N/A,#N/A,FALSE,"Tabl. FS090"}</definedName>
    <definedName name="________tab14" localSheetId="1" hidden="1">{#N/A,#N/A,FALSE,"Tabl. FB300";#N/A,#N/A,FALSE,"Tabl. FB350";#N/A,#N/A,FALSE,"Tabl. FB400";#N/A,#N/A,FALSE,"Tabl. FB500";#N/A,#N/A,FALSE,"Tabl. FS090"}</definedName>
    <definedName name="________tab14" hidden="1">{#N/A,#N/A,FALSE,"Tabl. FB300";#N/A,#N/A,FALSE,"Tabl. FB350";#N/A,#N/A,FALSE,"Tabl. FB400";#N/A,#N/A,FALSE,"Tabl. FB500";#N/A,#N/A,FALSE,"Tabl. FS090"}</definedName>
    <definedName name="________tab15" localSheetId="1" hidden="1">{#N/A,#N/A,FALSE,"Tabl. A1";#N/A,#N/A,FALSE,"Tabl. A1 b";#N/A,#N/A,FALSE,"Tabl. A2";#N/A,#N/A,FALSE,"Tabl. A2-1";#N/A,#N/A,FALSE,"Tabl. A2-2"}</definedName>
    <definedName name="________tab15" hidden="1">{#N/A,#N/A,FALSE,"Tabl. A1";#N/A,#N/A,FALSE,"Tabl. A1 b";#N/A,#N/A,FALSE,"Tabl. A2";#N/A,#N/A,FALSE,"Tabl. A2-1";#N/A,#N/A,FALSE,"Tabl. A2-2"}</definedName>
    <definedName name="________TAB20" localSheetId="1" hidden="1">{#N/A,#N/A,FALSE,"Tabl. D1";#N/A,#N/A,FALSE,"Tabl. D1 b";#N/A,#N/A,FALSE,"Tabl. D2";#N/A,#N/A,FALSE,"Tabl. D2 b";#N/A,#N/A,FALSE,"Tabl. D3";#N/A,#N/A,FALSE,"Tabl. D4";#N/A,#N/A,FALSE,"Tabl. D5"}</definedName>
    <definedName name="________TAB20" hidden="1">{#N/A,#N/A,FALSE,"Tabl. D1";#N/A,#N/A,FALSE,"Tabl. D1 b";#N/A,#N/A,FALSE,"Tabl. D2";#N/A,#N/A,FALSE,"Tabl. D2 b";#N/A,#N/A,FALSE,"Tabl. D3";#N/A,#N/A,FALSE,"Tabl. D4";#N/A,#N/A,FALSE,"Tabl. D5"}</definedName>
    <definedName name="________tab2341" localSheetId="1" hidden="1">{#N/A,#N/A,FALSE,"Tabl. FB300";#N/A,#N/A,FALSE,"Tabl. FB350";#N/A,#N/A,FALSE,"Tabl. FB400";#N/A,#N/A,FALSE,"Tabl. FB500";#N/A,#N/A,FALSE,"Tabl. FS090"}</definedName>
    <definedName name="________tab2341" hidden="1">{#N/A,#N/A,FALSE,"Tabl. FB300";#N/A,#N/A,FALSE,"Tabl. FB350";#N/A,#N/A,FALSE,"Tabl. FB400";#N/A,#N/A,FALSE,"Tabl. FB500";#N/A,#N/A,FALSE,"Tabl. FS090"}</definedName>
    <definedName name="________tab26" localSheetId="1" hidden="1">{#N/A,#N/A,FALSE,"Tabl. H1";#N/A,#N/A,FALSE,"Tabl. H2"}</definedName>
    <definedName name="________tab26" hidden="1">{#N/A,#N/A,FALSE,"Tabl. H1";#N/A,#N/A,FALSE,"Tabl. H2"}</definedName>
    <definedName name="________tab27" localSheetId="1" hidden="1">{#N/A,#N/A,FALSE,"Tabl. D1";#N/A,#N/A,FALSE,"Tabl. D1 b";#N/A,#N/A,FALSE,"Tabl. D2";#N/A,#N/A,FALSE,"Tabl. D2 b";#N/A,#N/A,FALSE,"Tabl. D3";#N/A,#N/A,FALSE,"Tabl. D4";#N/A,#N/A,FALSE,"Tabl. D5"}</definedName>
    <definedName name="________tab27" hidden="1">{#N/A,#N/A,FALSE,"Tabl. D1";#N/A,#N/A,FALSE,"Tabl. D1 b";#N/A,#N/A,FALSE,"Tabl. D2";#N/A,#N/A,FALSE,"Tabl. D2 b";#N/A,#N/A,FALSE,"Tabl. D3";#N/A,#N/A,FALSE,"Tabl. D4";#N/A,#N/A,FALSE,"Tabl. D5"}</definedName>
    <definedName name="________TAB3" localSheetId="1" hidden="1">{#N/A,#N/A,FALSE,"Tabl. FB300";#N/A,#N/A,FALSE,"Tabl. FB350";#N/A,#N/A,FALSE,"Tabl. FB400";#N/A,#N/A,FALSE,"Tabl. FB500";#N/A,#N/A,FALSE,"Tabl. FS090"}</definedName>
    <definedName name="________TAB3" hidden="1">{#N/A,#N/A,FALSE,"Tabl. FB300";#N/A,#N/A,FALSE,"Tabl. FB350";#N/A,#N/A,FALSE,"Tabl. FB400";#N/A,#N/A,FALSE,"Tabl. FB500";#N/A,#N/A,FALSE,"Tabl. FS090"}</definedName>
    <definedName name="________tab32" localSheetId="1" hidden="1">{#N/A,#N/A,FALSE,"Tabl. H1";#N/A,#N/A,FALSE,"Tabl. H2"}</definedName>
    <definedName name="________tab32" hidden="1">{#N/A,#N/A,FALSE,"Tabl. H1";#N/A,#N/A,FALSE,"Tabl. H2"}</definedName>
    <definedName name="________tab36" localSheetId="1" hidden="1">{#N/A,#N/A,FALSE,"Tabl. A1";#N/A,#N/A,FALSE,"Tabl. A1 b";#N/A,#N/A,FALSE,"Tabl. A2";#N/A,#N/A,FALSE,"Tabl. A2-1";#N/A,#N/A,FALSE,"Tabl. A2-2"}</definedName>
    <definedName name="________tab36" hidden="1">{#N/A,#N/A,FALSE,"Tabl. A1";#N/A,#N/A,FALSE,"Tabl. A1 b";#N/A,#N/A,FALSE,"Tabl. A2";#N/A,#N/A,FALSE,"Tabl. A2-1";#N/A,#N/A,FALSE,"Tabl. A2-2"}</definedName>
    <definedName name="________tab37" localSheetId="1" hidden="1">{#N/A,#N/A,FALSE,"Tabl. G1";#N/A,#N/A,FALSE,"Tabl. G2"}</definedName>
    <definedName name="________tab37" hidden="1">{#N/A,#N/A,FALSE,"Tabl. G1";#N/A,#N/A,FALSE,"Tabl. G2"}</definedName>
    <definedName name="________tab4" localSheetId="1" hidden="1">{#N/A,#N/A,FALSE,"Tabl. FB300";#N/A,#N/A,FALSE,"Tabl. FB350";#N/A,#N/A,FALSE,"Tabl. FB400";#N/A,#N/A,FALSE,"Tabl. FB500";#N/A,#N/A,FALSE,"Tabl. FS090"}</definedName>
    <definedName name="________tab4" hidden="1">{#N/A,#N/A,FALSE,"Tabl. FB300";#N/A,#N/A,FALSE,"Tabl. FB350";#N/A,#N/A,FALSE,"Tabl. FB400";#N/A,#N/A,FALSE,"Tabl. FB500";#N/A,#N/A,FALSE,"Tabl. FS090"}</definedName>
    <definedName name="________tab40" localSheetId="1" hidden="1">{#N/A,#N/A,FALSE,"Tabl. FB300";#N/A,#N/A,FALSE,"Tabl. FB350";#N/A,#N/A,FALSE,"Tabl. FB400";#N/A,#N/A,FALSE,"Tabl. FB500";#N/A,#N/A,FALSE,"Tabl. FS090"}</definedName>
    <definedName name="________tab40" hidden="1">{#N/A,#N/A,FALSE,"Tabl. FB300";#N/A,#N/A,FALSE,"Tabl. FB350";#N/A,#N/A,FALSE,"Tabl. FB400";#N/A,#N/A,FALSE,"Tabl. FB500";#N/A,#N/A,FALSE,"Tabl. FS090"}</definedName>
    <definedName name="________tab43" localSheetId="1" hidden="1">{#N/A,#N/A,FALSE,"Tabl. D1";#N/A,#N/A,FALSE,"Tabl. D1 b";#N/A,#N/A,FALSE,"Tabl. D2";#N/A,#N/A,FALSE,"Tabl. D2 b";#N/A,#N/A,FALSE,"Tabl. D3";#N/A,#N/A,FALSE,"Tabl. D4";#N/A,#N/A,FALSE,"Tabl. D5"}</definedName>
    <definedName name="________tab43" hidden="1">{#N/A,#N/A,FALSE,"Tabl. D1";#N/A,#N/A,FALSE,"Tabl. D1 b";#N/A,#N/A,FALSE,"Tabl. D2";#N/A,#N/A,FALSE,"Tabl. D2 b";#N/A,#N/A,FALSE,"Tabl. D3";#N/A,#N/A,FALSE,"Tabl. D4";#N/A,#N/A,FALSE,"Tabl. D5"}</definedName>
    <definedName name="________tab45" localSheetId="1" hidden="1">{#N/A,#N/A,FALSE,"Tabl. A1";#N/A,#N/A,FALSE,"Tabl. A1 b";#N/A,#N/A,FALSE,"Tabl. A2";#N/A,#N/A,FALSE,"Tabl. A2-1";#N/A,#N/A,FALSE,"Tabl. A2-2"}</definedName>
    <definedName name="________tab45" hidden="1">{#N/A,#N/A,FALSE,"Tabl. A1";#N/A,#N/A,FALSE,"Tabl. A1 b";#N/A,#N/A,FALSE,"Tabl. A2";#N/A,#N/A,FALSE,"Tabl. A2-1";#N/A,#N/A,FALSE,"Tabl. A2-2"}</definedName>
    <definedName name="________tab5" localSheetId="1" hidden="1">{#N/A,#N/A,FALSE,"Tabl. FB300";#N/A,#N/A,FALSE,"Tabl. FB350";#N/A,#N/A,FALSE,"Tabl. FB400";#N/A,#N/A,FALSE,"Tabl. FB500";#N/A,#N/A,FALSE,"Tabl. FS090"}</definedName>
    <definedName name="________tab5" hidden="1">{#N/A,#N/A,FALSE,"Tabl. FB300";#N/A,#N/A,FALSE,"Tabl. FB350";#N/A,#N/A,FALSE,"Tabl. FB400";#N/A,#N/A,FALSE,"Tabl. FB500";#N/A,#N/A,FALSE,"Tabl. FS090"}</definedName>
    <definedName name="________tab6" localSheetId="1" hidden="1">{#N/A,#N/A,FALSE,"Tabl. FB300";#N/A,#N/A,FALSE,"Tabl. FB350";#N/A,#N/A,FALSE,"Tabl. FB400";#N/A,#N/A,FALSE,"Tabl. FB500";#N/A,#N/A,FALSE,"Tabl. FS090"}</definedName>
    <definedName name="________tab6" hidden="1">{#N/A,#N/A,FALSE,"Tabl. FB300";#N/A,#N/A,FALSE,"Tabl. FB350";#N/A,#N/A,FALSE,"Tabl. FB400";#N/A,#N/A,FALSE,"Tabl. FB500";#N/A,#N/A,FALSE,"Tabl. FS090"}</definedName>
    <definedName name="________tab653" localSheetId="1" hidden="1">{#N/A,#N/A,FALSE,"Tabl. G1";#N/A,#N/A,FALSE,"Tabl. G2"}</definedName>
    <definedName name="________tab653" hidden="1">{#N/A,#N/A,FALSE,"Tabl. G1";#N/A,#N/A,FALSE,"Tabl. G2"}</definedName>
    <definedName name="________TAB67" localSheetId="1" hidden="1">{#N/A,#N/A,FALSE,"Tabl. A1";#N/A,#N/A,FALSE,"Tabl. A1 b";#N/A,#N/A,FALSE,"Tabl. A2";#N/A,#N/A,FALSE,"Tabl. A2-1";#N/A,#N/A,FALSE,"Tabl. A2-2"}</definedName>
    <definedName name="________TAB67" hidden="1">{#N/A,#N/A,FALSE,"Tabl. A1";#N/A,#N/A,FALSE,"Tabl. A1 b";#N/A,#N/A,FALSE,"Tabl. A2";#N/A,#N/A,FALSE,"Tabl. A2-1";#N/A,#N/A,FALSE,"Tabl. A2-2"}</definedName>
    <definedName name="________tab678" localSheetId="1" hidden="1">{#N/A,#N/A,FALSE,"Tabl. FB300";#N/A,#N/A,FALSE,"Tabl. FB350";#N/A,#N/A,FALSE,"Tabl. FB400";#N/A,#N/A,FALSE,"Tabl. FB500";#N/A,#N/A,FALSE,"Tabl. FS090"}</definedName>
    <definedName name="________tab678" hidden="1">{#N/A,#N/A,FALSE,"Tabl. FB300";#N/A,#N/A,FALSE,"Tabl. FB350";#N/A,#N/A,FALSE,"Tabl. FB400";#N/A,#N/A,FALSE,"Tabl. FB500";#N/A,#N/A,FALSE,"Tabl. FS090"}</definedName>
    <definedName name="________tab7" localSheetId="1" hidden="1">{#N/A,#N/A,FALSE,"Tabl. FB300";#N/A,#N/A,FALSE,"Tabl. FB350";#N/A,#N/A,FALSE,"Tabl. FB400";#N/A,#N/A,FALSE,"Tabl. FB500";#N/A,#N/A,FALSE,"Tabl. FS090"}</definedName>
    <definedName name="________tab7" hidden="1">{#N/A,#N/A,FALSE,"Tabl. FB300";#N/A,#N/A,FALSE,"Tabl. FB350";#N/A,#N/A,FALSE,"Tabl. FB400";#N/A,#N/A,FALSE,"Tabl. FB500";#N/A,#N/A,FALSE,"Tabl. FS090"}</definedName>
    <definedName name="________tab78" localSheetId="1" hidden="1">{#N/A,#N/A,FALSE,"Tabl. D1";#N/A,#N/A,FALSE,"Tabl. D1 b";#N/A,#N/A,FALSE,"Tabl. D2";#N/A,#N/A,FALSE,"Tabl. D2 b";#N/A,#N/A,FALSE,"Tabl. D3";#N/A,#N/A,FALSE,"Tabl. D4";#N/A,#N/A,FALSE,"Tabl. D5"}</definedName>
    <definedName name="________tab78" hidden="1">{#N/A,#N/A,FALSE,"Tabl. D1";#N/A,#N/A,FALSE,"Tabl. D1 b";#N/A,#N/A,FALSE,"Tabl. D2";#N/A,#N/A,FALSE,"Tabl. D2 b";#N/A,#N/A,FALSE,"Tabl. D3";#N/A,#N/A,FALSE,"Tabl. D4";#N/A,#N/A,FALSE,"Tabl. D5"}</definedName>
    <definedName name="________TAB8" localSheetId="1" hidden="1">{#N/A,#N/A,FALSE,"Tabl. FB300";#N/A,#N/A,FALSE,"Tabl. FB350";#N/A,#N/A,FALSE,"Tabl. FB400";#N/A,#N/A,FALSE,"Tabl. FB500";#N/A,#N/A,FALSE,"Tabl. FS090"}</definedName>
    <definedName name="________TAB8" hidden="1">{#N/A,#N/A,FALSE,"Tabl. FB300";#N/A,#N/A,FALSE,"Tabl. FB350";#N/A,#N/A,FALSE,"Tabl. FB400";#N/A,#N/A,FALSE,"Tabl. FB500";#N/A,#N/A,FALSE,"Tabl. FS090"}</definedName>
    <definedName name="________tab80" localSheetId="1" hidden="1">{#N/A,#N/A,FALSE,"Tabl. FB300";#N/A,#N/A,FALSE,"Tabl. FB350";#N/A,#N/A,FALSE,"Tabl. FB400";#N/A,#N/A,FALSE,"Tabl. FB500";#N/A,#N/A,FALSE,"Tabl. FS090"}</definedName>
    <definedName name="________tab80" hidden="1">{#N/A,#N/A,FALSE,"Tabl. FB300";#N/A,#N/A,FALSE,"Tabl. FB350";#N/A,#N/A,FALSE,"Tabl. FB400";#N/A,#N/A,FALSE,"Tabl. FB500";#N/A,#N/A,FALSE,"Tabl. FS090"}</definedName>
    <definedName name="________tab9" localSheetId="1" hidden="1">{#N/A,#N/A,FALSE,"Tabl. D1";#N/A,#N/A,FALSE,"Tabl. D1 b";#N/A,#N/A,FALSE,"Tabl. D2";#N/A,#N/A,FALSE,"Tabl. D2 b";#N/A,#N/A,FALSE,"Tabl. D3";#N/A,#N/A,FALSE,"Tabl. D4";#N/A,#N/A,FALSE,"Tabl. D5"}</definedName>
    <definedName name="________tab9" hidden="1">{#N/A,#N/A,FALSE,"Tabl. D1";#N/A,#N/A,FALSE,"Tabl. D1 b";#N/A,#N/A,FALSE,"Tabl. D2";#N/A,#N/A,FALSE,"Tabl. D2 b";#N/A,#N/A,FALSE,"Tabl. D3";#N/A,#N/A,FALSE,"Tabl. D4";#N/A,#N/A,FALSE,"Tabl. D5"}</definedName>
    <definedName name="________TAB90" localSheetId="1" hidden="1">{#N/A,#N/A,FALSE,"Tabl. H1";#N/A,#N/A,FALSE,"Tabl. H2"}</definedName>
    <definedName name="________TAB90" hidden="1">{#N/A,#N/A,FALSE,"Tabl. H1";#N/A,#N/A,FALSE,"Tabl. H2"}</definedName>
    <definedName name="________tab98" localSheetId="1" hidden="1">{#N/A,#N/A,FALSE,"Tabl. A1";#N/A,#N/A,FALSE,"Tabl. A1 b";#N/A,#N/A,FALSE,"Tabl. A2";#N/A,#N/A,FALSE,"Tabl. A2-1";#N/A,#N/A,FALSE,"Tabl. A2-2"}</definedName>
    <definedName name="________tab98" hidden="1">{#N/A,#N/A,FALSE,"Tabl. A1";#N/A,#N/A,FALSE,"Tabl. A1 b";#N/A,#N/A,FALSE,"Tabl. A2";#N/A,#N/A,FALSE,"Tabl. A2-1";#N/A,#N/A,FALSE,"Tabl. A2-2"}</definedName>
    <definedName name="________tab987" localSheetId="1" hidden="1">{#N/A,#N/A,FALSE,"Tabl. G1";#N/A,#N/A,FALSE,"Tabl. G2"}</definedName>
    <definedName name="________tab987" hidden="1">{#N/A,#N/A,FALSE,"Tabl. G1";#N/A,#N/A,FALSE,"Tabl. G2"}</definedName>
    <definedName name="________x1" localSheetId="1" hidden="1">{#N/A,#N/A,FALSE,"SGP";#N/A,#N/A,FALSE,"SGI";#N/A,#N/A,FALSE,"SGC";#N/A,#N/A,FALSE,"SGS";#N/A,#N/A,FALSE,"SGB"}</definedName>
    <definedName name="________x1" hidden="1">{#N/A,#N/A,FALSE,"SGP";#N/A,#N/A,FALSE,"SGI";#N/A,#N/A,FALSE,"SGC";#N/A,#N/A,FALSE,"SGS";#N/A,#N/A,FALSE,"SGB"}</definedName>
    <definedName name="________x2" localSheetId="1" hidden="1">{#N/A,#N/A,FALSE,"SGP";#N/A,#N/A,FALSE,"SGI";#N/A,#N/A,FALSE,"SGC";#N/A,#N/A,FALSE,"SGS";#N/A,#N/A,FALSE,"SGB"}</definedName>
    <definedName name="________x2" hidden="1">{#N/A,#N/A,FALSE,"SGP";#N/A,#N/A,FALSE,"SGI";#N/A,#N/A,FALSE,"SGC";#N/A,#N/A,FALSE,"SGS";#N/A,#N/A,FALSE,"SGB"}</definedName>
    <definedName name="_______g111" localSheetId="1" hidden="1">{#N/A,#N/A,FALSE,"PREÇO.CPV.CA60";#N/A,#N/A,FALSE,"PREÇO.CPV.TREFILADOS";#N/A,#N/A,FALSE,"PREÇO.CPV.CA50";#N/A,#N/A,FALSE,"PREÇO.CPV.FM";#N/A,#N/A,FALSE,"PREÇO-FOB"}</definedName>
    <definedName name="_______g111" hidden="1">{#N/A,#N/A,FALSE,"PREÇO.CPV.CA60";#N/A,#N/A,FALSE,"PREÇO.CPV.TREFILADOS";#N/A,#N/A,FALSE,"PREÇO.CPV.CA50";#N/A,#N/A,FALSE,"PREÇO.CPV.FM";#N/A,#N/A,FALSE,"PREÇO-FOB"}</definedName>
    <definedName name="_______tab16" localSheetId="1" hidden="1">{#N/A,#N/A,FALSE,"Tabl. A1";#N/A,#N/A,FALSE,"Tabl. A1 b";#N/A,#N/A,FALSE,"Tabl. A2";#N/A,#N/A,FALSE,"Tabl. A2-1";#N/A,#N/A,FALSE,"Tabl. A2-2"}</definedName>
    <definedName name="_______tab16" hidden="1">{#N/A,#N/A,FALSE,"Tabl. A1";#N/A,#N/A,FALSE,"Tabl. A1 b";#N/A,#N/A,FALSE,"Tabl. A2";#N/A,#N/A,FALSE,"Tabl. A2-1";#N/A,#N/A,FALSE,"Tabl. A2-2"}</definedName>
    <definedName name="______bat67" localSheetId="1" hidden="1">{#N/A,#N/A,FALSE,"Tabl. D1";#N/A,#N/A,FALSE,"Tabl. D1 b";#N/A,#N/A,FALSE,"Tabl. D2";#N/A,#N/A,FALSE,"Tabl. D2 b";#N/A,#N/A,FALSE,"Tabl. D3";#N/A,#N/A,FALSE,"Tabl. D4";#N/A,#N/A,FALSE,"Tabl. D5"}</definedName>
    <definedName name="______bat67" hidden="1">{#N/A,#N/A,FALSE,"Tabl. D1";#N/A,#N/A,FALSE,"Tabl. D1 b";#N/A,#N/A,FALSE,"Tabl. D2";#N/A,#N/A,FALSE,"Tabl. D2 b";#N/A,#N/A,FALSE,"Tabl. D3";#N/A,#N/A,FALSE,"Tabl. D4";#N/A,#N/A,FALSE,"Tabl. D5"}</definedName>
    <definedName name="______g111" localSheetId="1" hidden="1">{#N/A,#N/A,FALSE,"PREÇO.CPV.CA60";#N/A,#N/A,FALSE,"PREÇO.CPV.TREFILADOS";#N/A,#N/A,FALSE,"PREÇO.CPV.CA50";#N/A,#N/A,FALSE,"PREÇO.CPV.FM";#N/A,#N/A,FALSE,"PREÇO-FOB"}</definedName>
    <definedName name="______g111" hidden="1">{#N/A,#N/A,FALSE,"PREÇO.CPV.CA60";#N/A,#N/A,FALSE,"PREÇO.CPV.TREFILADOS";#N/A,#N/A,FALSE,"PREÇO.CPV.CA50";#N/A,#N/A,FALSE,"PREÇO.CPV.FM";#N/A,#N/A,FALSE,"PREÇO-FOB"}</definedName>
    <definedName name="______NM09" localSheetId="1" hidden="1">{#N/A,#N/A,FALSE,"Tabl. D1";#N/A,#N/A,FALSE,"Tabl. D1 b";#N/A,#N/A,FALSE,"Tabl. D2";#N/A,#N/A,FALSE,"Tabl. D2 b";#N/A,#N/A,FALSE,"Tabl. D3";#N/A,#N/A,FALSE,"Tabl. D4";#N/A,#N/A,FALSE,"Tabl. D5"}</definedName>
    <definedName name="______NM09" hidden="1">{#N/A,#N/A,FALSE,"Tabl. D1";#N/A,#N/A,FALSE,"Tabl. D1 b";#N/A,#N/A,FALSE,"Tabl. D2";#N/A,#N/A,FALSE,"Tabl. D2 b";#N/A,#N/A,FALSE,"Tabl. D3";#N/A,#N/A,FALSE,"Tabl. D4";#N/A,#N/A,FALSE,"Tabl. D5"}</definedName>
    <definedName name="______Out99" localSheetId="1" hidden="1">{#N/A,#N/A,FALSE,"SGP";#N/A,#N/A,FALSE,"SGI";#N/A,#N/A,FALSE,"SGC";#N/A,#N/A,FALSE,"SGS";#N/A,#N/A,FALSE,"SGB"}</definedName>
    <definedName name="______Out99" hidden="1">{#N/A,#N/A,FALSE,"SGP";#N/A,#N/A,FALSE,"SGI";#N/A,#N/A,FALSE,"SGC";#N/A,#N/A,FALSE,"SGS";#N/A,#N/A,FALSE,"SGB"}</definedName>
    <definedName name="______taa34" localSheetId="1" hidden="1">{#N/A,#N/A,FALSE,"Tabl. G1";#N/A,#N/A,FALSE,"Tabl. G2"}</definedName>
    <definedName name="______taa34" hidden="1">{#N/A,#N/A,FALSE,"Tabl. G1";#N/A,#N/A,FALSE,"Tabl. G2"}</definedName>
    <definedName name="______tab09" localSheetId="1" hidden="1">{#N/A,#N/A,FALSE,"Tabl. FB300";#N/A,#N/A,FALSE,"Tabl. FB350";#N/A,#N/A,FALSE,"Tabl. FB400";#N/A,#N/A,FALSE,"Tabl. FB500";#N/A,#N/A,FALSE,"Tabl. FS090"}</definedName>
    <definedName name="______tab09" hidden="1">{#N/A,#N/A,FALSE,"Tabl. FB300";#N/A,#N/A,FALSE,"Tabl. FB350";#N/A,#N/A,FALSE,"Tabl. FB400";#N/A,#N/A,FALSE,"Tabl. FB500";#N/A,#N/A,FALSE,"Tabl. FS090"}</definedName>
    <definedName name="______tab1" localSheetId="1" hidden="1">{#N/A,#N/A,FALSE,"Tabl. H1";#N/A,#N/A,FALSE,"Tabl. H2"}</definedName>
    <definedName name="______tab1" hidden="1">{#N/A,#N/A,FALSE,"Tabl. H1";#N/A,#N/A,FALSE,"Tabl. H2"}</definedName>
    <definedName name="______tab11" localSheetId="1" hidden="1">{#N/A,#N/A,FALSE,"Tabl. G1";#N/A,#N/A,FALSE,"Tabl. G2"}</definedName>
    <definedName name="______tab11" hidden="1">{#N/A,#N/A,FALSE,"Tabl. G1";#N/A,#N/A,FALSE,"Tabl. G2"}</definedName>
    <definedName name="______TAB120" localSheetId="1" hidden="1">{#N/A,#N/A,FALSE,"Tabl. FB300";#N/A,#N/A,FALSE,"Tabl. FB350";#N/A,#N/A,FALSE,"Tabl. FB400";#N/A,#N/A,FALSE,"Tabl. FB500";#N/A,#N/A,FALSE,"Tabl. FS090"}</definedName>
    <definedName name="______TAB120" hidden="1">{#N/A,#N/A,FALSE,"Tabl. FB300";#N/A,#N/A,FALSE,"Tabl. FB350";#N/A,#N/A,FALSE,"Tabl. FB400";#N/A,#N/A,FALSE,"Tabl. FB500";#N/A,#N/A,FALSE,"Tabl. FS090"}</definedName>
    <definedName name="______tab14" localSheetId="1" hidden="1">{#N/A,#N/A,FALSE,"Tabl. FB300";#N/A,#N/A,FALSE,"Tabl. FB350";#N/A,#N/A,FALSE,"Tabl. FB400";#N/A,#N/A,FALSE,"Tabl. FB500";#N/A,#N/A,FALSE,"Tabl. FS090"}</definedName>
    <definedName name="______tab14" hidden="1">{#N/A,#N/A,FALSE,"Tabl. FB300";#N/A,#N/A,FALSE,"Tabl. FB350";#N/A,#N/A,FALSE,"Tabl. FB400";#N/A,#N/A,FALSE,"Tabl. FB500";#N/A,#N/A,FALSE,"Tabl. FS090"}</definedName>
    <definedName name="______tab15" localSheetId="1" hidden="1">{#N/A,#N/A,FALSE,"Tabl. A1";#N/A,#N/A,FALSE,"Tabl. A1 b";#N/A,#N/A,FALSE,"Tabl. A2";#N/A,#N/A,FALSE,"Tabl. A2-1";#N/A,#N/A,FALSE,"Tabl. A2-2"}</definedName>
    <definedName name="______tab15" hidden="1">{#N/A,#N/A,FALSE,"Tabl. A1";#N/A,#N/A,FALSE,"Tabl. A1 b";#N/A,#N/A,FALSE,"Tabl. A2";#N/A,#N/A,FALSE,"Tabl. A2-1";#N/A,#N/A,FALSE,"Tabl. A2-2"}</definedName>
    <definedName name="______TAB20" localSheetId="1" hidden="1">{#N/A,#N/A,FALSE,"Tabl. D1";#N/A,#N/A,FALSE,"Tabl. D1 b";#N/A,#N/A,FALSE,"Tabl. D2";#N/A,#N/A,FALSE,"Tabl. D2 b";#N/A,#N/A,FALSE,"Tabl. D3";#N/A,#N/A,FALSE,"Tabl. D4";#N/A,#N/A,FALSE,"Tabl. D5"}</definedName>
    <definedName name="______TAB20" hidden="1">{#N/A,#N/A,FALSE,"Tabl. D1";#N/A,#N/A,FALSE,"Tabl. D1 b";#N/A,#N/A,FALSE,"Tabl. D2";#N/A,#N/A,FALSE,"Tabl. D2 b";#N/A,#N/A,FALSE,"Tabl. D3";#N/A,#N/A,FALSE,"Tabl. D4";#N/A,#N/A,FALSE,"Tabl. D5"}</definedName>
    <definedName name="______tab2341" localSheetId="1" hidden="1">{#N/A,#N/A,FALSE,"Tabl. FB300";#N/A,#N/A,FALSE,"Tabl. FB350";#N/A,#N/A,FALSE,"Tabl. FB400";#N/A,#N/A,FALSE,"Tabl. FB500";#N/A,#N/A,FALSE,"Tabl. FS090"}</definedName>
    <definedName name="______tab2341" hidden="1">{#N/A,#N/A,FALSE,"Tabl. FB300";#N/A,#N/A,FALSE,"Tabl. FB350";#N/A,#N/A,FALSE,"Tabl. FB400";#N/A,#N/A,FALSE,"Tabl. FB500";#N/A,#N/A,FALSE,"Tabl. FS090"}</definedName>
    <definedName name="______tab26" localSheetId="1" hidden="1">{#N/A,#N/A,FALSE,"Tabl. H1";#N/A,#N/A,FALSE,"Tabl. H2"}</definedName>
    <definedName name="______tab26" hidden="1">{#N/A,#N/A,FALSE,"Tabl. H1";#N/A,#N/A,FALSE,"Tabl. H2"}</definedName>
    <definedName name="______tab27" localSheetId="1" hidden="1">{#N/A,#N/A,FALSE,"Tabl. D1";#N/A,#N/A,FALSE,"Tabl. D1 b";#N/A,#N/A,FALSE,"Tabl. D2";#N/A,#N/A,FALSE,"Tabl. D2 b";#N/A,#N/A,FALSE,"Tabl. D3";#N/A,#N/A,FALSE,"Tabl. D4";#N/A,#N/A,FALSE,"Tabl. D5"}</definedName>
    <definedName name="______tab27" hidden="1">{#N/A,#N/A,FALSE,"Tabl. D1";#N/A,#N/A,FALSE,"Tabl. D1 b";#N/A,#N/A,FALSE,"Tabl. D2";#N/A,#N/A,FALSE,"Tabl. D2 b";#N/A,#N/A,FALSE,"Tabl. D3";#N/A,#N/A,FALSE,"Tabl. D4";#N/A,#N/A,FALSE,"Tabl. D5"}</definedName>
    <definedName name="______TAB3" localSheetId="1" hidden="1">{#N/A,#N/A,FALSE,"Tabl. FB300";#N/A,#N/A,FALSE,"Tabl. FB350";#N/A,#N/A,FALSE,"Tabl. FB400";#N/A,#N/A,FALSE,"Tabl. FB500";#N/A,#N/A,FALSE,"Tabl. FS090"}</definedName>
    <definedName name="______TAB3" hidden="1">{#N/A,#N/A,FALSE,"Tabl. FB300";#N/A,#N/A,FALSE,"Tabl. FB350";#N/A,#N/A,FALSE,"Tabl. FB400";#N/A,#N/A,FALSE,"Tabl. FB500";#N/A,#N/A,FALSE,"Tabl. FS090"}</definedName>
    <definedName name="______tab32" localSheetId="1" hidden="1">{#N/A,#N/A,FALSE,"Tabl. H1";#N/A,#N/A,FALSE,"Tabl. H2"}</definedName>
    <definedName name="______tab32" hidden="1">{#N/A,#N/A,FALSE,"Tabl. H1";#N/A,#N/A,FALSE,"Tabl. H2"}</definedName>
    <definedName name="______tab36" localSheetId="1" hidden="1">{#N/A,#N/A,FALSE,"Tabl. A1";#N/A,#N/A,FALSE,"Tabl. A1 b";#N/A,#N/A,FALSE,"Tabl. A2";#N/A,#N/A,FALSE,"Tabl. A2-1";#N/A,#N/A,FALSE,"Tabl. A2-2"}</definedName>
    <definedName name="______tab36" hidden="1">{#N/A,#N/A,FALSE,"Tabl. A1";#N/A,#N/A,FALSE,"Tabl. A1 b";#N/A,#N/A,FALSE,"Tabl. A2";#N/A,#N/A,FALSE,"Tabl. A2-1";#N/A,#N/A,FALSE,"Tabl. A2-2"}</definedName>
    <definedName name="______tab37" localSheetId="1" hidden="1">{#N/A,#N/A,FALSE,"Tabl. G1";#N/A,#N/A,FALSE,"Tabl. G2"}</definedName>
    <definedName name="______tab37" hidden="1">{#N/A,#N/A,FALSE,"Tabl. G1";#N/A,#N/A,FALSE,"Tabl. G2"}</definedName>
    <definedName name="______tab4" localSheetId="1" hidden="1">{#N/A,#N/A,FALSE,"Tabl. FB300";#N/A,#N/A,FALSE,"Tabl. FB350";#N/A,#N/A,FALSE,"Tabl. FB400";#N/A,#N/A,FALSE,"Tabl. FB500";#N/A,#N/A,FALSE,"Tabl. FS090"}</definedName>
    <definedName name="______tab4" hidden="1">{#N/A,#N/A,FALSE,"Tabl. FB300";#N/A,#N/A,FALSE,"Tabl. FB350";#N/A,#N/A,FALSE,"Tabl. FB400";#N/A,#N/A,FALSE,"Tabl. FB500";#N/A,#N/A,FALSE,"Tabl. FS090"}</definedName>
    <definedName name="______tab40" localSheetId="1" hidden="1">{#N/A,#N/A,FALSE,"Tabl. FB300";#N/A,#N/A,FALSE,"Tabl. FB350";#N/A,#N/A,FALSE,"Tabl. FB400";#N/A,#N/A,FALSE,"Tabl. FB500";#N/A,#N/A,FALSE,"Tabl. FS090"}</definedName>
    <definedName name="______tab40" hidden="1">{#N/A,#N/A,FALSE,"Tabl. FB300";#N/A,#N/A,FALSE,"Tabl. FB350";#N/A,#N/A,FALSE,"Tabl. FB400";#N/A,#N/A,FALSE,"Tabl. FB500";#N/A,#N/A,FALSE,"Tabl. FS090"}</definedName>
    <definedName name="______tab43" localSheetId="1" hidden="1">{#N/A,#N/A,FALSE,"Tabl. D1";#N/A,#N/A,FALSE,"Tabl. D1 b";#N/A,#N/A,FALSE,"Tabl. D2";#N/A,#N/A,FALSE,"Tabl. D2 b";#N/A,#N/A,FALSE,"Tabl. D3";#N/A,#N/A,FALSE,"Tabl. D4";#N/A,#N/A,FALSE,"Tabl. D5"}</definedName>
    <definedName name="______tab43" hidden="1">{#N/A,#N/A,FALSE,"Tabl. D1";#N/A,#N/A,FALSE,"Tabl. D1 b";#N/A,#N/A,FALSE,"Tabl. D2";#N/A,#N/A,FALSE,"Tabl. D2 b";#N/A,#N/A,FALSE,"Tabl. D3";#N/A,#N/A,FALSE,"Tabl. D4";#N/A,#N/A,FALSE,"Tabl. D5"}</definedName>
    <definedName name="______tab45" localSheetId="1" hidden="1">{#N/A,#N/A,FALSE,"Tabl. A1";#N/A,#N/A,FALSE,"Tabl. A1 b";#N/A,#N/A,FALSE,"Tabl. A2";#N/A,#N/A,FALSE,"Tabl. A2-1";#N/A,#N/A,FALSE,"Tabl. A2-2"}</definedName>
    <definedName name="______tab45" hidden="1">{#N/A,#N/A,FALSE,"Tabl. A1";#N/A,#N/A,FALSE,"Tabl. A1 b";#N/A,#N/A,FALSE,"Tabl. A2";#N/A,#N/A,FALSE,"Tabl. A2-1";#N/A,#N/A,FALSE,"Tabl. A2-2"}</definedName>
    <definedName name="______tab5" localSheetId="1" hidden="1">{#N/A,#N/A,FALSE,"Tabl. FB300";#N/A,#N/A,FALSE,"Tabl. FB350";#N/A,#N/A,FALSE,"Tabl. FB400";#N/A,#N/A,FALSE,"Tabl. FB500";#N/A,#N/A,FALSE,"Tabl. FS090"}</definedName>
    <definedName name="______tab5" hidden="1">{#N/A,#N/A,FALSE,"Tabl. FB300";#N/A,#N/A,FALSE,"Tabl. FB350";#N/A,#N/A,FALSE,"Tabl. FB400";#N/A,#N/A,FALSE,"Tabl. FB500";#N/A,#N/A,FALSE,"Tabl. FS090"}</definedName>
    <definedName name="______tab6" localSheetId="1" hidden="1">{#N/A,#N/A,FALSE,"Tabl. FB300";#N/A,#N/A,FALSE,"Tabl. FB350";#N/A,#N/A,FALSE,"Tabl. FB400";#N/A,#N/A,FALSE,"Tabl. FB500";#N/A,#N/A,FALSE,"Tabl. FS090"}</definedName>
    <definedName name="______tab6" hidden="1">{#N/A,#N/A,FALSE,"Tabl. FB300";#N/A,#N/A,FALSE,"Tabl. FB350";#N/A,#N/A,FALSE,"Tabl. FB400";#N/A,#N/A,FALSE,"Tabl. FB500";#N/A,#N/A,FALSE,"Tabl. FS090"}</definedName>
    <definedName name="______tab653" localSheetId="1" hidden="1">{#N/A,#N/A,FALSE,"Tabl. G1";#N/A,#N/A,FALSE,"Tabl. G2"}</definedName>
    <definedName name="______tab653" hidden="1">{#N/A,#N/A,FALSE,"Tabl. G1";#N/A,#N/A,FALSE,"Tabl. G2"}</definedName>
    <definedName name="______TAB67" localSheetId="1" hidden="1">{#N/A,#N/A,FALSE,"Tabl. A1";#N/A,#N/A,FALSE,"Tabl. A1 b";#N/A,#N/A,FALSE,"Tabl. A2";#N/A,#N/A,FALSE,"Tabl. A2-1";#N/A,#N/A,FALSE,"Tabl. A2-2"}</definedName>
    <definedName name="______TAB67" hidden="1">{#N/A,#N/A,FALSE,"Tabl. A1";#N/A,#N/A,FALSE,"Tabl. A1 b";#N/A,#N/A,FALSE,"Tabl. A2";#N/A,#N/A,FALSE,"Tabl. A2-1";#N/A,#N/A,FALSE,"Tabl. A2-2"}</definedName>
    <definedName name="______tab678" localSheetId="1" hidden="1">{#N/A,#N/A,FALSE,"Tabl. FB300";#N/A,#N/A,FALSE,"Tabl. FB350";#N/A,#N/A,FALSE,"Tabl. FB400";#N/A,#N/A,FALSE,"Tabl. FB500";#N/A,#N/A,FALSE,"Tabl. FS090"}</definedName>
    <definedName name="______tab678" hidden="1">{#N/A,#N/A,FALSE,"Tabl. FB300";#N/A,#N/A,FALSE,"Tabl. FB350";#N/A,#N/A,FALSE,"Tabl. FB400";#N/A,#N/A,FALSE,"Tabl. FB500";#N/A,#N/A,FALSE,"Tabl. FS090"}</definedName>
    <definedName name="______tab7" localSheetId="1" hidden="1">{#N/A,#N/A,FALSE,"Tabl. FB300";#N/A,#N/A,FALSE,"Tabl. FB350";#N/A,#N/A,FALSE,"Tabl. FB400";#N/A,#N/A,FALSE,"Tabl. FB500";#N/A,#N/A,FALSE,"Tabl. FS090"}</definedName>
    <definedName name="______tab7" hidden="1">{#N/A,#N/A,FALSE,"Tabl. FB300";#N/A,#N/A,FALSE,"Tabl. FB350";#N/A,#N/A,FALSE,"Tabl. FB400";#N/A,#N/A,FALSE,"Tabl. FB500";#N/A,#N/A,FALSE,"Tabl. FS090"}</definedName>
    <definedName name="______tab78" localSheetId="1" hidden="1">{#N/A,#N/A,FALSE,"Tabl. D1";#N/A,#N/A,FALSE,"Tabl. D1 b";#N/A,#N/A,FALSE,"Tabl. D2";#N/A,#N/A,FALSE,"Tabl. D2 b";#N/A,#N/A,FALSE,"Tabl. D3";#N/A,#N/A,FALSE,"Tabl. D4";#N/A,#N/A,FALSE,"Tabl. D5"}</definedName>
    <definedName name="______tab78" hidden="1">{#N/A,#N/A,FALSE,"Tabl. D1";#N/A,#N/A,FALSE,"Tabl. D1 b";#N/A,#N/A,FALSE,"Tabl. D2";#N/A,#N/A,FALSE,"Tabl. D2 b";#N/A,#N/A,FALSE,"Tabl. D3";#N/A,#N/A,FALSE,"Tabl. D4";#N/A,#N/A,FALSE,"Tabl. D5"}</definedName>
    <definedName name="______TAB8" localSheetId="1" hidden="1">{#N/A,#N/A,FALSE,"Tabl. FB300";#N/A,#N/A,FALSE,"Tabl. FB350";#N/A,#N/A,FALSE,"Tabl. FB400";#N/A,#N/A,FALSE,"Tabl. FB500";#N/A,#N/A,FALSE,"Tabl. FS090"}</definedName>
    <definedName name="______TAB8" hidden="1">{#N/A,#N/A,FALSE,"Tabl. FB300";#N/A,#N/A,FALSE,"Tabl. FB350";#N/A,#N/A,FALSE,"Tabl. FB400";#N/A,#N/A,FALSE,"Tabl. FB500";#N/A,#N/A,FALSE,"Tabl. FS090"}</definedName>
    <definedName name="______tab80" localSheetId="1" hidden="1">{#N/A,#N/A,FALSE,"Tabl. FB300";#N/A,#N/A,FALSE,"Tabl. FB350";#N/A,#N/A,FALSE,"Tabl. FB400";#N/A,#N/A,FALSE,"Tabl. FB500";#N/A,#N/A,FALSE,"Tabl. FS090"}</definedName>
    <definedName name="______tab80" hidden="1">{#N/A,#N/A,FALSE,"Tabl. FB300";#N/A,#N/A,FALSE,"Tabl. FB350";#N/A,#N/A,FALSE,"Tabl. FB400";#N/A,#N/A,FALSE,"Tabl. FB500";#N/A,#N/A,FALSE,"Tabl. FS090"}</definedName>
    <definedName name="______tab9" localSheetId="1" hidden="1">{#N/A,#N/A,FALSE,"Tabl. D1";#N/A,#N/A,FALSE,"Tabl. D1 b";#N/A,#N/A,FALSE,"Tabl. D2";#N/A,#N/A,FALSE,"Tabl. D2 b";#N/A,#N/A,FALSE,"Tabl. D3";#N/A,#N/A,FALSE,"Tabl. D4";#N/A,#N/A,FALSE,"Tabl. D5"}</definedName>
    <definedName name="______tab9" hidden="1">{#N/A,#N/A,FALSE,"Tabl. D1";#N/A,#N/A,FALSE,"Tabl. D1 b";#N/A,#N/A,FALSE,"Tabl. D2";#N/A,#N/A,FALSE,"Tabl. D2 b";#N/A,#N/A,FALSE,"Tabl. D3";#N/A,#N/A,FALSE,"Tabl. D4";#N/A,#N/A,FALSE,"Tabl. D5"}</definedName>
    <definedName name="______TAB90" localSheetId="1" hidden="1">{#N/A,#N/A,FALSE,"Tabl. H1";#N/A,#N/A,FALSE,"Tabl. H2"}</definedName>
    <definedName name="______TAB90" hidden="1">{#N/A,#N/A,FALSE,"Tabl. H1";#N/A,#N/A,FALSE,"Tabl. H2"}</definedName>
    <definedName name="______tab98" localSheetId="1" hidden="1">{#N/A,#N/A,FALSE,"Tabl. A1";#N/A,#N/A,FALSE,"Tabl. A1 b";#N/A,#N/A,FALSE,"Tabl. A2";#N/A,#N/A,FALSE,"Tabl. A2-1";#N/A,#N/A,FALSE,"Tabl. A2-2"}</definedName>
    <definedName name="______tab98" hidden="1">{#N/A,#N/A,FALSE,"Tabl. A1";#N/A,#N/A,FALSE,"Tabl. A1 b";#N/A,#N/A,FALSE,"Tabl. A2";#N/A,#N/A,FALSE,"Tabl. A2-1";#N/A,#N/A,FALSE,"Tabl. A2-2"}</definedName>
    <definedName name="______tab987" localSheetId="1" hidden="1">{#N/A,#N/A,FALSE,"Tabl. G1";#N/A,#N/A,FALSE,"Tabl. G2"}</definedName>
    <definedName name="______tab987" hidden="1">{#N/A,#N/A,FALSE,"Tabl. G1";#N/A,#N/A,FALSE,"Tabl. G2"}</definedName>
    <definedName name="______x1" localSheetId="1" hidden="1">{#N/A,#N/A,FALSE,"SGP";#N/A,#N/A,FALSE,"SGI";#N/A,#N/A,FALSE,"SGC";#N/A,#N/A,FALSE,"SGS";#N/A,#N/A,FALSE,"SGB"}</definedName>
    <definedName name="______x1" hidden="1">{#N/A,#N/A,FALSE,"SGP";#N/A,#N/A,FALSE,"SGI";#N/A,#N/A,FALSE,"SGC";#N/A,#N/A,FALSE,"SGS";#N/A,#N/A,FALSE,"SGB"}</definedName>
    <definedName name="______x2" localSheetId="1" hidden="1">{#N/A,#N/A,FALSE,"SGP";#N/A,#N/A,FALSE,"SGI";#N/A,#N/A,FALSE,"SGC";#N/A,#N/A,FALSE,"SGS";#N/A,#N/A,FALSE,"SGB"}</definedName>
    <definedName name="______x2" hidden="1">{#N/A,#N/A,FALSE,"SGP";#N/A,#N/A,FALSE,"SGI";#N/A,#N/A,FALSE,"SGC";#N/A,#N/A,FALSE,"SGS";#N/A,#N/A,FALSE,"SGB"}</definedName>
    <definedName name="_____tab16" localSheetId="1" hidden="1">{#N/A,#N/A,FALSE,"Tabl. A1";#N/A,#N/A,FALSE,"Tabl. A1 b";#N/A,#N/A,FALSE,"Tabl. A2";#N/A,#N/A,FALSE,"Tabl. A2-1";#N/A,#N/A,FALSE,"Tabl. A2-2"}</definedName>
    <definedName name="_____tab16" hidden="1">{#N/A,#N/A,FALSE,"Tabl. A1";#N/A,#N/A,FALSE,"Tabl. A1 b";#N/A,#N/A,FALSE,"Tabl. A2";#N/A,#N/A,FALSE,"Tabl. A2-1";#N/A,#N/A,FALSE,"Tabl. A2-2"}</definedName>
    <definedName name="____bat67" localSheetId="1" hidden="1">{#N/A,#N/A,FALSE,"Tabl. D1";#N/A,#N/A,FALSE,"Tabl. D1 b";#N/A,#N/A,FALSE,"Tabl. D2";#N/A,#N/A,FALSE,"Tabl. D2 b";#N/A,#N/A,FALSE,"Tabl. D3";#N/A,#N/A,FALSE,"Tabl. D4";#N/A,#N/A,FALSE,"Tabl. D5"}</definedName>
    <definedName name="____bat67" hidden="1">{#N/A,#N/A,FALSE,"Tabl. D1";#N/A,#N/A,FALSE,"Tabl. D1 b";#N/A,#N/A,FALSE,"Tabl. D2";#N/A,#N/A,FALSE,"Tabl. D2 b";#N/A,#N/A,FALSE,"Tabl. D3";#N/A,#N/A,FALSE,"Tabl. D4";#N/A,#N/A,FALSE,"Tabl. D5"}</definedName>
    <definedName name="____g111" localSheetId="1" hidden="1">{#N/A,#N/A,FALSE,"PREÇO.CPV.CA60";#N/A,#N/A,FALSE,"PREÇO.CPV.TREFILADOS";#N/A,#N/A,FALSE,"PREÇO.CPV.CA50";#N/A,#N/A,FALSE,"PREÇO.CPV.FM";#N/A,#N/A,FALSE,"PREÇO-FOB"}</definedName>
    <definedName name="____g111" hidden="1">{#N/A,#N/A,FALSE,"PREÇO.CPV.CA60";#N/A,#N/A,FALSE,"PREÇO.CPV.TREFILADOS";#N/A,#N/A,FALSE,"PREÇO.CPV.CA50";#N/A,#N/A,FALSE,"PREÇO.CPV.FM";#N/A,#N/A,FALSE,"PREÇO-FOB"}</definedName>
    <definedName name="____NM09" localSheetId="1" hidden="1">{#N/A,#N/A,FALSE,"Tabl. D1";#N/A,#N/A,FALSE,"Tabl. D1 b";#N/A,#N/A,FALSE,"Tabl. D2";#N/A,#N/A,FALSE,"Tabl. D2 b";#N/A,#N/A,FALSE,"Tabl. D3";#N/A,#N/A,FALSE,"Tabl. D4";#N/A,#N/A,FALSE,"Tabl. D5"}</definedName>
    <definedName name="____NM09" hidden="1">{#N/A,#N/A,FALSE,"Tabl. D1";#N/A,#N/A,FALSE,"Tabl. D1 b";#N/A,#N/A,FALSE,"Tabl. D2";#N/A,#N/A,FALSE,"Tabl. D2 b";#N/A,#N/A,FALSE,"Tabl. D3";#N/A,#N/A,FALSE,"Tabl. D4";#N/A,#N/A,FALSE,"Tabl. D5"}</definedName>
    <definedName name="____Out99" localSheetId="1" hidden="1">{#N/A,#N/A,FALSE,"SGP";#N/A,#N/A,FALSE,"SGI";#N/A,#N/A,FALSE,"SGC";#N/A,#N/A,FALSE,"SGS";#N/A,#N/A,FALSE,"SGB"}</definedName>
    <definedName name="____Out99" hidden="1">{#N/A,#N/A,FALSE,"SGP";#N/A,#N/A,FALSE,"SGI";#N/A,#N/A,FALSE,"SGC";#N/A,#N/A,FALSE,"SGS";#N/A,#N/A,FALSE,"SGB"}</definedName>
    <definedName name="____taa34" localSheetId="1" hidden="1">{#N/A,#N/A,FALSE,"Tabl. G1";#N/A,#N/A,FALSE,"Tabl. G2"}</definedName>
    <definedName name="____taa34" hidden="1">{#N/A,#N/A,FALSE,"Tabl. G1";#N/A,#N/A,FALSE,"Tabl. G2"}</definedName>
    <definedName name="____tab09" localSheetId="1" hidden="1">{#N/A,#N/A,FALSE,"Tabl. FB300";#N/A,#N/A,FALSE,"Tabl. FB350";#N/A,#N/A,FALSE,"Tabl. FB400";#N/A,#N/A,FALSE,"Tabl. FB500";#N/A,#N/A,FALSE,"Tabl. FS090"}</definedName>
    <definedName name="____tab09" hidden="1">{#N/A,#N/A,FALSE,"Tabl. FB300";#N/A,#N/A,FALSE,"Tabl. FB350";#N/A,#N/A,FALSE,"Tabl. FB400";#N/A,#N/A,FALSE,"Tabl. FB500";#N/A,#N/A,FALSE,"Tabl. FS090"}</definedName>
    <definedName name="____tab1" localSheetId="1" hidden="1">{#N/A,#N/A,FALSE,"Tabl. H1";#N/A,#N/A,FALSE,"Tabl. H2"}</definedName>
    <definedName name="____tab1" hidden="1">{#N/A,#N/A,FALSE,"Tabl. H1";#N/A,#N/A,FALSE,"Tabl. H2"}</definedName>
    <definedName name="____tab11" localSheetId="1" hidden="1">{#N/A,#N/A,FALSE,"Tabl. G1";#N/A,#N/A,FALSE,"Tabl. G2"}</definedName>
    <definedName name="____tab11" hidden="1">{#N/A,#N/A,FALSE,"Tabl. G1";#N/A,#N/A,FALSE,"Tabl. G2"}</definedName>
    <definedName name="____TAB120" localSheetId="1" hidden="1">{#N/A,#N/A,FALSE,"Tabl. FB300";#N/A,#N/A,FALSE,"Tabl. FB350";#N/A,#N/A,FALSE,"Tabl. FB400";#N/A,#N/A,FALSE,"Tabl. FB500";#N/A,#N/A,FALSE,"Tabl. FS090"}</definedName>
    <definedName name="____TAB120" hidden="1">{#N/A,#N/A,FALSE,"Tabl. FB300";#N/A,#N/A,FALSE,"Tabl. FB350";#N/A,#N/A,FALSE,"Tabl. FB400";#N/A,#N/A,FALSE,"Tabl. FB500";#N/A,#N/A,FALSE,"Tabl. FS090"}</definedName>
    <definedName name="____tab14" localSheetId="1" hidden="1">{#N/A,#N/A,FALSE,"Tabl. FB300";#N/A,#N/A,FALSE,"Tabl. FB350";#N/A,#N/A,FALSE,"Tabl. FB400";#N/A,#N/A,FALSE,"Tabl. FB500";#N/A,#N/A,FALSE,"Tabl. FS090"}</definedName>
    <definedName name="____tab14" hidden="1">{#N/A,#N/A,FALSE,"Tabl. FB300";#N/A,#N/A,FALSE,"Tabl. FB350";#N/A,#N/A,FALSE,"Tabl. FB400";#N/A,#N/A,FALSE,"Tabl. FB500";#N/A,#N/A,FALSE,"Tabl. FS090"}</definedName>
    <definedName name="____tab15" localSheetId="1" hidden="1">{#N/A,#N/A,FALSE,"Tabl. A1";#N/A,#N/A,FALSE,"Tabl. A1 b";#N/A,#N/A,FALSE,"Tabl. A2";#N/A,#N/A,FALSE,"Tabl. A2-1";#N/A,#N/A,FALSE,"Tabl. A2-2"}</definedName>
    <definedName name="____tab15" hidden="1">{#N/A,#N/A,FALSE,"Tabl. A1";#N/A,#N/A,FALSE,"Tabl. A1 b";#N/A,#N/A,FALSE,"Tabl. A2";#N/A,#N/A,FALSE,"Tabl. A2-1";#N/A,#N/A,FALSE,"Tabl. A2-2"}</definedName>
    <definedName name="____TAB20" localSheetId="1" hidden="1">{#N/A,#N/A,FALSE,"Tabl. D1";#N/A,#N/A,FALSE,"Tabl. D1 b";#N/A,#N/A,FALSE,"Tabl. D2";#N/A,#N/A,FALSE,"Tabl. D2 b";#N/A,#N/A,FALSE,"Tabl. D3";#N/A,#N/A,FALSE,"Tabl. D4";#N/A,#N/A,FALSE,"Tabl. D5"}</definedName>
    <definedName name="____TAB20" hidden="1">{#N/A,#N/A,FALSE,"Tabl. D1";#N/A,#N/A,FALSE,"Tabl. D1 b";#N/A,#N/A,FALSE,"Tabl. D2";#N/A,#N/A,FALSE,"Tabl. D2 b";#N/A,#N/A,FALSE,"Tabl. D3";#N/A,#N/A,FALSE,"Tabl. D4";#N/A,#N/A,FALSE,"Tabl. D5"}</definedName>
    <definedName name="____tab2341" localSheetId="1" hidden="1">{#N/A,#N/A,FALSE,"Tabl. FB300";#N/A,#N/A,FALSE,"Tabl. FB350";#N/A,#N/A,FALSE,"Tabl. FB400";#N/A,#N/A,FALSE,"Tabl. FB500";#N/A,#N/A,FALSE,"Tabl. FS090"}</definedName>
    <definedName name="____tab2341" hidden="1">{#N/A,#N/A,FALSE,"Tabl. FB300";#N/A,#N/A,FALSE,"Tabl. FB350";#N/A,#N/A,FALSE,"Tabl. FB400";#N/A,#N/A,FALSE,"Tabl. FB500";#N/A,#N/A,FALSE,"Tabl. FS090"}</definedName>
    <definedName name="____tab26" localSheetId="1" hidden="1">{#N/A,#N/A,FALSE,"Tabl. H1";#N/A,#N/A,FALSE,"Tabl. H2"}</definedName>
    <definedName name="____tab26" hidden="1">{#N/A,#N/A,FALSE,"Tabl. H1";#N/A,#N/A,FALSE,"Tabl. H2"}</definedName>
    <definedName name="____tab27" localSheetId="1" hidden="1">{#N/A,#N/A,FALSE,"Tabl. D1";#N/A,#N/A,FALSE,"Tabl. D1 b";#N/A,#N/A,FALSE,"Tabl. D2";#N/A,#N/A,FALSE,"Tabl. D2 b";#N/A,#N/A,FALSE,"Tabl. D3";#N/A,#N/A,FALSE,"Tabl. D4";#N/A,#N/A,FALSE,"Tabl. D5"}</definedName>
    <definedName name="____tab27" hidden="1">{#N/A,#N/A,FALSE,"Tabl. D1";#N/A,#N/A,FALSE,"Tabl. D1 b";#N/A,#N/A,FALSE,"Tabl. D2";#N/A,#N/A,FALSE,"Tabl. D2 b";#N/A,#N/A,FALSE,"Tabl. D3";#N/A,#N/A,FALSE,"Tabl. D4";#N/A,#N/A,FALSE,"Tabl. D5"}</definedName>
    <definedName name="____TAB3" localSheetId="1" hidden="1">{#N/A,#N/A,FALSE,"Tabl. FB300";#N/A,#N/A,FALSE,"Tabl. FB350";#N/A,#N/A,FALSE,"Tabl. FB400";#N/A,#N/A,FALSE,"Tabl. FB500";#N/A,#N/A,FALSE,"Tabl. FS090"}</definedName>
    <definedName name="____TAB3" hidden="1">{#N/A,#N/A,FALSE,"Tabl. FB300";#N/A,#N/A,FALSE,"Tabl. FB350";#N/A,#N/A,FALSE,"Tabl. FB400";#N/A,#N/A,FALSE,"Tabl. FB500";#N/A,#N/A,FALSE,"Tabl. FS090"}</definedName>
    <definedName name="____tab32" localSheetId="1" hidden="1">{#N/A,#N/A,FALSE,"Tabl. H1";#N/A,#N/A,FALSE,"Tabl. H2"}</definedName>
    <definedName name="____tab32" hidden="1">{#N/A,#N/A,FALSE,"Tabl. H1";#N/A,#N/A,FALSE,"Tabl. H2"}</definedName>
    <definedName name="____tab36" localSheetId="1" hidden="1">{#N/A,#N/A,FALSE,"Tabl. A1";#N/A,#N/A,FALSE,"Tabl. A1 b";#N/A,#N/A,FALSE,"Tabl. A2";#N/A,#N/A,FALSE,"Tabl. A2-1";#N/A,#N/A,FALSE,"Tabl. A2-2"}</definedName>
    <definedName name="____tab36" hidden="1">{#N/A,#N/A,FALSE,"Tabl. A1";#N/A,#N/A,FALSE,"Tabl. A1 b";#N/A,#N/A,FALSE,"Tabl. A2";#N/A,#N/A,FALSE,"Tabl. A2-1";#N/A,#N/A,FALSE,"Tabl. A2-2"}</definedName>
    <definedName name="____tab37" localSheetId="1" hidden="1">{#N/A,#N/A,FALSE,"Tabl. G1";#N/A,#N/A,FALSE,"Tabl. G2"}</definedName>
    <definedName name="____tab37" hidden="1">{#N/A,#N/A,FALSE,"Tabl. G1";#N/A,#N/A,FALSE,"Tabl. G2"}</definedName>
    <definedName name="____tab4" localSheetId="1" hidden="1">{#N/A,#N/A,FALSE,"Tabl. FB300";#N/A,#N/A,FALSE,"Tabl. FB350";#N/A,#N/A,FALSE,"Tabl. FB400";#N/A,#N/A,FALSE,"Tabl. FB500";#N/A,#N/A,FALSE,"Tabl. FS090"}</definedName>
    <definedName name="____tab4" hidden="1">{#N/A,#N/A,FALSE,"Tabl. FB300";#N/A,#N/A,FALSE,"Tabl. FB350";#N/A,#N/A,FALSE,"Tabl. FB400";#N/A,#N/A,FALSE,"Tabl. FB500";#N/A,#N/A,FALSE,"Tabl. FS090"}</definedName>
    <definedName name="____tab40" localSheetId="1" hidden="1">{#N/A,#N/A,FALSE,"Tabl. FB300";#N/A,#N/A,FALSE,"Tabl. FB350";#N/A,#N/A,FALSE,"Tabl. FB400";#N/A,#N/A,FALSE,"Tabl. FB500";#N/A,#N/A,FALSE,"Tabl. FS090"}</definedName>
    <definedName name="____tab40" hidden="1">{#N/A,#N/A,FALSE,"Tabl. FB300";#N/A,#N/A,FALSE,"Tabl. FB350";#N/A,#N/A,FALSE,"Tabl. FB400";#N/A,#N/A,FALSE,"Tabl. FB500";#N/A,#N/A,FALSE,"Tabl. FS090"}</definedName>
    <definedName name="____tab43" localSheetId="1" hidden="1">{#N/A,#N/A,FALSE,"Tabl. D1";#N/A,#N/A,FALSE,"Tabl. D1 b";#N/A,#N/A,FALSE,"Tabl. D2";#N/A,#N/A,FALSE,"Tabl. D2 b";#N/A,#N/A,FALSE,"Tabl. D3";#N/A,#N/A,FALSE,"Tabl. D4";#N/A,#N/A,FALSE,"Tabl. D5"}</definedName>
    <definedName name="____tab43" hidden="1">{#N/A,#N/A,FALSE,"Tabl. D1";#N/A,#N/A,FALSE,"Tabl. D1 b";#N/A,#N/A,FALSE,"Tabl. D2";#N/A,#N/A,FALSE,"Tabl. D2 b";#N/A,#N/A,FALSE,"Tabl. D3";#N/A,#N/A,FALSE,"Tabl. D4";#N/A,#N/A,FALSE,"Tabl. D5"}</definedName>
    <definedName name="____tab45" localSheetId="1" hidden="1">{#N/A,#N/A,FALSE,"Tabl. A1";#N/A,#N/A,FALSE,"Tabl. A1 b";#N/A,#N/A,FALSE,"Tabl. A2";#N/A,#N/A,FALSE,"Tabl. A2-1";#N/A,#N/A,FALSE,"Tabl. A2-2"}</definedName>
    <definedName name="____tab45" hidden="1">{#N/A,#N/A,FALSE,"Tabl. A1";#N/A,#N/A,FALSE,"Tabl. A1 b";#N/A,#N/A,FALSE,"Tabl. A2";#N/A,#N/A,FALSE,"Tabl. A2-1";#N/A,#N/A,FALSE,"Tabl. A2-2"}</definedName>
    <definedName name="____tab5" localSheetId="1" hidden="1">{#N/A,#N/A,FALSE,"Tabl. FB300";#N/A,#N/A,FALSE,"Tabl. FB350";#N/A,#N/A,FALSE,"Tabl. FB400";#N/A,#N/A,FALSE,"Tabl. FB500";#N/A,#N/A,FALSE,"Tabl. FS090"}</definedName>
    <definedName name="____tab5" hidden="1">{#N/A,#N/A,FALSE,"Tabl. FB300";#N/A,#N/A,FALSE,"Tabl. FB350";#N/A,#N/A,FALSE,"Tabl. FB400";#N/A,#N/A,FALSE,"Tabl. FB500";#N/A,#N/A,FALSE,"Tabl. FS090"}</definedName>
    <definedName name="____tab6" localSheetId="1" hidden="1">{#N/A,#N/A,FALSE,"Tabl. FB300";#N/A,#N/A,FALSE,"Tabl. FB350";#N/A,#N/A,FALSE,"Tabl. FB400";#N/A,#N/A,FALSE,"Tabl. FB500";#N/A,#N/A,FALSE,"Tabl. FS090"}</definedName>
    <definedName name="____tab6" hidden="1">{#N/A,#N/A,FALSE,"Tabl. FB300";#N/A,#N/A,FALSE,"Tabl. FB350";#N/A,#N/A,FALSE,"Tabl. FB400";#N/A,#N/A,FALSE,"Tabl. FB500";#N/A,#N/A,FALSE,"Tabl. FS090"}</definedName>
    <definedName name="____tab653" localSheetId="1" hidden="1">{#N/A,#N/A,FALSE,"Tabl. G1";#N/A,#N/A,FALSE,"Tabl. G2"}</definedName>
    <definedName name="____tab653" hidden="1">{#N/A,#N/A,FALSE,"Tabl. G1";#N/A,#N/A,FALSE,"Tabl. G2"}</definedName>
    <definedName name="____TAB67" localSheetId="1" hidden="1">{#N/A,#N/A,FALSE,"Tabl. A1";#N/A,#N/A,FALSE,"Tabl. A1 b";#N/A,#N/A,FALSE,"Tabl. A2";#N/A,#N/A,FALSE,"Tabl. A2-1";#N/A,#N/A,FALSE,"Tabl. A2-2"}</definedName>
    <definedName name="____TAB67" hidden="1">{#N/A,#N/A,FALSE,"Tabl. A1";#N/A,#N/A,FALSE,"Tabl. A1 b";#N/A,#N/A,FALSE,"Tabl. A2";#N/A,#N/A,FALSE,"Tabl. A2-1";#N/A,#N/A,FALSE,"Tabl. A2-2"}</definedName>
    <definedName name="____tab678" localSheetId="1" hidden="1">{#N/A,#N/A,FALSE,"Tabl. FB300";#N/A,#N/A,FALSE,"Tabl. FB350";#N/A,#N/A,FALSE,"Tabl. FB400";#N/A,#N/A,FALSE,"Tabl. FB500";#N/A,#N/A,FALSE,"Tabl. FS090"}</definedName>
    <definedName name="____tab678" hidden="1">{#N/A,#N/A,FALSE,"Tabl. FB300";#N/A,#N/A,FALSE,"Tabl. FB350";#N/A,#N/A,FALSE,"Tabl. FB400";#N/A,#N/A,FALSE,"Tabl. FB500";#N/A,#N/A,FALSE,"Tabl. FS090"}</definedName>
    <definedName name="____tab7" localSheetId="1" hidden="1">{#N/A,#N/A,FALSE,"Tabl. FB300";#N/A,#N/A,FALSE,"Tabl. FB350";#N/A,#N/A,FALSE,"Tabl. FB400";#N/A,#N/A,FALSE,"Tabl. FB500";#N/A,#N/A,FALSE,"Tabl. FS090"}</definedName>
    <definedName name="____tab7" hidden="1">{#N/A,#N/A,FALSE,"Tabl. FB300";#N/A,#N/A,FALSE,"Tabl. FB350";#N/A,#N/A,FALSE,"Tabl. FB400";#N/A,#N/A,FALSE,"Tabl. FB500";#N/A,#N/A,FALSE,"Tabl. FS090"}</definedName>
    <definedName name="____tab78" localSheetId="1" hidden="1">{#N/A,#N/A,FALSE,"Tabl. D1";#N/A,#N/A,FALSE,"Tabl. D1 b";#N/A,#N/A,FALSE,"Tabl. D2";#N/A,#N/A,FALSE,"Tabl. D2 b";#N/A,#N/A,FALSE,"Tabl. D3";#N/A,#N/A,FALSE,"Tabl. D4";#N/A,#N/A,FALSE,"Tabl. D5"}</definedName>
    <definedName name="____tab78" hidden="1">{#N/A,#N/A,FALSE,"Tabl. D1";#N/A,#N/A,FALSE,"Tabl. D1 b";#N/A,#N/A,FALSE,"Tabl. D2";#N/A,#N/A,FALSE,"Tabl. D2 b";#N/A,#N/A,FALSE,"Tabl. D3";#N/A,#N/A,FALSE,"Tabl. D4";#N/A,#N/A,FALSE,"Tabl. D5"}</definedName>
    <definedName name="____TAB8" localSheetId="1" hidden="1">{#N/A,#N/A,FALSE,"Tabl. FB300";#N/A,#N/A,FALSE,"Tabl. FB350";#N/A,#N/A,FALSE,"Tabl. FB400";#N/A,#N/A,FALSE,"Tabl. FB500";#N/A,#N/A,FALSE,"Tabl. FS090"}</definedName>
    <definedName name="____TAB8" hidden="1">{#N/A,#N/A,FALSE,"Tabl. FB300";#N/A,#N/A,FALSE,"Tabl. FB350";#N/A,#N/A,FALSE,"Tabl. FB400";#N/A,#N/A,FALSE,"Tabl. FB500";#N/A,#N/A,FALSE,"Tabl. FS090"}</definedName>
    <definedName name="____tab80" localSheetId="1" hidden="1">{#N/A,#N/A,FALSE,"Tabl. FB300";#N/A,#N/A,FALSE,"Tabl. FB350";#N/A,#N/A,FALSE,"Tabl. FB400";#N/A,#N/A,FALSE,"Tabl. FB500";#N/A,#N/A,FALSE,"Tabl. FS090"}</definedName>
    <definedName name="____tab80" hidden="1">{#N/A,#N/A,FALSE,"Tabl. FB300";#N/A,#N/A,FALSE,"Tabl. FB350";#N/A,#N/A,FALSE,"Tabl. FB400";#N/A,#N/A,FALSE,"Tabl. FB500";#N/A,#N/A,FALSE,"Tabl. FS090"}</definedName>
    <definedName name="____tab9" localSheetId="1" hidden="1">{#N/A,#N/A,FALSE,"Tabl. D1";#N/A,#N/A,FALSE,"Tabl. D1 b";#N/A,#N/A,FALSE,"Tabl. D2";#N/A,#N/A,FALSE,"Tabl. D2 b";#N/A,#N/A,FALSE,"Tabl. D3";#N/A,#N/A,FALSE,"Tabl. D4";#N/A,#N/A,FALSE,"Tabl. D5"}</definedName>
    <definedName name="____tab9" hidden="1">{#N/A,#N/A,FALSE,"Tabl. D1";#N/A,#N/A,FALSE,"Tabl. D1 b";#N/A,#N/A,FALSE,"Tabl. D2";#N/A,#N/A,FALSE,"Tabl. D2 b";#N/A,#N/A,FALSE,"Tabl. D3";#N/A,#N/A,FALSE,"Tabl. D4";#N/A,#N/A,FALSE,"Tabl. D5"}</definedName>
    <definedName name="____TAB90" localSheetId="1" hidden="1">{#N/A,#N/A,FALSE,"Tabl. H1";#N/A,#N/A,FALSE,"Tabl. H2"}</definedName>
    <definedName name="____TAB90" hidden="1">{#N/A,#N/A,FALSE,"Tabl. H1";#N/A,#N/A,FALSE,"Tabl. H2"}</definedName>
    <definedName name="____tab98" localSheetId="1" hidden="1">{#N/A,#N/A,FALSE,"Tabl. A1";#N/A,#N/A,FALSE,"Tabl. A1 b";#N/A,#N/A,FALSE,"Tabl. A2";#N/A,#N/A,FALSE,"Tabl. A2-1";#N/A,#N/A,FALSE,"Tabl. A2-2"}</definedName>
    <definedName name="____tab98" hidden="1">{#N/A,#N/A,FALSE,"Tabl. A1";#N/A,#N/A,FALSE,"Tabl. A1 b";#N/A,#N/A,FALSE,"Tabl. A2";#N/A,#N/A,FALSE,"Tabl. A2-1";#N/A,#N/A,FALSE,"Tabl. A2-2"}</definedName>
    <definedName name="____tab987" localSheetId="1" hidden="1">{#N/A,#N/A,FALSE,"Tabl. G1";#N/A,#N/A,FALSE,"Tabl. G2"}</definedName>
    <definedName name="____tab987" hidden="1">{#N/A,#N/A,FALSE,"Tabl. G1";#N/A,#N/A,FALSE,"Tabl. G2"}</definedName>
    <definedName name="____x1" localSheetId="1" hidden="1">{#N/A,#N/A,FALSE,"SGP";#N/A,#N/A,FALSE,"SGI";#N/A,#N/A,FALSE,"SGC";#N/A,#N/A,FALSE,"SGS";#N/A,#N/A,FALSE,"SGB"}</definedName>
    <definedName name="____x1" hidden="1">{#N/A,#N/A,FALSE,"SGP";#N/A,#N/A,FALSE,"SGI";#N/A,#N/A,FALSE,"SGC";#N/A,#N/A,FALSE,"SGS";#N/A,#N/A,FALSE,"SGB"}</definedName>
    <definedName name="____x2" localSheetId="1" hidden="1">{#N/A,#N/A,FALSE,"SGP";#N/A,#N/A,FALSE,"SGI";#N/A,#N/A,FALSE,"SGC";#N/A,#N/A,FALSE,"SGS";#N/A,#N/A,FALSE,"SGB"}</definedName>
    <definedName name="____x2" hidden="1">{#N/A,#N/A,FALSE,"SGP";#N/A,#N/A,FALSE,"SGI";#N/A,#N/A,FALSE,"SGC";#N/A,#N/A,FALSE,"SGS";#N/A,#N/A,FALSE,"SGB"}</definedName>
    <definedName name="___tab16" localSheetId="1" hidden="1">{#N/A,#N/A,FALSE,"Tabl. A1";#N/A,#N/A,FALSE,"Tabl. A1 b";#N/A,#N/A,FALSE,"Tabl. A2";#N/A,#N/A,FALSE,"Tabl. A2-1";#N/A,#N/A,FALSE,"Tabl. A2-2"}</definedName>
    <definedName name="___tab16" hidden="1">{#N/A,#N/A,FALSE,"Tabl. A1";#N/A,#N/A,FALSE,"Tabl. A1 b";#N/A,#N/A,FALSE,"Tabl. A2";#N/A,#N/A,FALSE,"Tabl. A2-1";#N/A,#N/A,FALSE,"Tabl. A2-2"}</definedName>
    <definedName name="__123Graph_A" hidden="1">'[1]Operating Costs'!#REF!</definedName>
    <definedName name="__123Graph_B" hidden="1">'[1]Operating Costs'!#REF!</definedName>
    <definedName name="__123Graph_C" hidden="1">'[1]Operating Costs'!#REF!</definedName>
    <definedName name="__123Graph_D" hidden="1">'[2]CTTOS.POR AREAS'!#REF!</definedName>
    <definedName name="__123Graph_E" hidden="1">'[1]Operating Costs'!#REF!</definedName>
    <definedName name="__123Graph_F" hidden="1">'[2]CTTOS.POR AREAS'!#REF!</definedName>
    <definedName name="__bat67" localSheetId="1" hidden="1">{#N/A,#N/A,FALSE,"Tabl. D1";#N/A,#N/A,FALSE,"Tabl. D1 b";#N/A,#N/A,FALSE,"Tabl. D2";#N/A,#N/A,FALSE,"Tabl. D2 b";#N/A,#N/A,FALSE,"Tabl. D3";#N/A,#N/A,FALSE,"Tabl. D4";#N/A,#N/A,FALSE,"Tabl. D5"}</definedName>
    <definedName name="__bat67" hidden="1">{#N/A,#N/A,FALSE,"Tabl. D1";#N/A,#N/A,FALSE,"Tabl. D1 b";#N/A,#N/A,FALSE,"Tabl. D2";#N/A,#N/A,FALSE,"Tabl. D2 b";#N/A,#N/A,FALSE,"Tabl. D3";#N/A,#N/A,FALSE,"Tabl. D4";#N/A,#N/A,FALSE,"Tabl. D5"}</definedName>
    <definedName name="__g111" localSheetId="1" hidden="1">{#N/A,#N/A,FALSE,"PREÇO.CPV.CA60";#N/A,#N/A,FALSE,"PREÇO.CPV.TREFILADOS";#N/A,#N/A,FALSE,"PREÇO.CPV.CA50";#N/A,#N/A,FALSE,"PREÇO.CPV.FM";#N/A,#N/A,FALSE,"PREÇO-FOB"}</definedName>
    <definedName name="__g111" hidden="1">{#N/A,#N/A,FALSE,"PREÇO.CPV.CA60";#N/A,#N/A,FALSE,"PREÇO.CPV.TREFILADOS";#N/A,#N/A,FALSE,"PREÇO.CPV.CA50";#N/A,#N/A,FALSE,"PREÇO.CPV.FM";#N/A,#N/A,FALSE,"PREÇO-FOB"}</definedName>
    <definedName name="__lag1">[3]PLAN_OP!$E$857</definedName>
    <definedName name="__lag2">[3]PLAN_OP!$F$857</definedName>
    <definedName name="__lag3">[3]PLAN_OP!$G$857</definedName>
    <definedName name="__lag4">[3]PLAN_OP!$H$857</definedName>
    <definedName name="__lau1">[3]PLAN_OP!$E$856</definedName>
    <definedName name="__lau2">[3]PLAN_OP!$F$856</definedName>
    <definedName name="__lau3">[3]PLAN_OP!$G$856</definedName>
    <definedName name="__lau4">[3]PLAN_OP!$H$856</definedName>
    <definedName name="__MOD2005">[4]CIF!$A$4:$H$206</definedName>
    <definedName name="__MRG2" localSheetId="1" hidden="1">{"INCOME",#N/A,FALSE,"ProNet";"VALUE",#N/A,FALSE,"ProNet"}</definedName>
    <definedName name="__MRG2" hidden="1">{"INCOME",#N/A,FALSE,"ProNet";"VALUE",#N/A,FALSE,"ProNet"}</definedName>
    <definedName name="__NM09" localSheetId="1" hidden="1">{#N/A,#N/A,FALSE,"Tabl. D1";#N/A,#N/A,FALSE,"Tabl. D1 b";#N/A,#N/A,FALSE,"Tabl. D2";#N/A,#N/A,FALSE,"Tabl. D2 b";#N/A,#N/A,FALSE,"Tabl. D3";#N/A,#N/A,FALSE,"Tabl. D4";#N/A,#N/A,FALSE,"Tabl. D5"}</definedName>
    <definedName name="__NM09" hidden="1">{#N/A,#N/A,FALSE,"Tabl. D1";#N/A,#N/A,FALSE,"Tabl. D1 b";#N/A,#N/A,FALSE,"Tabl. D2";#N/A,#N/A,FALSE,"Tabl. D2 b";#N/A,#N/A,FALSE,"Tabl. D3";#N/A,#N/A,FALSE,"Tabl. D4";#N/A,#N/A,FALSE,"Tabl. D5"}</definedName>
    <definedName name="__Out99" localSheetId="1" hidden="1">{#N/A,#N/A,FALSE,"SGP";#N/A,#N/A,FALSE,"SGI";#N/A,#N/A,FALSE,"SGC";#N/A,#N/A,FALSE,"SGS";#N/A,#N/A,FALSE,"SGB"}</definedName>
    <definedName name="__Out99" hidden="1">{#N/A,#N/A,FALSE,"SGP";#N/A,#N/A,FALSE,"SGI";#N/A,#N/A,FALSE,"SGC";#N/A,#N/A,FALSE,"SGS";#N/A,#N/A,FALSE,"SGB"}</definedName>
    <definedName name="__REV1" localSheetId="1">#REF!</definedName>
    <definedName name="__REV1">#REF!</definedName>
    <definedName name="__taa34" localSheetId="1" hidden="1">{#N/A,#N/A,FALSE,"Tabl. G1";#N/A,#N/A,FALSE,"Tabl. G2"}</definedName>
    <definedName name="__taa34" hidden="1">{#N/A,#N/A,FALSE,"Tabl. G1";#N/A,#N/A,FALSE,"Tabl. G2"}</definedName>
    <definedName name="__tab09" localSheetId="1" hidden="1">{#N/A,#N/A,FALSE,"Tabl. FB300";#N/A,#N/A,FALSE,"Tabl. FB350";#N/A,#N/A,FALSE,"Tabl. FB400";#N/A,#N/A,FALSE,"Tabl. FB500";#N/A,#N/A,FALSE,"Tabl. FS090"}</definedName>
    <definedName name="__tab09" hidden="1">{#N/A,#N/A,FALSE,"Tabl. FB300";#N/A,#N/A,FALSE,"Tabl. FB350";#N/A,#N/A,FALSE,"Tabl. FB400";#N/A,#N/A,FALSE,"Tabl. FB500";#N/A,#N/A,FALSE,"Tabl. FS090"}</definedName>
    <definedName name="__tab1" localSheetId="1" hidden="1">{#N/A,#N/A,FALSE,"Tabl. H1";#N/A,#N/A,FALSE,"Tabl. H2"}</definedName>
    <definedName name="__tab1" hidden="1">{#N/A,#N/A,FALSE,"Tabl. H1";#N/A,#N/A,FALSE,"Tabl. H2"}</definedName>
    <definedName name="__tab11" localSheetId="1" hidden="1">{#N/A,#N/A,FALSE,"Tabl. G1";#N/A,#N/A,FALSE,"Tabl. G2"}</definedName>
    <definedName name="__tab11" hidden="1">{#N/A,#N/A,FALSE,"Tabl. G1";#N/A,#N/A,FALSE,"Tabl. G2"}</definedName>
    <definedName name="__TAB120" localSheetId="1" hidden="1">{#N/A,#N/A,FALSE,"Tabl. FB300";#N/A,#N/A,FALSE,"Tabl. FB350";#N/A,#N/A,FALSE,"Tabl. FB400";#N/A,#N/A,FALSE,"Tabl. FB500";#N/A,#N/A,FALSE,"Tabl. FS090"}</definedName>
    <definedName name="__TAB120" hidden="1">{#N/A,#N/A,FALSE,"Tabl. FB300";#N/A,#N/A,FALSE,"Tabl. FB350";#N/A,#N/A,FALSE,"Tabl. FB400";#N/A,#N/A,FALSE,"Tabl. FB500";#N/A,#N/A,FALSE,"Tabl. FS090"}</definedName>
    <definedName name="__tab14" localSheetId="1" hidden="1">{#N/A,#N/A,FALSE,"Tabl. FB300";#N/A,#N/A,FALSE,"Tabl. FB350";#N/A,#N/A,FALSE,"Tabl. FB400";#N/A,#N/A,FALSE,"Tabl. FB500";#N/A,#N/A,FALSE,"Tabl. FS090"}</definedName>
    <definedName name="__tab14" hidden="1">{#N/A,#N/A,FALSE,"Tabl. FB300";#N/A,#N/A,FALSE,"Tabl. FB350";#N/A,#N/A,FALSE,"Tabl. FB400";#N/A,#N/A,FALSE,"Tabl. FB500";#N/A,#N/A,FALSE,"Tabl. FS090"}</definedName>
    <definedName name="__tab15" localSheetId="1" hidden="1">{#N/A,#N/A,FALSE,"Tabl. A1";#N/A,#N/A,FALSE,"Tabl. A1 b";#N/A,#N/A,FALSE,"Tabl. A2";#N/A,#N/A,FALSE,"Tabl. A2-1";#N/A,#N/A,FALSE,"Tabl. A2-2"}</definedName>
    <definedName name="__tab15" hidden="1">{#N/A,#N/A,FALSE,"Tabl. A1";#N/A,#N/A,FALSE,"Tabl. A1 b";#N/A,#N/A,FALSE,"Tabl. A2";#N/A,#N/A,FALSE,"Tabl. A2-1";#N/A,#N/A,FALSE,"Tabl. A2-2"}</definedName>
    <definedName name="__tab16" localSheetId="1" hidden="1">{#N/A,#N/A,FALSE,"Tabl. A1";#N/A,#N/A,FALSE,"Tabl. A1 b";#N/A,#N/A,FALSE,"Tabl. A2";#N/A,#N/A,FALSE,"Tabl. A2-1";#N/A,#N/A,FALSE,"Tabl. A2-2"}</definedName>
    <definedName name="__tab16" hidden="1">{#N/A,#N/A,FALSE,"Tabl. A1";#N/A,#N/A,FALSE,"Tabl. A1 b";#N/A,#N/A,FALSE,"Tabl. A2";#N/A,#N/A,FALSE,"Tabl. A2-1";#N/A,#N/A,FALSE,"Tabl. A2-2"}</definedName>
    <definedName name="__TAB20" localSheetId="1" hidden="1">{#N/A,#N/A,FALSE,"Tabl. D1";#N/A,#N/A,FALSE,"Tabl. D1 b";#N/A,#N/A,FALSE,"Tabl. D2";#N/A,#N/A,FALSE,"Tabl. D2 b";#N/A,#N/A,FALSE,"Tabl. D3";#N/A,#N/A,FALSE,"Tabl. D4";#N/A,#N/A,FALSE,"Tabl. D5"}</definedName>
    <definedName name="__TAB20" hidden="1">{#N/A,#N/A,FALSE,"Tabl. D1";#N/A,#N/A,FALSE,"Tabl. D1 b";#N/A,#N/A,FALSE,"Tabl. D2";#N/A,#N/A,FALSE,"Tabl. D2 b";#N/A,#N/A,FALSE,"Tabl. D3";#N/A,#N/A,FALSE,"Tabl. D4";#N/A,#N/A,FALSE,"Tabl. D5"}</definedName>
    <definedName name="__tab2341" localSheetId="1" hidden="1">{#N/A,#N/A,FALSE,"Tabl. FB300";#N/A,#N/A,FALSE,"Tabl. FB350";#N/A,#N/A,FALSE,"Tabl. FB400";#N/A,#N/A,FALSE,"Tabl. FB500";#N/A,#N/A,FALSE,"Tabl. FS090"}</definedName>
    <definedName name="__tab2341" hidden="1">{#N/A,#N/A,FALSE,"Tabl. FB300";#N/A,#N/A,FALSE,"Tabl. FB350";#N/A,#N/A,FALSE,"Tabl. FB400";#N/A,#N/A,FALSE,"Tabl. FB500";#N/A,#N/A,FALSE,"Tabl. FS090"}</definedName>
    <definedName name="__tab26" localSheetId="1" hidden="1">{#N/A,#N/A,FALSE,"Tabl. H1";#N/A,#N/A,FALSE,"Tabl. H2"}</definedName>
    <definedName name="__tab26" hidden="1">{#N/A,#N/A,FALSE,"Tabl. H1";#N/A,#N/A,FALSE,"Tabl. H2"}</definedName>
    <definedName name="__tab27" localSheetId="1" hidden="1">{#N/A,#N/A,FALSE,"Tabl. D1";#N/A,#N/A,FALSE,"Tabl. D1 b";#N/A,#N/A,FALSE,"Tabl. D2";#N/A,#N/A,FALSE,"Tabl. D2 b";#N/A,#N/A,FALSE,"Tabl. D3";#N/A,#N/A,FALSE,"Tabl. D4";#N/A,#N/A,FALSE,"Tabl. D5"}</definedName>
    <definedName name="__tab27" hidden="1">{#N/A,#N/A,FALSE,"Tabl. D1";#N/A,#N/A,FALSE,"Tabl. D1 b";#N/A,#N/A,FALSE,"Tabl. D2";#N/A,#N/A,FALSE,"Tabl. D2 b";#N/A,#N/A,FALSE,"Tabl. D3";#N/A,#N/A,FALSE,"Tabl. D4";#N/A,#N/A,FALSE,"Tabl. D5"}</definedName>
    <definedName name="__TAB3" localSheetId="1" hidden="1">{#N/A,#N/A,FALSE,"Tabl. FB300";#N/A,#N/A,FALSE,"Tabl. FB350";#N/A,#N/A,FALSE,"Tabl. FB400";#N/A,#N/A,FALSE,"Tabl. FB500";#N/A,#N/A,FALSE,"Tabl. FS090"}</definedName>
    <definedName name="__TAB3" hidden="1">{#N/A,#N/A,FALSE,"Tabl. FB300";#N/A,#N/A,FALSE,"Tabl. FB350";#N/A,#N/A,FALSE,"Tabl. FB400";#N/A,#N/A,FALSE,"Tabl. FB500";#N/A,#N/A,FALSE,"Tabl. FS090"}</definedName>
    <definedName name="__tab32" localSheetId="1" hidden="1">{#N/A,#N/A,FALSE,"Tabl. H1";#N/A,#N/A,FALSE,"Tabl. H2"}</definedName>
    <definedName name="__tab32" hidden="1">{#N/A,#N/A,FALSE,"Tabl. H1";#N/A,#N/A,FALSE,"Tabl. H2"}</definedName>
    <definedName name="__tab36" localSheetId="1" hidden="1">{#N/A,#N/A,FALSE,"Tabl. A1";#N/A,#N/A,FALSE,"Tabl. A1 b";#N/A,#N/A,FALSE,"Tabl. A2";#N/A,#N/A,FALSE,"Tabl. A2-1";#N/A,#N/A,FALSE,"Tabl. A2-2"}</definedName>
    <definedName name="__tab36" hidden="1">{#N/A,#N/A,FALSE,"Tabl. A1";#N/A,#N/A,FALSE,"Tabl. A1 b";#N/A,#N/A,FALSE,"Tabl. A2";#N/A,#N/A,FALSE,"Tabl. A2-1";#N/A,#N/A,FALSE,"Tabl. A2-2"}</definedName>
    <definedName name="__tab37" localSheetId="1" hidden="1">{#N/A,#N/A,FALSE,"Tabl. G1";#N/A,#N/A,FALSE,"Tabl. G2"}</definedName>
    <definedName name="__tab37" hidden="1">{#N/A,#N/A,FALSE,"Tabl. G1";#N/A,#N/A,FALSE,"Tabl. G2"}</definedName>
    <definedName name="__tab4" localSheetId="1" hidden="1">{#N/A,#N/A,FALSE,"Tabl. FB300";#N/A,#N/A,FALSE,"Tabl. FB350";#N/A,#N/A,FALSE,"Tabl. FB400";#N/A,#N/A,FALSE,"Tabl. FB500";#N/A,#N/A,FALSE,"Tabl. FS090"}</definedName>
    <definedName name="__tab4" hidden="1">{#N/A,#N/A,FALSE,"Tabl. FB300";#N/A,#N/A,FALSE,"Tabl. FB350";#N/A,#N/A,FALSE,"Tabl. FB400";#N/A,#N/A,FALSE,"Tabl. FB500";#N/A,#N/A,FALSE,"Tabl. FS090"}</definedName>
    <definedName name="__tab40" localSheetId="1" hidden="1">{#N/A,#N/A,FALSE,"Tabl. FB300";#N/A,#N/A,FALSE,"Tabl. FB350";#N/A,#N/A,FALSE,"Tabl. FB400";#N/A,#N/A,FALSE,"Tabl. FB500";#N/A,#N/A,FALSE,"Tabl. FS090"}</definedName>
    <definedName name="__tab40" hidden="1">{#N/A,#N/A,FALSE,"Tabl. FB300";#N/A,#N/A,FALSE,"Tabl. FB350";#N/A,#N/A,FALSE,"Tabl. FB400";#N/A,#N/A,FALSE,"Tabl. FB500";#N/A,#N/A,FALSE,"Tabl. FS090"}</definedName>
    <definedName name="__tab43" localSheetId="1" hidden="1">{#N/A,#N/A,FALSE,"Tabl. D1";#N/A,#N/A,FALSE,"Tabl. D1 b";#N/A,#N/A,FALSE,"Tabl. D2";#N/A,#N/A,FALSE,"Tabl. D2 b";#N/A,#N/A,FALSE,"Tabl. D3";#N/A,#N/A,FALSE,"Tabl. D4";#N/A,#N/A,FALSE,"Tabl. D5"}</definedName>
    <definedName name="__tab43" hidden="1">{#N/A,#N/A,FALSE,"Tabl. D1";#N/A,#N/A,FALSE,"Tabl. D1 b";#N/A,#N/A,FALSE,"Tabl. D2";#N/A,#N/A,FALSE,"Tabl. D2 b";#N/A,#N/A,FALSE,"Tabl. D3";#N/A,#N/A,FALSE,"Tabl. D4";#N/A,#N/A,FALSE,"Tabl. D5"}</definedName>
    <definedName name="__tab45" localSheetId="1" hidden="1">{#N/A,#N/A,FALSE,"Tabl. A1";#N/A,#N/A,FALSE,"Tabl. A1 b";#N/A,#N/A,FALSE,"Tabl. A2";#N/A,#N/A,FALSE,"Tabl. A2-1";#N/A,#N/A,FALSE,"Tabl. A2-2"}</definedName>
    <definedName name="__tab45" hidden="1">{#N/A,#N/A,FALSE,"Tabl. A1";#N/A,#N/A,FALSE,"Tabl. A1 b";#N/A,#N/A,FALSE,"Tabl. A2";#N/A,#N/A,FALSE,"Tabl. A2-1";#N/A,#N/A,FALSE,"Tabl. A2-2"}</definedName>
    <definedName name="__tab5" localSheetId="1" hidden="1">{#N/A,#N/A,FALSE,"Tabl. FB300";#N/A,#N/A,FALSE,"Tabl. FB350";#N/A,#N/A,FALSE,"Tabl. FB400";#N/A,#N/A,FALSE,"Tabl. FB500";#N/A,#N/A,FALSE,"Tabl. FS090"}</definedName>
    <definedName name="__tab5" hidden="1">{#N/A,#N/A,FALSE,"Tabl. FB300";#N/A,#N/A,FALSE,"Tabl. FB350";#N/A,#N/A,FALSE,"Tabl. FB400";#N/A,#N/A,FALSE,"Tabl. FB500";#N/A,#N/A,FALSE,"Tabl. FS090"}</definedName>
    <definedName name="__tab6" localSheetId="1" hidden="1">{#N/A,#N/A,FALSE,"Tabl. FB300";#N/A,#N/A,FALSE,"Tabl. FB350";#N/A,#N/A,FALSE,"Tabl. FB400";#N/A,#N/A,FALSE,"Tabl. FB500";#N/A,#N/A,FALSE,"Tabl. FS090"}</definedName>
    <definedName name="__tab6" hidden="1">{#N/A,#N/A,FALSE,"Tabl. FB300";#N/A,#N/A,FALSE,"Tabl. FB350";#N/A,#N/A,FALSE,"Tabl. FB400";#N/A,#N/A,FALSE,"Tabl. FB500";#N/A,#N/A,FALSE,"Tabl. FS090"}</definedName>
    <definedName name="__tab653" localSheetId="1" hidden="1">{#N/A,#N/A,FALSE,"Tabl. G1";#N/A,#N/A,FALSE,"Tabl. G2"}</definedName>
    <definedName name="__tab653" hidden="1">{#N/A,#N/A,FALSE,"Tabl. G1";#N/A,#N/A,FALSE,"Tabl. G2"}</definedName>
    <definedName name="__TAB67" localSheetId="1" hidden="1">{#N/A,#N/A,FALSE,"Tabl. A1";#N/A,#N/A,FALSE,"Tabl. A1 b";#N/A,#N/A,FALSE,"Tabl. A2";#N/A,#N/A,FALSE,"Tabl. A2-1";#N/A,#N/A,FALSE,"Tabl. A2-2"}</definedName>
    <definedName name="__TAB67" hidden="1">{#N/A,#N/A,FALSE,"Tabl. A1";#N/A,#N/A,FALSE,"Tabl. A1 b";#N/A,#N/A,FALSE,"Tabl. A2";#N/A,#N/A,FALSE,"Tabl. A2-1";#N/A,#N/A,FALSE,"Tabl. A2-2"}</definedName>
    <definedName name="__tab678" localSheetId="1" hidden="1">{#N/A,#N/A,FALSE,"Tabl. FB300";#N/A,#N/A,FALSE,"Tabl. FB350";#N/A,#N/A,FALSE,"Tabl. FB400";#N/A,#N/A,FALSE,"Tabl. FB500";#N/A,#N/A,FALSE,"Tabl. FS090"}</definedName>
    <definedName name="__tab678" hidden="1">{#N/A,#N/A,FALSE,"Tabl. FB300";#N/A,#N/A,FALSE,"Tabl. FB350";#N/A,#N/A,FALSE,"Tabl. FB400";#N/A,#N/A,FALSE,"Tabl. FB500";#N/A,#N/A,FALSE,"Tabl. FS090"}</definedName>
    <definedName name="__tab7" localSheetId="1" hidden="1">{#N/A,#N/A,FALSE,"Tabl. FB300";#N/A,#N/A,FALSE,"Tabl. FB350";#N/A,#N/A,FALSE,"Tabl. FB400";#N/A,#N/A,FALSE,"Tabl. FB500";#N/A,#N/A,FALSE,"Tabl. FS090"}</definedName>
    <definedName name="__tab7" hidden="1">{#N/A,#N/A,FALSE,"Tabl. FB300";#N/A,#N/A,FALSE,"Tabl. FB350";#N/A,#N/A,FALSE,"Tabl. FB400";#N/A,#N/A,FALSE,"Tabl. FB500";#N/A,#N/A,FALSE,"Tabl. FS090"}</definedName>
    <definedName name="__tab78" localSheetId="1" hidden="1">{#N/A,#N/A,FALSE,"Tabl. D1";#N/A,#N/A,FALSE,"Tabl. D1 b";#N/A,#N/A,FALSE,"Tabl. D2";#N/A,#N/A,FALSE,"Tabl. D2 b";#N/A,#N/A,FALSE,"Tabl. D3";#N/A,#N/A,FALSE,"Tabl. D4";#N/A,#N/A,FALSE,"Tabl. D5"}</definedName>
    <definedName name="__tab78" hidden="1">{#N/A,#N/A,FALSE,"Tabl. D1";#N/A,#N/A,FALSE,"Tabl. D1 b";#N/A,#N/A,FALSE,"Tabl. D2";#N/A,#N/A,FALSE,"Tabl. D2 b";#N/A,#N/A,FALSE,"Tabl. D3";#N/A,#N/A,FALSE,"Tabl. D4";#N/A,#N/A,FALSE,"Tabl. D5"}</definedName>
    <definedName name="__TAB8" localSheetId="1" hidden="1">{#N/A,#N/A,FALSE,"Tabl. FB300";#N/A,#N/A,FALSE,"Tabl. FB350";#N/A,#N/A,FALSE,"Tabl. FB400";#N/A,#N/A,FALSE,"Tabl. FB500";#N/A,#N/A,FALSE,"Tabl. FS090"}</definedName>
    <definedName name="__TAB8" hidden="1">{#N/A,#N/A,FALSE,"Tabl. FB300";#N/A,#N/A,FALSE,"Tabl. FB350";#N/A,#N/A,FALSE,"Tabl. FB400";#N/A,#N/A,FALSE,"Tabl. FB500";#N/A,#N/A,FALSE,"Tabl. FS090"}</definedName>
    <definedName name="__tab80" localSheetId="1" hidden="1">{#N/A,#N/A,FALSE,"Tabl. FB300";#N/A,#N/A,FALSE,"Tabl. FB350";#N/A,#N/A,FALSE,"Tabl. FB400";#N/A,#N/A,FALSE,"Tabl. FB500";#N/A,#N/A,FALSE,"Tabl. FS090"}</definedName>
    <definedName name="__tab80" hidden="1">{#N/A,#N/A,FALSE,"Tabl. FB300";#N/A,#N/A,FALSE,"Tabl. FB350";#N/A,#N/A,FALSE,"Tabl. FB400";#N/A,#N/A,FALSE,"Tabl. FB500";#N/A,#N/A,FALSE,"Tabl. FS090"}</definedName>
    <definedName name="__tab9" localSheetId="1" hidden="1">{#N/A,#N/A,FALSE,"Tabl. D1";#N/A,#N/A,FALSE,"Tabl. D1 b";#N/A,#N/A,FALSE,"Tabl. D2";#N/A,#N/A,FALSE,"Tabl. D2 b";#N/A,#N/A,FALSE,"Tabl. D3";#N/A,#N/A,FALSE,"Tabl. D4";#N/A,#N/A,FALSE,"Tabl. D5"}</definedName>
    <definedName name="__tab9" hidden="1">{#N/A,#N/A,FALSE,"Tabl. D1";#N/A,#N/A,FALSE,"Tabl. D1 b";#N/A,#N/A,FALSE,"Tabl. D2";#N/A,#N/A,FALSE,"Tabl. D2 b";#N/A,#N/A,FALSE,"Tabl. D3";#N/A,#N/A,FALSE,"Tabl. D4";#N/A,#N/A,FALSE,"Tabl. D5"}</definedName>
    <definedName name="__TAB90" localSheetId="1" hidden="1">{#N/A,#N/A,FALSE,"Tabl. H1";#N/A,#N/A,FALSE,"Tabl. H2"}</definedName>
    <definedName name="__TAB90" hidden="1">{#N/A,#N/A,FALSE,"Tabl. H1";#N/A,#N/A,FALSE,"Tabl. H2"}</definedName>
    <definedName name="__tab98" localSheetId="1" hidden="1">{#N/A,#N/A,FALSE,"Tabl. A1";#N/A,#N/A,FALSE,"Tabl. A1 b";#N/A,#N/A,FALSE,"Tabl. A2";#N/A,#N/A,FALSE,"Tabl. A2-1";#N/A,#N/A,FALSE,"Tabl. A2-2"}</definedName>
    <definedName name="__tab98" hidden="1">{#N/A,#N/A,FALSE,"Tabl. A1";#N/A,#N/A,FALSE,"Tabl. A1 b";#N/A,#N/A,FALSE,"Tabl. A2";#N/A,#N/A,FALSE,"Tabl. A2-1";#N/A,#N/A,FALSE,"Tabl. A2-2"}</definedName>
    <definedName name="__tab987" localSheetId="1" hidden="1">{#N/A,#N/A,FALSE,"Tabl. G1";#N/A,#N/A,FALSE,"Tabl. G2"}</definedName>
    <definedName name="__tab987" hidden="1">{#N/A,#N/A,FALSE,"Tabl. G1";#N/A,#N/A,FALSE,"Tabl. G2"}</definedName>
    <definedName name="__tpo10" localSheetId="1">#REF!</definedName>
    <definedName name="__tpo10">#REF!</definedName>
    <definedName name="__tpo11" localSheetId="1">#REF!</definedName>
    <definedName name="__tpo11">#REF!</definedName>
    <definedName name="__tpo3" localSheetId="1">#REF!</definedName>
    <definedName name="__tpo3">#REF!</definedName>
    <definedName name="__tpo5">[5]ver_tpo_3!#REF!</definedName>
    <definedName name="__tpo7">[5]pan_tpo_1!#REF!</definedName>
    <definedName name="__tpo8">[5]pan_tpo_2!#REF!</definedName>
    <definedName name="__tpo9" localSheetId="1">#REF!</definedName>
    <definedName name="__tpo9">#REF!</definedName>
    <definedName name="__x1" localSheetId="1" hidden="1">{#N/A,#N/A,FALSE,"SGP";#N/A,#N/A,FALSE,"SGI";#N/A,#N/A,FALSE,"SGC";#N/A,#N/A,FALSE,"SGS";#N/A,#N/A,FALSE,"SGB"}</definedName>
    <definedName name="__x1" hidden="1">{#N/A,#N/A,FALSE,"SGP";#N/A,#N/A,FALSE,"SGI";#N/A,#N/A,FALSE,"SGC";#N/A,#N/A,FALSE,"SGS";#N/A,#N/A,FALSE,"SGB"}</definedName>
    <definedName name="__x2" localSheetId="1" hidden="1">{#N/A,#N/A,FALSE,"SGP";#N/A,#N/A,FALSE,"SGI";#N/A,#N/A,FALSE,"SGC";#N/A,#N/A,FALSE,"SGS";#N/A,#N/A,FALSE,"SGB"}</definedName>
    <definedName name="__x2" hidden="1">{#N/A,#N/A,FALSE,"SGP";#N/A,#N/A,FALSE,"SGI";#N/A,#N/A,FALSE,"SGC";#N/A,#N/A,FALSE,"SGS";#N/A,#N/A,FALSE,"SGB"}</definedName>
    <definedName name="_1__123Graph_ADIAGRAMM_3" hidden="1">[6]Graphdata!$B$3:$E$3</definedName>
    <definedName name="_10__123Graph_DDIAGRAMM_3" hidden="1">[6]Graphdata!$B$8:$E$8</definedName>
    <definedName name="_11__123Graph_DDIAGRAMM_4" hidden="1">[6]Graphdata!$B$26:$B$26</definedName>
    <definedName name="_12__123Graph_DDIAGRAMM_6" hidden="1">[6]Graphdata!$B$63:$B$63</definedName>
    <definedName name="_13__123Graph_EDIAGRAMM_3" hidden="1">[6]Graphdata!$B$9:$F$9</definedName>
    <definedName name="_14__123Graph_EDIAGRAMM_4" hidden="1">[6]Graphdata!$B$27:$B$27</definedName>
    <definedName name="_15__123Graph_FDIAGRAMM_3" hidden="1">[6]Graphdata!$B$11:$F$11</definedName>
    <definedName name="_1561_xx_xxx_Mine_Capital_Expenses" localSheetId="1">#REF!</definedName>
    <definedName name="_1561_xx_xxx_Mine_Capital_Expenses">#REF!</definedName>
    <definedName name="_1562_xx_xxx_Mill_Capital_Expenses" localSheetId="1">#REF!</definedName>
    <definedName name="_1562_xx_xxx_Mill_Capital_Expenses">#REF!</definedName>
    <definedName name="_1563_xx_xxx_Maintenance_Capital_Expenses" localSheetId="1">#REF!</definedName>
    <definedName name="_1563_xx_xxx_Maintenance_Capital_Expenses">#REF!</definedName>
    <definedName name="_1564_xx_xxx_Site_General_Capital_Expenses" localSheetId="1">#REF!</definedName>
    <definedName name="_1564_xx_xxx_Site_General_Capital_Expenses">#REF!</definedName>
    <definedName name="_1567_xx_xxx_Evgeniya_Zone_Capital_Expenses" localSheetId="1">#REF!</definedName>
    <definedName name="_1567_xx_xxx_Evgeniya_Zone_Capital_Expenses">#REF!</definedName>
    <definedName name="_1567_xx_xxx_Evgeniya_Zone_Capital_Expenses2" localSheetId="1">#REF!</definedName>
    <definedName name="_1567_xx_xxx_Evgeniya_Zone_Capital_Expenses2">#REF!</definedName>
    <definedName name="_156x_xx_xxx_Sustaining_Capital" localSheetId="1">#REF!+#REF!+#REF!+#REF!+#REF!+#REF!</definedName>
    <definedName name="_156x_xx_xxx_Sustaining_Capital">#REF!+#REF!+#REF!+#REF!+#REF!+#REF!</definedName>
    <definedName name="_16__123Graph_FDIAGRAMM_4" hidden="1">[6]Graphdata!$B$28:$B$28</definedName>
    <definedName name="_17__123Graph_XDIAGRAMM_3" hidden="1">[6]Graphdata!$B$2:$E$2</definedName>
    <definedName name="_1x_4xx_Total_Mine_Labor" localSheetId="1">#REF!</definedName>
    <definedName name="_1x_4xx_Total_Mine_Labor">#REF!</definedName>
    <definedName name="_2__123Graph_ADIAGRAMM_4" hidden="1">[6]Graphdata!$B$21:$B$21</definedName>
    <definedName name="_3__123Graph_ADIAGRAMM_6" hidden="1">[6]Graphdata!$B$60:$B$60</definedName>
    <definedName name="_4__123Graph_BDIAGRAMM_3" hidden="1">[6]Graphdata!$B$6:$E$6</definedName>
    <definedName name="_42F33" localSheetId="1">+#REF!+#REF!+#REF!+#REF!+#REF!+#REF!+#REF!+#REF!+#REF!+#REF!+#REF!+#REF!+#REF!+#REF!+#REF!+#REF!+#REF!+#REF!+#REF!+#REF!+#REF!+#REF!+#REF!+#REF!+#REF!+#REF!+#REF!+#REF!</definedName>
    <definedName name="_42F33">+#REF!+#REF!+#REF!+#REF!+#REF!+#REF!+#REF!+#REF!+#REF!+#REF!+#REF!+#REF!+#REF!+#REF!+#REF!+#REF!+#REF!+#REF!+#REF!+#REF!+#REF!+#REF!+#REF!+#REF!+#REF!+#REF!+#REF!+#REF!</definedName>
    <definedName name="_5__123Graph_BDIAGRAMM_4" hidden="1">[6]Graphdata!$B$22:$B$22</definedName>
    <definedName name="_5050_10_xxx_Mine_Development" localSheetId="1">#REF!</definedName>
    <definedName name="_5050_10_xxx_Mine_Development">#REF!</definedName>
    <definedName name="_5050_11_xxx_Sublivel_Stope_Development" localSheetId="1">#REF!</definedName>
    <definedName name="_5050_11_xxx_Sublivel_Stope_Development">#REF!</definedName>
    <definedName name="_5050_12_xxx_Mine_General" localSheetId="1">#REF!</definedName>
    <definedName name="_5050_12_xxx_Mine_General">#REF!</definedName>
    <definedName name="_5050_13_xxx_Ore_Definition_Drilling_Supplies" localSheetId="1">#REF!</definedName>
    <definedName name="_5050_13_xxx_Ore_Definition_Drilling_Supplies">#REF!</definedName>
    <definedName name="_5050_14_xxx_Exploration_Drilling_Labor" localSheetId="1">#REF!</definedName>
    <definedName name="_5050_14_xxx_Exploration_Drilling_Labor">#REF!</definedName>
    <definedName name="_5050_14_xxx_Exploration_Drilling_Supplies" localSheetId="1">#REF!</definedName>
    <definedName name="_5050_14_xxx_Exploration_Drilling_Supplies">#REF!</definedName>
    <definedName name="_5050_15_xxx_Long_Hole_Stopping" localSheetId="1">#REF!</definedName>
    <definedName name="_5050_15_xxx_Long_Hole_Stopping">#REF!</definedName>
    <definedName name="_5050_16_xxx_Cut_Fill_Stopping" localSheetId="1">#REF!</definedName>
    <definedName name="_5050_16_xxx_Cut_Fill_Stopping">#REF!</definedName>
    <definedName name="_5050_17_xxx_Sil_Mat_Constration" localSheetId="1">#REF!</definedName>
    <definedName name="_5050_17_xxx_Sil_Mat_Constration">#REF!</definedName>
    <definedName name="_5050_18_xxx_Stope_Backfilleng" localSheetId="1">#REF!</definedName>
    <definedName name="_5050_18_xxx_Stope_Backfilleng">#REF!</definedName>
    <definedName name="_5050_19_xxx_Mine_Services" localSheetId="1">#REF!</definedName>
    <definedName name="_5050_19_xxx_Mine_Services">#REF!</definedName>
    <definedName name="_5050_1x_xxx_Labor_Costs" localSheetId="1">#REF!</definedName>
    <definedName name="_5050_1x_xxx_Labor_Costs">#REF!</definedName>
    <definedName name="_5050_1x_xxx_Mine_Supplies" localSheetId="1">#REF!</definedName>
    <definedName name="_5050_1x_xxx_Mine_Supplies">#REF!</definedName>
    <definedName name="_5050_21_xxx_Flotation_Leach" localSheetId="1">#REF!</definedName>
    <definedName name="_5050_21_xxx_Flotation_Leach">#REF!</definedName>
    <definedName name="_5050_22_xxx_Tilings_System" localSheetId="1">#REF!</definedName>
    <definedName name="_5050_22_xxx_Tilings_System">#REF!</definedName>
    <definedName name="_5050_23_xxx_Mill_General" localSheetId="1">#REF!</definedName>
    <definedName name="_5050_23_xxx_Mill_General">#REF!</definedName>
    <definedName name="_5050_24_xxx_Assay_Laboratory" localSheetId="1">#REF!</definedName>
    <definedName name="_5050_24_xxx_Assay_Laboratory">#REF!</definedName>
    <definedName name="_5050_25_xxx_Crushing_Circuit" localSheetId="1">#REF!</definedName>
    <definedName name="_5050_25_xxx_Crushing_Circuit">#REF!</definedName>
    <definedName name="_5050_26_xxx_Grinding_Circuit" localSheetId="1">#REF!</definedName>
    <definedName name="_5050_26_xxx_Grinding_Circuit">#REF!</definedName>
    <definedName name="_5050_27_xxx_Cake_Backfill_Circuit" localSheetId="1">#REF!</definedName>
    <definedName name="_5050_27_xxx_Cake_Backfill_Circuit">#REF!</definedName>
    <definedName name="_5050_28_xxx_Merill_Crowe_Circuit" localSheetId="1">#REF!</definedName>
    <definedName name="_5050_28_xxx_Merill_Crowe_Circuit">#REF!</definedName>
    <definedName name="_5050_29_xxx_Refinery" localSheetId="1">#REF!</definedName>
    <definedName name="_5050_29_xxx_Refinery">#REF!</definedName>
    <definedName name="_5050_2x_xxx_Labor_Costs" localSheetId="1">#REF!</definedName>
    <definedName name="_5050_2x_xxx_Labor_Costs">#REF!</definedName>
    <definedName name="_5050_2x_xxx_Mill_Supplies" localSheetId="1">#REF!</definedName>
    <definedName name="_5050_2x_xxx_Mill_Supplies">#REF!</definedName>
    <definedName name="_5050_30_xxx_Site_General_Maintenance" localSheetId="1">#REF!</definedName>
    <definedName name="_5050_30_xxx_Site_General_Maintenance">#REF!</definedName>
    <definedName name="_5050_31_xxx_Main_Maintenance" localSheetId="1">#REF!</definedName>
    <definedName name="_5050_31_xxx_Main_Maintenance">#REF!</definedName>
    <definedName name="_5050_32_xxx_Surface_Maintenance" localSheetId="1">#REF!</definedName>
    <definedName name="_5050_32_xxx_Surface_Maintenance">#REF!</definedName>
    <definedName name="_5050_33_xxx_Mill_Maintenance" localSheetId="1">#REF!</definedName>
    <definedName name="_5050_33_xxx_Mill_Maintenance">#REF!</definedName>
    <definedName name="_5050_34_xxx_Transportation_Vehicles" localSheetId="1">#REF!</definedName>
    <definedName name="_5050_34_xxx_Transportation_Vehicles">#REF!</definedName>
    <definedName name="_5050_35_xxx_Power_Generation" localSheetId="1">#REF!</definedName>
    <definedName name="_5050_35_xxx_Power_Generation">#REF!</definedName>
    <definedName name="_5050_3x_xxx_Labor_Costs" localSheetId="1">#REF!</definedName>
    <definedName name="_5050_3x_xxx_Labor_Costs">#REF!</definedName>
    <definedName name="_5050_3x_xxx_Maintenance_Supplies" localSheetId="1">#REF!</definedName>
    <definedName name="_5050_3x_xxx_Maintenance_Supplies">#REF!</definedName>
    <definedName name="_5050_40_xxx_Site_Administration" localSheetId="1">#REF!</definedName>
    <definedName name="_5050_40_xxx_Site_Administration">#REF!</definedName>
    <definedName name="_5050_41_xxx_Technical_Services" localSheetId="1">#REF!</definedName>
    <definedName name="_5050_41_xxx_Technical_Services">#REF!</definedName>
    <definedName name="_5050_42_xxx_Camp_Facilities" localSheetId="1">#REF!</definedName>
    <definedName name="_5050_42_xxx_Camp_Facilities">#REF!</definedName>
    <definedName name="_5050_43_xxx_Matireals_Management" localSheetId="1">#REF!</definedName>
    <definedName name="_5050_43_xxx_Matireals_Management">#REF!</definedName>
    <definedName name="_5050_44_xxx_Security_Department" localSheetId="1">#REF!</definedName>
    <definedName name="_5050_44_xxx_Security_Department">#REF!</definedName>
    <definedName name="_5050_45_xxx_Safety_Environmental" localSheetId="1">#REF!</definedName>
    <definedName name="_5050_45_xxx_Safety_Environmental">#REF!</definedName>
    <definedName name="_5050_46_xxx_Medical_Services" localSheetId="1">#REF!</definedName>
    <definedName name="_5050_46_xxx_Medical_Services">#REF!</definedName>
    <definedName name="_5050_4x_xxx_Labor_Costs" localSheetId="1">#REF!</definedName>
    <definedName name="_5050_4x_xxx_Labor_Costs">#REF!</definedName>
    <definedName name="_5050_4x_xxx_Site_General_Supplies" localSheetId="1">#REF!</definedName>
    <definedName name="_5050_4x_xxx_Site_General_Supplies">#REF!</definedName>
    <definedName name="_5050_51_xxx_Labor_Costs" localSheetId="1">#REF!</definedName>
    <definedName name="_5050_51_xxx_Labor_Costs">#REF!</definedName>
    <definedName name="_5050_51_xxx_Reclamation_Supplies" localSheetId="1">#REF!</definedName>
    <definedName name="_5050_51_xxx_Reclamation_Supplies">#REF!</definedName>
    <definedName name="_5050_52_xxx_Reclamation" localSheetId="1">#REF!</definedName>
    <definedName name="_5050_52_xxx_Reclamation">#REF!</definedName>
    <definedName name="_5050_70_xxx_Magadan_Administration_Supplies" localSheetId="1">#REF!,#REF!</definedName>
    <definedName name="_5050_70_xxx_Magadan_Administration_Supplies">#REF!,#REF!</definedName>
    <definedName name="_5050_80_604_VAT_Tax_Refundable" localSheetId="1">#REF!</definedName>
    <definedName name="_5050_80_604_VAT_Tax_Refundable">#REF!</definedName>
    <definedName name="_5050_80_612_Profit_Tax" localSheetId="1">#REF!</definedName>
    <definedName name="_5050_80_612_Profit_Tax">#REF!</definedName>
    <definedName name="_5050_80_621_MRT_Tax" localSheetId="1">#REF!</definedName>
    <definedName name="_5050_80_621_MRT_Tax">#REF!</definedName>
    <definedName name="_5050_80_6xx_VAT_Refundable" localSheetId="1">#REF!</definedName>
    <definedName name="_5050_80_6xx_VAT_Refundable">#REF!</definedName>
    <definedName name="_5050_80_xxx_Taxes" localSheetId="1">#REF!</definedName>
    <definedName name="_5050_80_xxx_Taxes">#REF!</definedName>
    <definedName name="_5050_90_702_Domestic_Accrued_Silver_Credits" localSheetId="1">#REF!</definedName>
    <definedName name="_5050_90_702_Domestic_Accrued_Silver_Credits">#REF!</definedName>
    <definedName name="_5050_90_702_Domestic_Silver_Sales" localSheetId="1">#REF!</definedName>
    <definedName name="_5050_90_702_Domestic_Silver_Sales">#REF!</definedName>
    <definedName name="_5050_90_xxx_Gold_Sales_Revenue" localSheetId="1">#REF!,#REF!</definedName>
    <definedName name="_5050_90_xxx_Gold_Sales_Revenue">#REF!,#REF!</definedName>
    <definedName name="_5050_90_xxx_Net_Gold_and_Silver_Sales" localSheetId="1">#REF!</definedName>
    <definedName name="_5050_90_xxx_Net_Gold_and_Silver_Sales">#REF!</definedName>
    <definedName name="_5050_90_xxx_Net_Sales" localSheetId="1">#REF!,#REF!</definedName>
    <definedName name="_5050_90_xxx_Net_Sales">#REF!,#REF!</definedName>
    <definedName name="_5050_90_xxx_Refining_Shipping_Fees" localSheetId="1">#REF!</definedName>
    <definedName name="_5050_90_xxx_Refining_Shipping_Fees">#REF!</definedName>
    <definedName name="_6__123Graph_BDIAGRAMM_6" hidden="1">[6]Graphdata!$B$61:$B$61</definedName>
    <definedName name="_7__123Graph_CDIAGRAMM_3" hidden="1">[6]Graphdata!$B$7:$E$7</definedName>
    <definedName name="_8__123Graph_CDIAGRAMM_4" hidden="1">[6]Graphdata!$B$24:$B$24</definedName>
    <definedName name="_9__123Graph_CDIAGRAMM_6" hidden="1">[6]Graphdata!$B$62:$B$62</definedName>
    <definedName name="_ACC2" hidden="1">'[7]DIF FAT FEV 01'!$X$13:$Y$40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CorrelationEnabledState" hidden="1">1</definedName>
    <definedName name="_AtRisk_SimSetting_GoalSeekTargetValue" hidden="1">0</definedName>
    <definedName name="_AtRisk_SimSetting_LiveUpdate" hidden="1">TRUE</definedName>
    <definedName name="_AtRisk_SimSetting_MacroMode" hidden="1">0</definedName>
    <definedName name="_AtRisk_SimSetting_MacroRecalculationBehavior" hidden="1">0</definedName>
    <definedName name="_AtRisk_SimSetting_MaxAutoIterations" hidden="1">50000</definedName>
    <definedName name="_AtRisk_SimSetting_MultipleCPUCount" hidden="1">-1</definedName>
    <definedName name="_AtRisk_SimSetting_MultipleCPUMode" hidden="1">2</definedName>
    <definedName name="_AtRisk_SimSetting_MultipleCPUModeV8" hidden="1">2</definedName>
    <definedName name="_AtRisk_SimSetting_RandomNumberGenerator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1</definedName>
    <definedName name="_AtRisk_SimSetting_StdRecalcWithoutRiskStaticPercentile" hidden="1">0.5</definedName>
    <definedName name="_Avg_Gold_Grade" localSheetId="1">#REF!</definedName>
    <definedName name="_Avg_Gold_Grade">#REF!</definedName>
    <definedName name="_Avg_Gold_Production_Equiv" localSheetId="1">#REF!</definedName>
    <definedName name="_Avg_Gold_Production_Equiv">#REF!</definedName>
    <definedName name="_Avg_Gold_Recovery" localSheetId="1">#REF!</definedName>
    <definedName name="_Avg_Gold_Recovery">#REF!</definedName>
    <definedName name="_Avg_Ore_CPT" localSheetId="1">#REF!</definedName>
    <definedName name="_Avg_Ore_CPT">#REF!</definedName>
    <definedName name="_Avg_Ore_Processed" localSheetId="1">#REF!</definedName>
    <definedName name="_Avg_Ore_Processed">#REF!</definedName>
    <definedName name="_Avg_Total_Cash_Cost" localSheetId="1">#REF!</definedName>
    <definedName name="_Avg_Total_Cash_Cost">#REF!</definedName>
    <definedName name="_bat67" localSheetId="1" hidden="1">{#N/A,#N/A,FALSE,"Tabl. D1";#N/A,#N/A,FALSE,"Tabl. D1 b";#N/A,#N/A,FALSE,"Tabl. D2";#N/A,#N/A,FALSE,"Tabl. D2 b";#N/A,#N/A,FALSE,"Tabl. D3";#N/A,#N/A,FALSE,"Tabl. D4";#N/A,#N/A,FALSE,"Tabl. D5"}</definedName>
    <definedName name="_bat67" hidden="1">{#N/A,#N/A,FALSE,"Tabl. D1";#N/A,#N/A,FALSE,"Tabl. D1 b";#N/A,#N/A,FALSE,"Tabl. D2";#N/A,#N/A,FALSE,"Tabl. D2 b";#N/A,#N/A,FALSE,"Tabl. D3";#N/A,#N/A,FALSE,"Tabl. D4";#N/A,#N/A,FALSE,"Tabl. D5"}</definedName>
    <definedName name="_bdm.01D7C853E15B4D639D6A9A11B179DBD8.edm" localSheetId="1" hidden="1">#REF!</definedName>
    <definedName name="_bdm.01D7C853E15B4D639D6A9A11B179DBD8.edm" hidden="1">#REF!</definedName>
    <definedName name="_bdm.DF84179CC86D44768D9697ACD5505C3F.edm" localSheetId="1" hidden="1">#REF!</definedName>
    <definedName name="_bdm.DF84179CC86D44768D9697ACD5505C3F.edm" hidden="1">#REF!</definedName>
    <definedName name="_bdm.F6943EB1E1574734B8BDFB0CD1FE2A11.edm" localSheetId="1" hidden="1">#REF!</definedName>
    <definedName name="_bdm.F6943EB1E1574734B8BDFB0CD1FE2A11.edm" hidden="1">#REF!</definedName>
    <definedName name="_Fill" localSheetId="1" hidden="1">#REF!</definedName>
    <definedName name="_Fill" hidden="1">#REF!</definedName>
    <definedName name="_Fill1" localSheetId="1" hidden="1">#REF!</definedName>
    <definedName name="_Fill1" hidden="1">#REF!</definedName>
    <definedName name="_xlnm._FilterDatabase" hidden="1">'[8]Tab. Perdas Au - Atual'!#REF!</definedName>
    <definedName name="_g111" localSheetId="1" hidden="1">{#N/A,#N/A,FALSE,"PREÇO.CPV.CA60";#N/A,#N/A,FALSE,"PREÇO.CPV.TREFILADOS";#N/A,#N/A,FALSE,"PREÇO.CPV.CA50";#N/A,#N/A,FALSE,"PREÇO.CPV.FM";#N/A,#N/A,FALSE,"PREÇO-FOB"}</definedName>
    <definedName name="_g111" hidden="1">{#N/A,#N/A,FALSE,"PREÇO.CPV.CA60";#N/A,#N/A,FALSE,"PREÇO.CPV.TREFILADOS";#N/A,#N/A,FALSE,"PREÇO.CPV.CA50";#N/A,#N/A,FALSE,"PREÇO.CPV.FM";#N/A,#N/A,FALSE,"PREÇO-FOB"}</definedName>
    <definedName name="_ggw2" localSheetId="1" hidden="1">{"KAN_LOADHAULCOSTS",#N/A,FALSE,"Load_and_Haul_Costs_Cat777_only";"KAN_OVERHAULORE",#N/A,FALSE,"Load_and_Haul_Costs_Cat777_only";"KAN_MEDIUMTERM_STP",#N/A,FALSE,"MediumTerm_Stockpile_Rehandle";"KAN_DRILLINGCOSTS",#N/A,FALSE,"Drilling_Costs_Emulsion127";"KAN_DRILLHOURS",#N/A,FALSE,"Drilling_Costs_Emulsion127";"KAN_BLASTINGCOSTS",#N/A,FALSE,"Blasting_Costs127"}</definedName>
    <definedName name="_ggw2" hidden="1">{"KAN_LOADHAULCOSTS",#N/A,FALSE,"Load_and_Haul_Costs_Cat777_only";"KAN_OVERHAULORE",#N/A,FALSE,"Load_and_Haul_Costs_Cat777_only";"KAN_MEDIUMTERM_STP",#N/A,FALSE,"MediumTerm_Stockpile_Rehandle";"KAN_DRILLINGCOSTS",#N/A,FALSE,"Drilling_Costs_Emulsion127";"KAN_DRILLHOURS",#N/A,FALSE,"Drilling_Costs_Emulsion127";"KAN_BLASTINGCOSTS",#N/A,FALSE,"Blasting_Costs127"}</definedName>
    <definedName name="_ggw3" localSheetId="1" hidden="1">{"KAN_LABOURRATES",#N/A,FALSE,"Labour_Cat777";"KAN_LABOURPANELS",#N/A,FALSE,"Labour_Cat777";"KAN_LABOURCOSTS",#N/A,FALSE,"Labour_Cat777";"KAN_EQUIPMENTHOURS",#N/A,FALSE,"EQUIPMENT_SCHEDULE_CAT777_ONLY";"KAN_EQUIPMENTREQUIRED",#N/A,FALSE,"EQUIPMENT_SCHEDULE_CAT777_ONLY";"KAN_EQUIPMENTINSERVICE",#N/A,FALSE,"EQUIPMENT_SCHEDULE_CAT777_ONLY";"KAN_SERVICE_EQUIPMENTCOSTS",#N/A,FALSE,"EQUIPMENT_SCHEDULE_CAT777_ONLY";"KAN_REMAININGLIFE",#N/A,FALSE,"EQUIPMENT_SCHEDULE_CAT777_ONLY";"KAN_EQUIP_PURCHASE",#N/A,FALSE,"EQUIPMENT_SCHEDULE_CAT777_ONLY";"KAN_EQUIP_CAPEX",#N/A,FALSE,"EQUIPMENT_SCHEDULE_CAT777_ONLY";"KAN_MINESERVICE_CAPEX",#N/A,FALSE,"EQUIPMENT_SCHEDULE_CAT777_ONLY";"KAN_MINETECHNICAL_COSTS",#N/A,FALSE,"EQUIPMENT_SCHEDULE_CAT777_ONLY";"KAN_FUEL_USAGE",#N/A,FALSE,"EQUIPMENT_SCHEDULE_CAT777_ONLY"}</definedName>
    <definedName name="_ggw3" hidden="1">{"KAN_LABOURRATES",#N/A,FALSE,"Labour_Cat777";"KAN_LABOURPANELS",#N/A,FALSE,"Labour_Cat777";"KAN_LABOURCOSTS",#N/A,FALSE,"Labour_Cat777";"KAN_EQUIPMENTHOURS",#N/A,FALSE,"EQUIPMENT_SCHEDULE_CAT777_ONLY";"KAN_EQUIPMENTREQUIRED",#N/A,FALSE,"EQUIPMENT_SCHEDULE_CAT777_ONLY";"KAN_EQUIPMENTINSERVICE",#N/A,FALSE,"EQUIPMENT_SCHEDULE_CAT777_ONLY";"KAN_SERVICE_EQUIPMENTCOSTS",#N/A,FALSE,"EQUIPMENT_SCHEDULE_CAT777_ONLY";"KAN_REMAININGLIFE",#N/A,FALSE,"EQUIPMENT_SCHEDULE_CAT777_ONLY";"KAN_EQUIP_PURCHASE",#N/A,FALSE,"EQUIPMENT_SCHEDULE_CAT777_ONLY";"KAN_EQUIP_CAPEX",#N/A,FALSE,"EQUIPMENT_SCHEDULE_CAT777_ONLY";"KAN_MINESERVICE_CAPEX",#N/A,FALSE,"EQUIPMENT_SCHEDULE_CAT777_ONLY";"KAN_MINETECHNICAL_COSTS",#N/A,FALSE,"EQUIPMENT_SCHEDULE_CAT777_ONLY";"KAN_FUEL_USAGE",#N/A,FALSE,"EQUIPMENT_SCHEDULE_CAT777_ONLY"}</definedName>
    <definedName name="_ggw4" localSheetId="1" hidden="1">{"KAN_COST1_SUMMARY",#N/A,FALSE,"Schedule_COST_EQUIPMENT_Summary";"KAN_COST2_SUMMARY",#N/A,FALSE,"Schedule_COST_EQUIPMENT_Summary";"KAN_COST3_SUMMARY",#N/A,FALSE,"Schedule_COST_EQUIPMENT_Summary"}</definedName>
    <definedName name="_ggw4" hidden="1">{"KAN_COST1_SUMMARY",#N/A,FALSE,"Schedule_COST_EQUIPMENT_Summary";"KAN_COST2_SUMMARY",#N/A,FALSE,"Schedule_COST_EQUIPMENT_Summary";"KAN_COST3_SUMMARY",#N/A,FALSE,"Schedule_COST_EQUIPMENT_Summary"}</definedName>
    <definedName name="_ggw5" localSheetId="1" hidden="1">{"KAN_1GRADECONTROL",#N/A,FALSE,"GRADE_CONTROL";"KAN_2GRADECONTROL",#N/A,FALSE,"GRADE_CONTROL";"KAN_RCINFILL",#N/A,FALSE,"RC_Infill_drilling ";"KAN_DEWATERING",#N/A,FALSE,"Dewater";"KAN_UNITPRICES",#N/A,FALSE,"Unit_Item_Costs";"KAN_SHIFTANDCONSTANT",#N/A,FALSE,"Shifts &amp; Constants";"KAN_ASSUMPTIONS",#N/A,FALSE,"Assumptions";"KAN_FIGURES",#N/A,FALSE,"Graphs"}</definedName>
    <definedName name="_ggw5" hidden="1">{"KAN_1GRADECONTROL",#N/A,FALSE,"GRADE_CONTROL";"KAN_2GRADECONTROL",#N/A,FALSE,"GRADE_CONTROL";"KAN_RCINFILL",#N/A,FALSE,"RC_Infill_drilling ";"KAN_DEWATERING",#N/A,FALSE,"Dewater";"KAN_UNITPRICES",#N/A,FALSE,"Unit_Item_Costs";"KAN_SHIFTANDCONSTANT",#N/A,FALSE,"Shifts &amp; Constants";"KAN_ASSUMPTIONS",#N/A,FALSE,"Assumptions";"KAN_FIGURES",#N/A,FALSE,"Graphs"}</definedName>
    <definedName name="_kan1" localSheetId="1" hidden="1">{"KAN_MAIN1_VAR",#N/A,FALSE,"SummaryM_Stage_1";"KAN_MAIN2_VAR",#N/A,FALSE,"SummaryM_Stage_2";"KAN_MAIN3_VAR",#N/A,FALSE,"SummaryM_Stage_3";"KAN_MAIN4_VAR",#N/A,FALSE,"SummaryM_Stage_4";"KAN_MAIN5_VAR",#N/A,FALSE,"SummaryM_Stage_5";"KAN_NW1_VAR",#N/A,FALSE,"SummaryNW_Stage_1";"KAN_NW2_VAR",#N/A,FALSE,"SummaryNW_Stage_2";"KAN_NW3_VAR",#N/A,FALSE,"SummaryNW_Stage_3";"KAN_NW4_VAR",#N/A,FALSE,"SummaryNW_Stage_4";"KAN_MAIN1_LHVAR",#N/A,FALSE,"SummaryM_Stage_1";"KAN_MAIN2_LHVAR",#N/A,FALSE,"SummaryM_Stage_2";"KAN_MAIN3_LHVAR",#N/A,FALSE,"SummaryM_Stage_3";"KAN_MAIN4_LHVAR",#N/A,FALSE,"SummaryM_Stage_4";"KAN_MAIN5_LHVAR",#N/A,FALSE,"SummaryM_Stage_5";"KAN_NW1_LHVAR",#N/A,FALSE,"SummaryNW_Stage_1";"KAN_NW2_LHVAR",#N/A,FALSE,"SummaryNW_Stage_2";"KAN_NW3_LHVAR",#N/A,FALSE,"SummaryNW_Stage_3";"KAN_NW4_LHVAR",#N/A,FALSE,"SummaryNW_Stage_4";"KAN_AVE_LHCOST1",#N/A,FALSE,"Copy_of_Mining_tab_Sched_11";"KAN_AVE_LHCOST2",#N/A,FALSE,"Copy_of_Mining_tab_Sched_11"}</definedName>
    <definedName name="_kan1" hidden="1">{"KAN_MAIN1_VAR",#N/A,FALSE,"SummaryM_Stage_1";"KAN_MAIN2_VAR",#N/A,FALSE,"SummaryM_Stage_2";"KAN_MAIN3_VAR",#N/A,FALSE,"SummaryM_Stage_3";"KAN_MAIN4_VAR",#N/A,FALSE,"SummaryM_Stage_4";"KAN_MAIN5_VAR",#N/A,FALSE,"SummaryM_Stage_5";"KAN_NW1_VAR",#N/A,FALSE,"SummaryNW_Stage_1";"KAN_NW2_VAR",#N/A,FALSE,"SummaryNW_Stage_2";"KAN_NW3_VAR",#N/A,FALSE,"SummaryNW_Stage_3";"KAN_NW4_VAR",#N/A,FALSE,"SummaryNW_Stage_4";"KAN_MAIN1_LHVAR",#N/A,FALSE,"SummaryM_Stage_1";"KAN_MAIN2_LHVAR",#N/A,FALSE,"SummaryM_Stage_2";"KAN_MAIN3_LHVAR",#N/A,FALSE,"SummaryM_Stage_3";"KAN_MAIN4_LHVAR",#N/A,FALSE,"SummaryM_Stage_4";"KAN_MAIN5_LHVAR",#N/A,FALSE,"SummaryM_Stage_5";"KAN_NW1_LHVAR",#N/A,FALSE,"SummaryNW_Stage_1";"KAN_NW2_LHVAR",#N/A,FALSE,"SummaryNW_Stage_2";"KAN_NW3_LHVAR",#N/A,FALSE,"SummaryNW_Stage_3";"KAN_NW4_LHVAR",#N/A,FALSE,"SummaryNW_Stage_4";"KAN_AVE_LHCOST1",#N/A,FALSE,"Copy_of_Mining_tab_Sched_11";"KAN_AVE_LHCOST2",#N/A,FALSE,"Copy_of_Mining_tab_Sched_11"}</definedName>
    <definedName name="_kan2" localSheetId="1" hidden="1">{"KAN_LOADHAULCOSTS",#N/A,FALSE,"Load_and_Haul_Costs_Cat777_only";"KAN_OVERHAULORE",#N/A,FALSE,"Load_and_Haul_Costs_Cat777_only";"KAN_MEDIUMTERM_STP",#N/A,FALSE,"MediumTerm_Stockpile_Rehandle";"KAN_DRILLINGCOSTS",#N/A,FALSE,"Drilling_Costs_Emulsion127";"KAN_DRILLHOURS",#N/A,FALSE,"Drilling_Costs_Emulsion127";"KAN_BLASTINGCOSTS",#N/A,FALSE,"Blasting_Costs127"}</definedName>
    <definedName name="_kan2" hidden="1">{"KAN_LOADHAULCOSTS",#N/A,FALSE,"Load_and_Haul_Costs_Cat777_only";"KAN_OVERHAULORE",#N/A,FALSE,"Load_and_Haul_Costs_Cat777_only";"KAN_MEDIUMTERM_STP",#N/A,FALSE,"MediumTerm_Stockpile_Rehandle";"KAN_DRILLINGCOSTS",#N/A,FALSE,"Drilling_Costs_Emulsion127";"KAN_DRILLHOURS",#N/A,FALSE,"Drilling_Costs_Emulsion127";"KAN_BLASTINGCOSTS",#N/A,FALSE,"Blasting_Costs127"}</definedName>
    <definedName name="_kan3" localSheetId="1" hidden="1">{"KAN_LABOURRATES",#N/A,FALSE,"Labour_Cat777";"KAN_LABOURPANELS",#N/A,FALSE,"Labour_Cat777";"KAN_LABOURCOSTS",#N/A,FALSE,"Labour_Cat777";"KAN_EQUIPMENTHOURS",#N/A,FALSE,"EQUIPMENT_SCHEDULE_CAT777_ONLY";"KAN_EQUIPMENTREQUIRED",#N/A,FALSE,"EQUIPMENT_SCHEDULE_CAT777_ONLY";"KAN_EQUIPMENTINSERVICE",#N/A,FALSE,"EQUIPMENT_SCHEDULE_CAT777_ONLY";"KAN_SERVICE_EQUIPMENTCOSTS",#N/A,FALSE,"EQUIPMENT_SCHEDULE_CAT777_ONLY";"KAN_REMAININGLIFE",#N/A,FALSE,"EQUIPMENT_SCHEDULE_CAT777_ONLY";"KAN_EQUIP_PURCHASE",#N/A,FALSE,"EQUIPMENT_SCHEDULE_CAT777_ONLY";"KAN_EQUIP_CAPEX",#N/A,FALSE,"EQUIPMENT_SCHEDULE_CAT777_ONLY";"KAN_MINESERVICE_CAPEX",#N/A,FALSE,"EQUIPMENT_SCHEDULE_CAT777_ONLY";"KAN_MINETECHNICAL_COSTS",#N/A,FALSE,"EQUIPMENT_SCHEDULE_CAT777_ONLY";"KAN_FUEL_USAGE",#N/A,FALSE,"EQUIPMENT_SCHEDULE_CAT777_ONLY"}</definedName>
    <definedName name="_kan3" hidden="1">{"KAN_LABOURRATES",#N/A,FALSE,"Labour_Cat777";"KAN_LABOURPANELS",#N/A,FALSE,"Labour_Cat777";"KAN_LABOURCOSTS",#N/A,FALSE,"Labour_Cat777";"KAN_EQUIPMENTHOURS",#N/A,FALSE,"EQUIPMENT_SCHEDULE_CAT777_ONLY";"KAN_EQUIPMENTREQUIRED",#N/A,FALSE,"EQUIPMENT_SCHEDULE_CAT777_ONLY";"KAN_EQUIPMENTINSERVICE",#N/A,FALSE,"EQUIPMENT_SCHEDULE_CAT777_ONLY";"KAN_SERVICE_EQUIPMENTCOSTS",#N/A,FALSE,"EQUIPMENT_SCHEDULE_CAT777_ONLY";"KAN_REMAININGLIFE",#N/A,FALSE,"EQUIPMENT_SCHEDULE_CAT777_ONLY";"KAN_EQUIP_PURCHASE",#N/A,FALSE,"EQUIPMENT_SCHEDULE_CAT777_ONLY";"KAN_EQUIP_CAPEX",#N/A,FALSE,"EQUIPMENT_SCHEDULE_CAT777_ONLY";"KAN_MINESERVICE_CAPEX",#N/A,FALSE,"EQUIPMENT_SCHEDULE_CAT777_ONLY";"KAN_MINETECHNICAL_COSTS",#N/A,FALSE,"EQUIPMENT_SCHEDULE_CAT777_ONLY";"KAN_FUEL_USAGE",#N/A,FALSE,"EQUIPMENT_SCHEDULE_CAT777_ONLY"}</definedName>
    <definedName name="_kan4" localSheetId="1" hidden="1">{"KAN_COST1_SUMMARY",#N/A,FALSE,"Schedule_COST_EQUIPMENT_Summary";"KAN_COST2_SUMMARY",#N/A,FALSE,"Schedule_COST_EQUIPMENT_Summary";"KAN_COST3_SUMMARY",#N/A,FALSE,"Schedule_COST_EQUIPMENT_Summary"}</definedName>
    <definedName name="_kan4" hidden="1">{"KAN_COST1_SUMMARY",#N/A,FALSE,"Schedule_COST_EQUIPMENT_Summary";"KAN_COST2_SUMMARY",#N/A,FALSE,"Schedule_COST_EQUIPMENT_Summary";"KAN_COST3_SUMMARY",#N/A,FALSE,"Schedule_COST_EQUIPMENT_Summary"}</definedName>
    <definedName name="_kan5" localSheetId="1" hidden="1">{"KAN_1GRADECONTROL",#N/A,FALSE,"GRADE_CONTROL";"KAN_2GRADECONTROL",#N/A,FALSE,"GRADE_CONTROL";"KAN_RCINFILL",#N/A,FALSE,"RC_Infill_drilling ";"KAN_DEWATERING",#N/A,FALSE,"Dewater";"KAN_UNITPRICES",#N/A,FALSE,"Unit_Item_Costs";"KAN_SHIFTANDCONSTANT",#N/A,FALSE,"Shifts &amp; Constants";"KAN_ASSUMPTIONS",#N/A,FALSE,"Assumptions";"KAN_FIGURES",#N/A,FALSE,"Graphs"}</definedName>
    <definedName name="_kan5" hidden="1">{"KAN_1GRADECONTROL",#N/A,FALSE,"GRADE_CONTROL";"KAN_2GRADECONTROL",#N/A,FALSE,"GRADE_CONTROL";"KAN_RCINFILL",#N/A,FALSE,"RC_Infill_drilling ";"KAN_DEWATERING",#N/A,FALSE,"Dewater";"KAN_UNITPRICES",#N/A,FALSE,"Unit_Item_Costs";"KAN_SHIFTANDCONSTANT",#N/A,FALSE,"Shifts &amp; Constants";"KAN_ASSUMPTIONS",#N/A,FALSE,"Assumptions";"KAN_FIGURES",#N/A,FALSE,"Graphs"}</definedName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lag1">[3]PLAN_OP!$E$857</definedName>
    <definedName name="_lag2">[3]PLAN_OP!$F$857</definedName>
    <definedName name="_lag3">[3]PLAN_OP!$G$857</definedName>
    <definedName name="_lag4">[3]PLAN_OP!$H$857</definedName>
    <definedName name="_lau1">[3]PLAN_OP!$E$856</definedName>
    <definedName name="_lau2">[3]PLAN_OP!$F$856</definedName>
    <definedName name="_lau3">[3]PLAN_OP!$G$856</definedName>
    <definedName name="_lau4">[3]PLAN_OP!$H$856</definedName>
    <definedName name="_m3" localSheetId="1" hidden="1">{#N/A,#N/A,TRUE,"CONTENTS";#N/A,#N/A,TRUE,"M2";#N/A,#N/A,TRUE,"M2a";#N/A,#N/A,TRUE,"M2b";#N/A,#N/A,TRUE,"M3";#N/A,#N/A,TRUE,"M3a";#N/A,#N/A,TRUE,"M4-P";#N/A,#N/A,TRUE,"M5";#N/A,#N/A,TRUE,"M6";#N/A,#N/A,TRUE,"M7";#N/A,#N/A,TRUE,"M8";#N/A,#N/A,TRUE,"M9";#N/A,#N/A,TRUE,"M10";#N/A,#N/A,TRUE,"M11";#N/A,#N/A,TRUE,"M13";#N/A,#N/A,TRUE,"M14";#N/A,#N/A,TRUE,"M15";#N/A,#N/A,TRUE,"K1"}</definedName>
    <definedName name="_m3" hidden="1">{#N/A,#N/A,TRUE,"CONTENTS";#N/A,#N/A,TRUE,"M2";#N/A,#N/A,TRUE,"M2a";#N/A,#N/A,TRUE,"M2b";#N/A,#N/A,TRUE,"M3";#N/A,#N/A,TRUE,"M3a";#N/A,#N/A,TRUE,"M4-P";#N/A,#N/A,TRUE,"M5";#N/A,#N/A,TRUE,"M6";#N/A,#N/A,TRUE,"M7";#N/A,#N/A,TRUE,"M8";#N/A,#N/A,TRUE,"M9";#N/A,#N/A,TRUE,"M10";#N/A,#N/A,TRUE,"M11";#N/A,#N/A,TRUE,"M13";#N/A,#N/A,TRUE,"M14";#N/A,#N/A,TRUE,"M15";#N/A,#N/A,TRUE,"K1"}</definedName>
    <definedName name="_MC1" localSheetId="1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_MC1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_MM1" localSheetId="1">#REF!</definedName>
    <definedName name="_MM1">#REF!</definedName>
    <definedName name="_MM2" localSheetId="1">#REF!</definedName>
    <definedName name="_MM2">#REF!</definedName>
    <definedName name="_MOD2005">[4]CIF!$A$4:$H$206</definedName>
    <definedName name="_MR1" localSheetId="1">#REF!</definedName>
    <definedName name="_MR1">#REF!</definedName>
    <definedName name="_MR2" localSheetId="1">#REF!</definedName>
    <definedName name="_MR2">#REF!</definedName>
    <definedName name="_MRG2" localSheetId="1" hidden="1">{"INCOME",#N/A,FALSE,"ProNet";"VALUE",#N/A,FALSE,"ProNet"}</definedName>
    <definedName name="_MRG2" hidden="1">{"INCOME",#N/A,FALSE,"ProNet";"VALUE",#N/A,FALSE,"ProNet"}</definedName>
    <definedName name="_NM09" localSheetId="1" hidden="1">{#N/A,#N/A,FALSE,"Tabl. D1";#N/A,#N/A,FALSE,"Tabl. D1 b";#N/A,#N/A,FALSE,"Tabl. D2";#N/A,#N/A,FALSE,"Tabl. D2 b";#N/A,#N/A,FALSE,"Tabl. D3";#N/A,#N/A,FALSE,"Tabl. D4";#N/A,#N/A,FALSE,"Tabl. D5"}</definedName>
    <definedName name="_NM09" hidden="1">{#N/A,#N/A,FALSE,"Tabl. D1";#N/A,#N/A,FALSE,"Tabl. D1 b";#N/A,#N/A,FALSE,"Tabl. D2";#N/A,#N/A,FALSE,"Tabl. D2 b";#N/A,#N/A,FALSE,"Tabl. D3";#N/A,#N/A,FALSE,"Tabl. D4";#N/A,#N/A,FALSE,"Tabl. D5"}</definedName>
    <definedName name="_Order1" hidden="1">255</definedName>
    <definedName name="_Order2" hidden="1">255</definedName>
    <definedName name="_Out99" localSheetId="1" hidden="1">{#N/A,#N/A,FALSE,"SGP";#N/A,#N/A,FALSE,"SGI";#N/A,#N/A,FALSE,"SGC";#N/A,#N/A,FALSE,"SGS";#N/A,#N/A,FALSE,"SGB"}</definedName>
    <definedName name="_Out99" hidden="1">{#N/A,#N/A,FALSE,"SGP";#N/A,#N/A,FALSE,"SGI";#N/A,#N/A,FALSE,"SGC";#N/A,#N/A,FALSE,"SGS";#N/A,#N/A,FALSE,"SGB"}</definedName>
    <definedName name="_Parse_In" hidden="1">#N/A</definedName>
    <definedName name="_re96" hidden="1">[9]A!#REF!</definedName>
    <definedName name="_REV1" localSheetId="1">#REF!</definedName>
    <definedName name="_REV1">#REF!</definedName>
    <definedName name="_Sort" localSheetId="1" hidden="1">#REF!</definedName>
    <definedName name="_Sort" hidden="1">#REF!</definedName>
    <definedName name="_Stat_Equiv_Ratio" localSheetId="1">#REF!</definedName>
    <definedName name="_Stat_Equiv_Ratio">#REF!</definedName>
    <definedName name="_Stat_Gold_Grade" localSheetId="1">#REF!</definedName>
    <definedName name="_Stat_Gold_Grade">#REF!</definedName>
    <definedName name="_Stat_Gold_Production_Equiv" localSheetId="1">#REF!</definedName>
    <definedName name="_Stat_Gold_Production_Equiv">#REF!</definedName>
    <definedName name="_Stat_Gold_Recovery" localSheetId="1">#REF!</definedName>
    <definedName name="_Stat_Gold_Recovery">#REF!</definedName>
    <definedName name="_Stat_Gold_Sales_Equiv" localSheetId="1">#REF!</definedName>
    <definedName name="_Stat_Gold_Sales_Equiv">#REF!</definedName>
    <definedName name="_Stat_Non_Cash_Cost" localSheetId="1">#REF!</definedName>
    <definedName name="_Stat_Non_Cash_Cost">#REF!</definedName>
    <definedName name="_Stat_Non_Cash_Cost_Src" localSheetId="1">#REF!</definedName>
    <definedName name="_Stat_Non_Cash_Cost_Src">#REF!</definedName>
    <definedName name="_Stat_Oper_Cash_Cost" localSheetId="1">#REF!</definedName>
    <definedName name="_Stat_Oper_Cash_Cost">#REF!</definedName>
    <definedName name="_Stat_Ore_CPT" localSheetId="1">#REF!</definedName>
    <definedName name="_Stat_Ore_CPT">#REF!</definedName>
    <definedName name="_Stat_Ore_Processed" localSheetId="1">#REF!</definedName>
    <definedName name="_Stat_Ore_Processed">#REF!</definedName>
    <definedName name="_Stat_Realized_Price" localSheetId="1">#REF!</definedName>
    <definedName name="_Stat_Realized_Price">#REF!</definedName>
    <definedName name="_Stat_Tonnes_Ore_Milled" localSheetId="1">#REF!</definedName>
    <definedName name="_Stat_Tonnes_Ore_Milled">#REF!</definedName>
    <definedName name="_Stat_Total_Cash_Cost" localSheetId="1">#REF!</definedName>
    <definedName name="_Stat_Total_Cash_Cost">#REF!</definedName>
    <definedName name="_Stat_Total_Production_Cost" localSheetId="1">#REF!</definedName>
    <definedName name="_Stat_Total_Production_Cost">#REF!</definedName>
    <definedName name="_taa34" localSheetId="1" hidden="1">{#N/A,#N/A,FALSE,"Tabl. G1";#N/A,#N/A,FALSE,"Tabl. G2"}</definedName>
    <definedName name="_taa34" hidden="1">{#N/A,#N/A,FALSE,"Tabl. G1";#N/A,#N/A,FALSE,"Tabl. G2"}</definedName>
    <definedName name="_tab09" localSheetId="1" hidden="1">{#N/A,#N/A,FALSE,"Tabl. FB300";#N/A,#N/A,FALSE,"Tabl. FB350";#N/A,#N/A,FALSE,"Tabl. FB400";#N/A,#N/A,FALSE,"Tabl. FB500";#N/A,#N/A,FALSE,"Tabl. FS090"}</definedName>
    <definedName name="_tab09" hidden="1">{#N/A,#N/A,FALSE,"Tabl. FB300";#N/A,#N/A,FALSE,"Tabl. FB350";#N/A,#N/A,FALSE,"Tabl. FB400";#N/A,#N/A,FALSE,"Tabl. FB500";#N/A,#N/A,FALSE,"Tabl. FS090"}</definedName>
    <definedName name="_tab1" localSheetId="1" hidden="1">{#N/A,#N/A,FALSE,"Tabl. H1";#N/A,#N/A,FALSE,"Tabl. H2"}</definedName>
    <definedName name="_tab1" hidden="1">{#N/A,#N/A,FALSE,"Tabl. H1";#N/A,#N/A,FALSE,"Tabl. H2"}</definedName>
    <definedName name="_tab11" localSheetId="1" hidden="1">{#N/A,#N/A,FALSE,"Tabl. G1";#N/A,#N/A,FALSE,"Tabl. G2"}</definedName>
    <definedName name="_tab11" hidden="1">{#N/A,#N/A,FALSE,"Tabl. G1";#N/A,#N/A,FALSE,"Tabl. G2"}</definedName>
    <definedName name="_TAB120" localSheetId="1" hidden="1">{#N/A,#N/A,FALSE,"Tabl. FB300";#N/A,#N/A,FALSE,"Tabl. FB350";#N/A,#N/A,FALSE,"Tabl. FB400";#N/A,#N/A,FALSE,"Tabl. FB500";#N/A,#N/A,FALSE,"Tabl. FS090"}</definedName>
    <definedName name="_TAB120" hidden="1">{#N/A,#N/A,FALSE,"Tabl. FB300";#N/A,#N/A,FALSE,"Tabl. FB350";#N/A,#N/A,FALSE,"Tabl. FB400";#N/A,#N/A,FALSE,"Tabl. FB500";#N/A,#N/A,FALSE,"Tabl. FS090"}</definedName>
    <definedName name="_tab14" localSheetId="1" hidden="1">{#N/A,#N/A,FALSE,"Tabl. FB300";#N/A,#N/A,FALSE,"Tabl. FB350";#N/A,#N/A,FALSE,"Tabl. FB400";#N/A,#N/A,FALSE,"Tabl. FB500";#N/A,#N/A,FALSE,"Tabl. FS090"}</definedName>
    <definedName name="_tab14" hidden="1">{#N/A,#N/A,FALSE,"Tabl. FB300";#N/A,#N/A,FALSE,"Tabl. FB350";#N/A,#N/A,FALSE,"Tabl. FB400";#N/A,#N/A,FALSE,"Tabl. FB500";#N/A,#N/A,FALSE,"Tabl. FS090"}</definedName>
    <definedName name="_tab15" localSheetId="1" hidden="1">{#N/A,#N/A,FALSE,"Tabl. A1";#N/A,#N/A,FALSE,"Tabl. A1 b";#N/A,#N/A,FALSE,"Tabl. A2";#N/A,#N/A,FALSE,"Tabl. A2-1";#N/A,#N/A,FALSE,"Tabl. A2-2"}</definedName>
    <definedName name="_tab15" hidden="1">{#N/A,#N/A,FALSE,"Tabl. A1";#N/A,#N/A,FALSE,"Tabl. A1 b";#N/A,#N/A,FALSE,"Tabl. A2";#N/A,#N/A,FALSE,"Tabl. A2-1";#N/A,#N/A,FALSE,"Tabl. A2-2"}</definedName>
    <definedName name="_tab16" localSheetId="1" hidden="1">{#N/A,#N/A,FALSE,"Tabl. A1";#N/A,#N/A,FALSE,"Tabl. A1 b";#N/A,#N/A,FALSE,"Tabl. A2";#N/A,#N/A,FALSE,"Tabl. A2-1";#N/A,#N/A,FALSE,"Tabl. A2-2"}</definedName>
    <definedName name="_tab16" hidden="1">{#N/A,#N/A,FALSE,"Tabl. A1";#N/A,#N/A,FALSE,"Tabl. A1 b";#N/A,#N/A,FALSE,"Tabl. A2";#N/A,#N/A,FALSE,"Tabl. A2-1";#N/A,#N/A,FALSE,"Tabl. A2-2"}</definedName>
    <definedName name="_TAB20" localSheetId="1" hidden="1">{#N/A,#N/A,FALSE,"Tabl. D1";#N/A,#N/A,FALSE,"Tabl. D1 b";#N/A,#N/A,FALSE,"Tabl. D2";#N/A,#N/A,FALSE,"Tabl. D2 b";#N/A,#N/A,FALSE,"Tabl. D3";#N/A,#N/A,FALSE,"Tabl. D4";#N/A,#N/A,FALSE,"Tabl. D5"}</definedName>
    <definedName name="_TAB20" hidden="1">{#N/A,#N/A,FALSE,"Tabl. D1";#N/A,#N/A,FALSE,"Tabl. D1 b";#N/A,#N/A,FALSE,"Tabl. D2";#N/A,#N/A,FALSE,"Tabl. D2 b";#N/A,#N/A,FALSE,"Tabl. D3";#N/A,#N/A,FALSE,"Tabl. D4";#N/A,#N/A,FALSE,"Tabl. D5"}</definedName>
    <definedName name="_tab2341" localSheetId="1" hidden="1">{#N/A,#N/A,FALSE,"Tabl. FB300";#N/A,#N/A,FALSE,"Tabl. FB350";#N/A,#N/A,FALSE,"Tabl. FB400";#N/A,#N/A,FALSE,"Tabl. FB500";#N/A,#N/A,FALSE,"Tabl. FS090"}</definedName>
    <definedName name="_tab2341" hidden="1">{#N/A,#N/A,FALSE,"Tabl. FB300";#N/A,#N/A,FALSE,"Tabl. FB350";#N/A,#N/A,FALSE,"Tabl. FB400";#N/A,#N/A,FALSE,"Tabl. FB500";#N/A,#N/A,FALSE,"Tabl. FS090"}</definedName>
    <definedName name="_tab26" localSheetId="1" hidden="1">{#N/A,#N/A,FALSE,"Tabl. H1";#N/A,#N/A,FALSE,"Tabl. H2"}</definedName>
    <definedName name="_tab26" hidden="1">{#N/A,#N/A,FALSE,"Tabl. H1";#N/A,#N/A,FALSE,"Tabl. H2"}</definedName>
    <definedName name="_tab27" localSheetId="1" hidden="1">{#N/A,#N/A,FALSE,"Tabl. D1";#N/A,#N/A,FALSE,"Tabl. D1 b";#N/A,#N/A,FALSE,"Tabl. D2";#N/A,#N/A,FALSE,"Tabl. D2 b";#N/A,#N/A,FALSE,"Tabl. D3";#N/A,#N/A,FALSE,"Tabl. D4";#N/A,#N/A,FALSE,"Tabl. D5"}</definedName>
    <definedName name="_tab27" hidden="1">{#N/A,#N/A,FALSE,"Tabl. D1";#N/A,#N/A,FALSE,"Tabl. D1 b";#N/A,#N/A,FALSE,"Tabl. D2";#N/A,#N/A,FALSE,"Tabl. D2 b";#N/A,#N/A,FALSE,"Tabl. D3";#N/A,#N/A,FALSE,"Tabl. D4";#N/A,#N/A,FALSE,"Tabl. D5"}</definedName>
    <definedName name="_TAB3" localSheetId="1" hidden="1">{#N/A,#N/A,FALSE,"Tabl. FB300";#N/A,#N/A,FALSE,"Tabl. FB350";#N/A,#N/A,FALSE,"Tabl. FB400";#N/A,#N/A,FALSE,"Tabl. FB500";#N/A,#N/A,FALSE,"Tabl. FS090"}</definedName>
    <definedName name="_TAB3" hidden="1">{#N/A,#N/A,FALSE,"Tabl. FB300";#N/A,#N/A,FALSE,"Tabl. FB350";#N/A,#N/A,FALSE,"Tabl. FB400";#N/A,#N/A,FALSE,"Tabl. FB500";#N/A,#N/A,FALSE,"Tabl. FS090"}</definedName>
    <definedName name="_tab32" localSheetId="1" hidden="1">{#N/A,#N/A,FALSE,"Tabl. H1";#N/A,#N/A,FALSE,"Tabl. H2"}</definedName>
    <definedName name="_tab32" hidden="1">{#N/A,#N/A,FALSE,"Tabl. H1";#N/A,#N/A,FALSE,"Tabl. H2"}</definedName>
    <definedName name="_tab36" localSheetId="1" hidden="1">{#N/A,#N/A,FALSE,"Tabl. A1";#N/A,#N/A,FALSE,"Tabl. A1 b";#N/A,#N/A,FALSE,"Tabl. A2";#N/A,#N/A,FALSE,"Tabl. A2-1";#N/A,#N/A,FALSE,"Tabl. A2-2"}</definedName>
    <definedName name="_tab36" hidden="1">{#N/A,#N/A,FALSE,"Tabl. A1";#N/A,#N/A,FALSE,"Tabl. A1 b";#N/A,#N/A,FALSE,"Tabl. A2";#N/A,#N/A,FALSE,"Tabl. A2-1";#N/A,#N/A,FALSE,"Tabl. A2-2"}</definedName>
    <definedName name="_tab37" localSheetId="1" hidden="1">{#N/A,#N/A,FALSE,"Tabl. G1";#N/A,#N/A,FALSE,"Tabl. G2"}</definedName>
    <definedName name="_tab37" hidden="1">{#N/A,#N/A,FALSE,"Tabl. G1";#N/A,#N/A,FALSE,"Tabl. G2"}</definedName>
    <definedName name="_tab4" localSheetId="1" hidden="1">{#N/A,#N/A,FALSE,"Tabl. FB300";#N/A,#N/A,FALSE,"Tabl. FB350";#N/A,#N/A,FALSE,"Tabl. FB400";#N/A,#N/A,FALSE,"Tabl. FB500";#N/A,#N/A,FALSE,"Tabl. FS090"}</definedName>
    <definedName name="_tab4" hidden="1">{#N/A,#N/A,FALSE,"Tabl. FB300";#N/A,#N/A,FALSE,"Tabl. FB350";#N/A,#N/A,FALSE,"Tabl. FB400";#N/A,#N/A,FALSE,"Tabl. FB500";#N/A,#N/A,FALSE,"Tabl. FS090"}</definedName>
    <definedName name="_tab40" localSheetId="1" hidden="1">{#N/A,#N/A,FALSE,"Tabl. FB300";#N/A,#N/A,FALSE,"Tabl. FB350";#N/A,#N/A,FALSE,"Tabl. FB400";#N/A,#N/A,FALSE,"Tabl. FB500";#N/A,#N/A,FALSE,"Tabl. FS090"}</definedName>
    <definedName name="_tab40" hidden="1">{#N/A,#N/A,FALSE,"Tabl. FB300";#N/A,#N/A,FALSE,"Tabl. FB350";#N/A,#N/A,FALSE,"Tabl. FB400";#N/A,#N/A,FALSE,"Tabl. FB500";#N/A,#N/A,FALSE,"Tabl. FS090"}</definedName>
    <definedName name="_tab43" localSheetId="1" hidden="1">{#N/A,#N/A,FALSE,"Tabl. D1";#N/A,#N/A,FALSE,"Tabl. D1 b";#N/A,#N/A,FALSE,"Tabl. D2";#N/A,#N/A,FALSE,"Tabl. D2 b";#N/A,#N/A,FALSE,"Tabl. D3";#N/A,#N/A,FALSE,"Tabl. D4";#N/A,#N/A,FALSE,"Tabl. D5"}</definedName>
    <definedName name="_tab43" hidden="1">{#N/A,#N/A,FALSE,"Tabl. D1";#N/A,#N/A,FALSE,"Tabl. D1 b";#N/A,#N/A,FALSE,"Tabl. D2";#N/A,#N/A,FALSE,"Tabl. D2 b";#N/A,#N/A,FALSE,"Tabl. D3";#N/A,#N/A,FALSE,"Tabl. D4";#N/A,#N/A,FALSE,"Tabl. D5"}</definedName>
    <definedName name="_tab45" localSheetId="1" hidden="1">{#N/A,#N/A,FALSE,"Tabl. A1";#N/A,#N/A,FALSE,"Tabl. A1 b";#N/A,#N/A,FALSE,"Tabl. A2";#N/A,#N/A,FALSE,"Tabl. A2-1";#N/A,#N/A,FALSE,"Tabl. A2-2"}</definedName>
    <definedName name="_tab45" hidden="1">{#N/A,#N/A,FALSE,"Tabl. A1";#N/A,#N/A,FALSE,"Tabl. A1 b";#N/A,#N/A,FALSE,"Tabl. A2";#N/A,#N/A,FALSE,"Tabl. A2-1";#N/A,#N/A,FALSE,"Tabl. A2-2"}</definedName>
    <definedName name="_tab5" localSheetId="1" hidden="1">{#N/A,#N/A,FALSE,"Tabl. FB300";#N/A,#N/A,FALSE,"Tabl. FB350";#N/A,#N/A,FALSE,"Tabl. FB400";#N/A,#N/A,FALSE,"Tabl. FB500";#N/A,#N/A,FALSE,"Tabl. FS090"}</definedName>
    <definedName name="_tab5" hidden="1">{#N/A,#N/A,FALSE,"Tabl. FB300";#N/A,#N/A,FALSE,"Tabl. FB350";#N/A,#N/A,FALSE,"Tabl. FB400";#N/A,#N/A,FALSE,"Tabl. FB500";#N/A,#N/A,FALSE,"Tabl. FS090"}</definedName>
    <definedName name="_tab6" localSheetId="1" hidden="1">{#N/A,#N/A,FALSE,"Tabl. FB300";#N/A,#N/A,FALSE,"Tabl. FB350";#N/A,#N/A,FALSE,"Tabl. FB400";#N/A,#N/A,FALSE,"Tabl. FB500";#N/A,#N/A,FALSE,"Tabl. FS090"}</definedName>
    <definedName name="_tab6" hidden="1">{#N/A,#N/A,FALSE,"Tabl. FB300";#N/A,#N/A,FALSE,"Tabl. FB350";#N/A,#N/A,FALSE,"Tabl. FB400";#N/A,#N/A,FALSE,"Tabl. FB500";#N/A,#N/A,FALSE,"Tabl. FS090"}</definedName>
    <definedName name="_tab653" localSheetId="1" hidden="1">{#N/A,#N/A,FALSE,"Tabl. G1";#N/A,#N/A,FALSE,"Tabl. G2"}</definedName>
    <definedName name="_tab653" hidden="1">{#N/A,#N/A,FALSE,"Tabl. G1";#N/A,#N/A,FALSE,"Tabl. G2"}</definedName>
    <definedName name="_TAB67" localSheetId="1" hidden="1">{#N/A,#N/A,FALSE,"Tabl. A1";#N/A,#N/A,FALSE,"Tabl. A1 b";#N/A,#N/A,FALSE,"Tabl. A2";#N/A,#N/A,FALSE,"Tabl. A2-1";#N/A,#N/A,FALSE,"Tabl. A2-2"}</definedName>
    <definedName name="_TAB67" hidden="1">{#N/A,#N/A,FALSE,"Tabl. A1";#N/A,#N/A,FALSE,"Tabl. A1 b";#N/A,#N/A,FALSE,"Tabl. A2";#N/A,#N/A,FALSE,"Tabl. A2-1";#N/A,#N/A,FALSE,"Tabl. A2-2"}</definedName>
    <definedName name="_tab678" localSheetId="1" hidden="1">{#N/A,#N/A,FALSE,"Tabl. FB300";#N/A,#N/A,FALSE,"Tabl. FB350";#N/A,#N/A,FALSE,"Tabl. FB400";#N/A,#N/A,FALSE,"Tabl. FB500";#N/A,#N/A,FALSE,"Tabl. FS090"}</definedName>
    <definedName name="_tab678" hidden="1">{#N/A,#N/A,FALSE,"Tabl. FB300";#N/A,#N/A,FALSE,"Tabl. FB350";#N/A,#N/A,FALSE,"Tabl. FB400";#N/A,#N/A,FALSE,"Tabl. FB500";#N/A,#N/A,FALSE,"Tabl. FS090"}</definedName>
    <definedName name="_tab7" localSheetId="1" hidden="1">{#N/A,#N/A,FALSE,"Tabl. FB300";#N/A,#N/A,FALSE,"Tabl. FB350";#N/A,#N/A,FALSE,"Tabl. FB400";#N/A,#N/A,FALSE,"Tabl. FB500";#N/A,#N/A,FALSE,"Tabl. FS090"}</definedName>
    <definedName name="_tab7" hidden="1">{#N/A,#N/A,FALSE,"Tabl. FB300";#N/A,#N/A,FALSE,"Tabl. FB350";#N/A,#N/A,FALSE,"Tabl. FB400";#N/A,#N/A,FALSE,"Tabl. FB500";#N/A,#N/A,FALSE,"Tabl. FS090"}</definedName>
    <definedName name="_tab78" localSheetId="1" hidden="1">{#N/A,#N/A,FALSE,"Tabl. D1";#N/A,#N/A,FALSE,"Tabl. D1 b";#N/A,#N/A,FALSE,"Tabl. D2";#N/A,#N/A,FALSE,"Tabl. D2 b";#N/A,#N/A,FALSE,"Tabl. D3";#N/A,#N/A,FALSE,"Tabl. D4";#N/A,#N/A,FALSE,"Tabl. D5"}</definedName>
    <definedName name="_tab78" hidden="1">{#N/A,#N/A,FALSE,"Tabl. D1";#N/A,#N/A,FALSE,"Tabl. D1 b";#N/A,#N/A,FALSE,"Tabl. D2";#N/A,#N/A,FALSE,"Tabl. D2 b";#N/A,#N/A,FALSE,"Tabl. D3";#N/A,#N/A,FALSE,"Tabl. D4";#N/A,#N/A,FALSE,"Tabl. D5"}</definedName>
    <definedName name="_TAB8" localSheetId="1" hidden="1">{#N/A,#N/A,FALSE,"Tabl. FB300";#N/A,#N/A,FALSE,"Tabl. FB350";#N/A,#N/A,FALSE,"Tabl. FB400";#N/A,#N/A,FALSE,"Tabl. FB500";#N/A,#N/A,FALSE,"Tabl. FS090"}</definedName>
    <definedName name="_TAB8" hidden="1">{#N/A,#N/A,FALSE,"Tabl. FB300";#N/A,#N/A,FALSE,"Tabl. FB350";#N/A,#N/A,FALSE,"Tabl. FB400";#N/A,#N/A,FALSE,"Tabl. FB500";#N/A,#N/A,FALSE,"Tabl. FS090"}</definedName>
    <definedName name="_tab80" localSheetId="1" hidden="1">{#N/A,#N/A,FALSE,"Tabl. FB300";#N/A,#N/A,FALSE,"Tabl. FB350";#N/A,#N/A,FALSE,"Tabl. FB400";#N/A,#N/A,FALSE,"Tabl. FB500";#N/A,#N/A,FALSE,"Tabl. FS090"}</definedName>
    <definedName name="_tab80" hidden="1">{#N/A,#N/A,FALSE,"Tabl. FB300";#N/A,#N/A,FALSE,"Tabl. FB350";#N/A,#N/A,FALSE,"Tabl. FB400";#N/A,#N/A,FALSE,"Tabl. FB500";#N/A,#N/A,FALSE,"Tabl. FS090"}</definedName>
    <definedName name="_tab9" localSheetId="1" hidden="1">{#N/A,#N/A,FALSE,"Tabl. D1";#N/A,#N/A,FALSE,"Tabl. D1 b";#N/A,#N/A,FALSE,"Tabl. D2";#N/A,#N/A,FALSE,"Tabl. D2 b";#N/A,#N/A,FALSE,"Tabl. D3";#N/A,#N/A,FALSE,"Tabl. D4";#N/A,#N/A,FALSE,"Tabl. D5"}</definedName>
    <definedName name="_tab9" hidden="1">{#N/A,#N/A,FALSE,"Tabl. D1";#N/A,#N/A,FALSE,"Tabl. D1 b";#N/A,#N/A,FALSE,"Tabl. D2";#N/A,#N/A,FALSE,"Tabl. D2 b";#N/A,#N/A,FALSE,"Tabl. D3";#N/A,#N/A,FALSE,"Tabl. D4";#N/A,#N/A,FALSE,"Tabl. D5"}</definedName>
    <definedName name="_TAB90" localSheetId="1" hidden="1">{#N/A,#N/A,FALSE,"Tabl. H1";#N/A,#N/A,FALSE,"Tabl. H2"}</definedName>
    <definedName name="_TAB90" hidden="1">{#N/A,#N/A,FALSE,"Tabl. H1";#N/A,#N/A,FALSE,"Tabl. H2"}</definedName>
    <definedName name="_tab98" localSheetId="1" hidden="1">{#N/A,#N/A,FALSE,"Tabl. A1";#N/A,#N/A,FALSE,"Tabl. A1 b";#N/A,#N/A,FALSE,"Tabl. A2";#N/A,#N/A,FALSE,"Tabl. A2-1";#N/A,#N/A,FALSE,"Tabl. A2-2"}</definedName>
    <definedName name="_tab98" hidden="1">{#N/A,#N/A,FALSE,"Tabl. A1";#N/A,#N/A,FALSE,"Tabl. A1 b";#N/A,#N/A,FALSE,"Tabl. A2";#N/A,#N/A,FALSE,"Tabl. A2-1";#N/A,#N/A,FALSE,"Tabl. A2-2"}</definedName>
    <definedName name="_tab987" localSheetId="1" hidden="1">{#N/A,#N/A,FALSE,"Tabl. G1";#N/A,#N/A,FALSE,"Tabl. G2"}</definedName>
    <definedName name="_tab987" hidden="1">{#N/A,#N/A,FALSE,"Tabl. G1";#N/A,#N/A,FALSE,"Tabl. G2"}</definedName>
    <definedName name="_Table1_In1" hidden="1">[10]Cashflow!#REF!</definedName>
    <definedName name="_Total_1565_xx_xxx_Magadan_Admin_Capital_Expenses" localSheetId="1">#REF!</definedName>
    <definedName name="_Total_1565_xx_xxx_Magadan_Admin_Capital_Expenses">#REF!</definedName>
    <definedName name="_tpo10" localSheetId="1">#REF!</definedName>
    <definedName name="_tpo10">#REF!</definedName>
    <definedName name="_tpo11" localSheetId="1">#REF!</definedName>
    <definedName name="_tpo11">#REF!</definedName>
    <definedName name="_tpo3" localSheetId="1">#REF!</definedName>
    <definedName name="_tpo3">#REF!</definedName>
    <definedName name="_tpo5">[5]ver_tpo_3!#REF!</definedName>
    <definedName name="_tpo7">[5]pan_tpo_1!#REF!</definedName>
    <definedName name="_tpo8">[5]pan_tpo_2!#REF!</definedName>
    <definedName name="_tpo9" localSheetId="1">#REF!</definedName>
    <definedName name="_tpo9">#REF!</definedName>
    <definedName name="_x1" localSheetId="1" hidden="1">{#N/A,#N/A,FALSE,"SGP";#N/A,#N/A,FALSE,"SGI";#N/A,#N/A,FALSE,"SGC";#N/A,#N/A,FALSE,"SGS";#N/A,#N/A,FALSE,"SGB"}</definedName>
    <definedName name="_x1" hidden="1">{#N/A,#N/A,FALSE,"SGP";#N/A,#N/A,FALSE,"SGI";#N/A,#N/A,FALSE,"SGC";#N/A,#N/A,FALSE,"SGS";#N/A,#N/A,FALSE,"SGB"}</definedName>
    <definedName name="_x2" localSheetId="1" hidden="1">{#N/A,#N/A,FALSE,"SGP";#N/A,#N/A,FALSE,"SGI";#N/A,#N/A,FALSE,"SGC";#N/A,#N/A,FALSE,"SGS";#N/A,#N/A,FALSE,"SGB"}</definedName>
    <definedName name="_x2" hidden="1">{#N/A,#N/A,FALSE,"SGP";#N/A,#N/A,FALSE,"SGI";#N/A,#N/A,FALSE,"SGC";#N/A,#N/A,FALSE,"SGS";#N/A,#N/A,FALSE,"SGB"}</definedName>
    <definedName name="A" localSheetId="1">#REF!</definedName>
    <definedName name="A">#REF!</definedName>
    <definedName name="A_1">[5]PARAMETROS!#REF!</definedName>
    <definedName name="A_2">[5]PARAMETROS!#REF!</definedName>
    <definedName name="A_IMPRESIÓN_IM" localSheetId="1">#REF!</definedName>
    <definedName name="A_IMPRESIÓN_IM">#REF!</definedName>
    <definedName name="AA">'[11]868Lm01a'!#REF!</definedName>
    <definedName name="aaa">[12]INPUTS!$B$6</definedName>
    <definedName name="aaaaa" localSheetId="1" hidden="1">{#N/A,#N/A,FALSE,"SGP";#N/A,#N/A,FALSE,"SGI";#N/A,#N/A,FALSE,"SGC";#N/A,#N/A,FALSE,"SGS";#N/A,#N/A,FALSE,"SGB"}</definedName>
    <definedName name="aaaaa" hidden="1">{#N/A,#N/A,FALSE,"SGP";#N/A,#N/A,FALSE,"SGI";#N/A,#N/A,FALSE,"SGC";#N/A,#N/A,FALSE,"SGS";#N/A,#N/A,FALSE,"SGB"}</definedName>
    <definedName name="aaqa" localSheetId="1" hidden="1">{#N/A,#N/A,FALSE,"PREÇO.CPV.CA60";#N/A,#N/A,FALSE,"PREÇO.CPV.TREFILADOS";#N/A,#N/A,FALSE,"PREÇO.CPV.CA50";#N/A,#N/A,FALSE,"PREÇO.CPV.FM";#N/A,#N/A,FALSE,"PREÇO-FOB"}</definedName>
    <definedName name="aaqa" hidden="1">{#N/A,#N/A,FALSE,"PREÇO.CPV.CA60";#N/A,#N/A,FALSE,"PREÇO.CPV.TREFILADOS";#N/A,#N/A,FALSE,"PREÇO.CPV.CA50";#N/A,#N/A,FALSE,"PREÇO.CPV.FM";#N/A,#N/A,FALSE,"PREÇO-FOB"}</definedName>
    <definedName name="aaqa2" localSheetId="1" hidden="1">{#N/A,#N/A,FALSE,"PREÇO.CPV.CA60";#N/A,#N/A,FALSE,"PREÇO.CPV.TREFILADOS";#N/A,#N/A,FALSE,"PREÇO.CPV.CA50";#N/A,#N/A,FALSE,"PREÇO.CPV.FM";#N/A,#N/A,FALSE,"PREÇO-FOB"}</definedName>
    <definedName name="aaqa2" hidden="1">{#N/A,#N/A,FALSE,"PREÇO.CPV.CA60";#N/A,#N/A,FALSE,"PREÇO.CPV.TREFILADOS";#N/A,#N/A,FALSE,"PREÇO.CPV.CA50";#N/A,#N/A,FALSE,"PREÇO.CPV.FM";#N/A,#N/A,FALSE,"PREÇO-FOB"}</definedName>
    <definedName name="Abbrev_Areas">[13]Lists!$G$4:$G$30</definedName>
    <definedName name="Abbrev_Metals">[13]Lists!$A$27:$A$30</definedName>
    <definedName name="Abbrev_Projects">[13]Lists!$D$4:$D$19</definedName>
    <definedName name="Abbrev_TypesLocs">[13]Lists!$D$23:$D$29</definedName>
    <definedName name="Abr">'[14]Meta Real 1'!#REF!</definedName>
    <definedName name="abril" localSheetId="1">#REF!</definedName>
    <definedName name="abril">#REF!</definedName>
    <definedName name="Access_Button" hidden="1">"Nov96acc_Daily_receipts__List"</definedName>
    <definedName name="AccessDatabase" hidden="1">"C:\Ashanti\Accounts\Nov96acc.mdb"</definedName>
    <definedName name="AccountGroup" localSheetId="1">#REF!</definedName>
    <definedName name="AccountGroup">#REF!</definedName>
    <definedName name="ACQSCH" localSheetId="1">#REF!</definedName>
    <definedName name="ACQSCH">#REF!</definedName>
    <definedName name="Actual_Sales_Value_Less_Refining_Shipping_Fees" localSheetId="1">#REF!</definedName>
    <definedName name="Actual_Sales_Value_Less_Refining_Shipping_Fees">#REF!</definedName>
    <definedName name="ActualAcct" localSheetId="1">#REF!</definedName>
    <definedName name="ActualAcct">#REF!</definedName>
    <definedName name="ActualApr" localSheetId="1">#REF!</definedName>
    <definedName name="ActualApr">#REF!</definedName>
    <definedName name="ActualFeb" localSheetId="1">#REF!</definedName>
    <definedName name="ActualFeb">#REF!</definedName>
    <definedName name="ActualJan" localSheetId="1">#REF!</definedName>
    <definedName name="ActualJan">#REF!</definedName>
    <definedName name="ActualMar" localSheetId="1">#REF!</definedName>
    <definedName name="ActualMar">#REF!</definedName>
    <definedName name="ACwvu.CAPA." localSheetId="1" hidden="1">#REF!</definedName>
    <definedName name="ACwvu.CAPA." hidden="1">#REF!</definedName>
    <definedName name="ACwvu.CSTO._.FASE." localSheetId="1" hidden="1">#REF!</definedName>
    <definedName name="ACwvu.CSTO._.FASE." hidden="1">#REF!</definedName>
    <definedName name="ACwvu.CSTO._.FIXO." localSheetId="1" hidden="1">#REF!</definedName>
    <definedName name="ACwvu.CSTO._.FIXO." hidden="1">#REF!</definedName>
    <definedName name="ACwvu.D._.CMI." localSheetId="1" hidden="1">#REF!</definedName>
    <definedName name="ACwvu.D._.CMI." hidden="1">#REF!</definedName>
    <definedName name="ACwvu.D._.REAIS." localSheetId="1" hidden="1">#REF!</definedName>
    <definedName name="ACwvu.D._.REAIS." hidden="1">#REF!</definedName>
    <definedName name="ACwvu.D._.US." localSheetId="1" hidden="1">#REF!</definedName>
    <definedName name="ACwvu.D._.US." hidden="1">#REF!</definedName>
    <definedName name="ACwvu.EQUIV.._.MES." localSheetId="1" hidden="1">#REF!</definedName>
    <definedName name="ACwvu.EQUIV.._.MES." hidden="1">#REF!</definedName>
    <definedName name="ACwvu.INDICE." localSheetId="1" hidden="1">#REF!</definedName>
    <definedName name="ACwvu.INDICE." hidden="1">#REF!</definedName>
    <definedName name="ACwvu.RESUL._.T." localSheetId="1" hidden="1">#REF!</definedName>
    <definedName name="ACwvu.RESUL._.T." hidden="1">#REF!</definedName>
    <definedName name="ad" localSheetId="1" hidden="1">{"CHART",#N/A,FALSE,"Arch Communications"}</definedName>
    <definedName name="ad" hidden="1">{"CHART",#N/A,FALSE,"Arch Communications"}</definedName>
    <definedName name="address" localSheetId="1">#REF!</definedName>
    <definedName name="address">#REF!</definedName>
    <definedName name="adf" localSheetId="1" hidden="1">{"INCOME",#N/A,FALSE,"ProNet";"VALUE",#N/A,FALSE,"ProNet"}</definedName>
    <definedName name="adf" hidden="1">{"INCOME",#N/A,FALSE,"ProNet";"VALUE",#N/A,FALSE,"ProNet"}</definedName>
    <definedName name="ADRdata2016" localSheetId="1">#REF!</definedName>
    <definedName name="ADRdata2016">#REF!</definedName>
    <definedName name="ADRInventory" localSheetId="1">#REF!</definedName>
    <definedName name="ADRInventory">#REF!</definedName>
    <definedName name="AFONSOR" localSheetId="1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AFONSOR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AFONSOR042002" localSheetId="1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AFONSOR042002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Ag" localSheetId="1">#REF!</definedName>
    <definedName name="Ag">#REF!</definedName>
    <definedName name="Ag_precio_reserva" localSheetId="1">#REF!</definedName>
    <definedName name="Ag_precio_reserva">#REF!</definedName>
    <definedName name="AgAssays">'[15]Ag Assays'!$A$10:$Y$1137</definedName>
    <definedName name="AgGr" localSheetId="1">#REF!</definedName>
    <definedName name="AgGr">#REF!</definedName>
    <definedName name="AgGr_Mill1" localSheetId="1">#REF!</definedName>
    <definedName name="AgGr_Mill1">#REF!</definedName>
    <definedName name="AgGr_Mill2" localSheetId="1">#REF!</definedName>
    <definedName name="AgGr_Mill2">#REF!</definedName>
    <definedName name="AgGr_Mine" localSheetId="1">#REF!</definedName>
    <definedName name="AgGr_Mine">#REF!</definedName>
    <definedName name="Ago">'[14]Meta Real 1'!#REF!</definedName>
    <definedName name="agosto">[13]Hoja2!$B$1:$C$65536</definedName>
    <definedName name="AgOz_Prod" localSheetId="1">#REF!</definedName>
    <definedName name="AgOz_Prod">#REF!</definedName>
    <definedName name="AgOz_Prod_Mill1" localSheetId="1">#REF!</definedName>
    <definedName name="AgOz_Prod_Mill1">#REF!</definedName>
    <definedName name="AgOz_Prod_Mill2" localSheetId="1">#REF!</definedName>
    <definedName name="AgOz_Prod_Mill2">#REF!</definedName>
    <definedName name="AgOz_Prod_Pad1" localSheetId="1">#REF!</definedName>
    <definedName name="AgOz_Prod_Pad1">#REF!</definedName>
    <definedName name="AgOz_Prod_Pad2" localSheetId="1">#REF!</definedName>
    <definedName name="AgOz_Prod_Pad2">#REF!</definedName>
    <definedName name="AgOz_Prod_Pad3" localSheetId="1">#REF!</definedName>
    <definedName name="AgOz_Prod_Pad3">#REF!</definedName>
    <definedName name="AgOz_Prod_Pad4">[16]Production!#REF!</definedName>
    <definedName name="AgOz_Prod_Pad5">[16]Production!#REF!</definedName>
    <definedName name="AgOz_Sold" localSheetId="1">#REF!</definedName>
    <definedName name="AgOz_Sold">#REF!</definedName>
    <definedName name="AgRec" localSheetId="1">#REF!</definedName>
    <definedName name="AgRec">#REF!</definedName>
    <definedName name="AgRec_Dem" localSheetId="1">#REF!</definedName>
    <definedName name="AgRec_Dem">#REF!</definedName>
    <definedName name="AgRec_Den" localSheetId="1">#REF!</definedName>
    <definedName name="AgRec_Den">#REF!</definedName>
    <definedName name="AgRec_Mill1" localSheetId="1">#REF!</definedName>
    <definedName name="AgRec_Mill1">#REF!</definedName>
    <definedName name="AgRec_Mill2" localSheetId="1">#REF!</definedName>
    <definedName name="AgRec_Mill2">#REF!</definedName>
    <definedName name="AgRec_Num" localSheetId="1">#REF!</definedName>
    <definedName name="AgRec_Num">#REF!</definedName>
    <definedName name="alj" localSheetId="1" hidden="1">{#N/A,#N/A,TRUE,"CONTENTS";#N/A,#N/A,TRUE,"M2";#N/A,#N/A,TRUE,"M2a";#N/A,#N/A,TRUE,"M2b";#N/A,#N/A,TRUE,"M3";#N/A,#N/A,TRUE,"M3a";#N/A,#N/A,TRUE,"M4-H";#N/A,#N/A,TRUE,"M4-P";#N/A,#N/A,TRUE,"M4a";#N/A,#N/A,TRUE,"M4b";#N/A,#N/A,TRUE,"M4c";#N/A,#N/A,TRUE,"M5";#N/A,#N/A,TRUE,"M6";#N/A,#N/A,TRUE,"M7";#N/A,#N/A,TRUE,"M8";#N/A,#N/A,TRUE,"M9";#N/A,#N/A,TRUE,"M10";#N/A,#N/A,TRUE,"M11";#N/A,#N/A,TRUE,"M13";#N/A,#N/A,TRUE,"M14";#N/A,#N/A,TRUE,"M15";#N/A,#N/A,TRUE,"K1"}</definedName>
    <definedName name="alj" hidden="1">{#N/A,#N/A,TRUE,"CONTENTS";#N/A,#N/A,TRUE,"M2";#N/A,#N/A,TRUE,"M2a";#N/A,#N/A,TRUE,"M2b";#N/A,#N/A,TRUE,"M3";#N/A,#N/A,TRUE,"M3a";#N/A,#N/A,TRUE,"M4-H";#N/A,#N/A,TRUE,"M4-P";#N/A,#N/A,TRUE,"M4a";#N/A,#N/A,TRUE,"M4b";#N/A,#N/A,TRUE,"M4c";#N/A,#N/A,TRUE,"M5";#N/A,#N/A,TRUE,"M6";#N/A,#N/A,TRUE,"M7";#N/A,#N/A,TRUE,"M8";#N/A,#N/A,TRUE,"M9";#N/A,#N/A,TRUE,"M10";#N/A,#N/A,TRUE,"M11";#N/A,#N/A,TRUE,"M13";#N/A,#N/A,TRUE,"M14";#N/A,#N/A,TRUE,"M15";#N/A,#N/A,TRUE,"K1"}</definedName>
    <definedName name="ALL" localSheetId="1">#REF!</definedName>
    <definedName name="ALL">#REF!</definedName>
    <definedName name="ALL_V1" localSheetId="1">#REF!</definedName>
    <definedName name="ALL_V1">#REF!</definedName>
    <definedName name="ANCILAVAIL" localSheetId="1">#REF!</definedName>
    <definedName name="ANCILAVAIL">#REF!</definedName>
    <definedName name="ANCILHRS" localSheetId="1">#REF!</definedName>
    <definedName name="ANCILHRS">#REF!</definedName>
    <definedName name="ANCILUTIL" localSheetId="1">#REF!</definedName>
    <definedName name="ANCILUTIL">#REF!</definedName>
    <definedName name="andre" localSheetId="1" hidden="1">{#N/A,#N/A,FALSE,"Tabl. FB300";#N/A,#N/A,FALSE,"Tabl. FB350";#N/A,#N/A,FALSE,"Tabl. FB400";#N/A,#N/A,FALSE,"Tabl. FB500";#N/A,#N/A,FALSE,"Tabl. FS090"}</definedName>
    <definedName name="andre" hidden="1">{#N/A,#N/A,FALSE,"Tabl. FB300";#N/A,#N/A,FALSE,"Tabl. FB350";#N/A,#N/A,FALSE,"Tabl. FB400";#N/A,#N/A,FALSE,"Tabl. FB500";#N/A,#N/A,FALSE,"Tabl. FS090"}</definedName>
    <definedName name="ANNUAL" localSheetId="1">#REF!</definedName>
    <definedName name="ANNUAL">#REF!</definedName>
    <definedName name="AÑOACT">'[17]PCBA_CC_AISC1800 40koz lessTAS'!AÑOACT</definedName>
    <definedName name="AÑOACT_10">'[17]PCBA_CC_AISC1800 40koz lessTAS'!AÑOACT_10</definedName>
    <definedName name="AÑOACT_10_12">'[17]PCBA_CC_AISC1800 40koz lessTAS'!AÑOACT_10_12</definedName>
    <definedName name="AÑOACT_11">'[17]PCBA_CC_AISC1800 40koz lessTAS'!AÑOACT_11</definedName>
    <definedName name="AÑOACT_11_12">'[17]PCBA_CC_AISC1800 40koz lessTAS'!AÑOACT_11_12</definedName>
    <definedName name="AÑOACT_12">'[17]PCBA_CC_AISC1800 40koz lessTAS'!AÑOACT_12</definedName>
    <definedName name="AÑOACT_17">'[17]PCBA_CC_AISC1800 40koz lessTAS'!AÑOACT_17</definedName>
    <definedName name="AÑOACT_17_12">'[17]PCBA_CC_AISC1800 40koz lessTAS'!AÑOACT_17_12</definedName>
    <definedName name="AÑOACT_18">'[17]PCBA_CC_AISC1800 40koz lessTAS'!AÑOACT_18</definedName>
    <definedName name="AÑOACT_18_12">'[17]PCBA_CC_AISC1800 40koz lessTAS'!AÑOACT_18_12</definedName>
    <definedName name="AÑOACT_19">'[17]PCBA_CC_AISC1800 40koz lessTAS'!AÑOACT_19</definedName>
    <definedName name="AÑOACT_19_12">'[17]PCBA_CC_AISC1800 40koz lessTAS'!AÑOACT_19_12</definedName>
    <definedName name="AÑOACT_8">'[17]PCBA_CC_AISC1800 40koz lessTAS'!AÑOACT_8</definedName>
    <definedName name="AÑOACT_8_12">'[17]PCBA_CC_AISC1800 40koz lessTAS'!AÑOACT_8_12</definedName>
    <definedName name="AÑOANT">'[17]PCBA_CC_AISC1800 40koz lessTAS'!AÑOANT</definedName>
    <definedName name="AÑOANT_10">'[17]PCBA_CC_AISC1800 40koz lessTAS'!AÑOANT_10</definedName>
    <definedName name="AÑOANT_10_12">'[17]PCBA_CC_AISC1800 40koz lessTAS'!AÑOANT_10_12</definedName>
    <definedName name="AÑOANT_11">'[17]PCBA_CC_AISC1800 40koz lessTAS'!AÑOANT_11</definedName>
    <definedName name="AÑOANT_11_12">'[17]PCBA_CC_AISC1800 40koz lessTAS'!AÑOANT_11_12</definedName>
    <definedName name="AÑOANT_12">'[17]PCBA_CC_AISC1800 40koz lessTAS'!AÑOANT_12</definedName>
    <definedName name="AÑOANT_17">'[17]PCBA_CC_AISC1800 40koz lessTAS'!AÑOANT_17</definedName>
    <definedName name="AÑOANT_17_12">'[17]PCBA_CC_AISC1800 40koz lessTAS'!AÑOANT_17_12</definedName>
    <definedName name="AÑOANT_18">'[17]PCBA_CC_AISC1800 40koz lessTAS'!AÑOANT_18</definedName>
    <definedName name="AÑOANT_18_12">'[17]PCBA_CC_AISC1800 40koz lessTAS'!AÑOANT_18_12</definedName>
    <definedName name="AÑOANT_19">'[17]PCBA_CC_AISC1800 40koz lessTAS'!AÑOANT_19</definedName>
    <definedName name="AÑOANT_19_12">'[17]PCBA_CC_AISC1800 40koz lessTAS'!AÑOANT_19_12</definedName>
    <definedName name="AÑOANT_8">'[17]PCBA_CC_AISC1800 40koz lessTAS'!AÑOANT_8</definedName>
    <definedName name="AÑOANT_8_12">'[17]PCBA_CC_AISC1800 40koz lessTAS'!AÑOANT_8_12</definedName>
    <definedName name="anscount" hidden="1">1</definedName>
    <definedName name="api" localSheetId="1">#REF!</definedName>
    <definedName name="api">#REF!</definedName>
    <definedName name="APR" localSheetId="1">#REF!</definedName>
    <definedName name="APR">#REF!</definedName>
    <definedName name="aprtrucks" localSheetId="1">#REF!</definedName>
    <definedName name="aprtrucks">#REF!</definedName>
    <definedName name="area" localSheetId="1">#REF!</definedName>
    <definedName name="area">#REF!</definedName>
    <definedName name="Árvo" localSheetId="1" hidden="1">{#N/A,#N/A,FALSE,"Tabl. FB300";#N/A,#N/A,FALSE,"Tabl. FB350";#N/A,#N/A,FALSE,"Tabl. FB400";#N/A,#N/A,FALSE,"Tabl. FB500";#N/A,#N/A,FALSE,"Tabl. FS090"}</definedName>
    <definedName name="Árvo" hidden="1">{#N/A,#N/A,FALSE,"Tabl. FB300";#N/A,#N/A,FALSE,"Tabl. FB350";#N/A,#N/A,FALSE,"Tabl. FB400";#N/A,#N/A,FALSE,"Tabl. FB500";#N/A,#N/A,FALSE,"Tabl. FS090"}</definedName>
    <definedName name="as" localSheetId="1">#REF!</definedName>
    <definedName name="as">#REF!</definedName>
    <definedName name="asd" localSheetId="1">#REF!</definedName>
    <definedName name="asd">#REF!</definedName>
    <definedName name="asdf" localSheetId="1" hidden="1">{"CHART",#N/A,FALSE,"Arch Communications"}</definedName>
    <definedName name="asdf" hidden="1">{"CHART",#N/A,FALSE,"Arch Communications"}</definedName>
    <definedName name="ase" localSheetId="1" hidden="1">{#N/A,#N/A,FALSE,"PREÇO.CPV.CA60";#N/A,#N/A,FALSE,"PREÇO.CPV.TREFILADOS";#N/A,#N/A,FALSE,"PREÇO.CPV.CA50";#N/A,#N/A,FALSE,"PREÇO.CPV.FM";#N/A,#N/A,FALSE,"PREÇO-FOB"}</definedName>
    <definedName name="ase" hidden="1">{#N/A,#N/A,FALSE,"PREÇO.CPV.CA60";#N/A,#N/A,FALSE,"PREÇO.CPV.TREFILADOS";#N/A,#N/A,FALSE,"PREÇO.CPV.CA50";#N/A,#N/A,FALSE,"PREÇO.CPV.FM";#N/A,#N/A,FALSE,"PREÇO-FOB"}</definedName>
    <definedName name="Au" localSheetId="1">#REF!</definedName>
    <definedName name="Au">#REF!</definedName>
    <definedName name="Au_precio_reserva" localSheetId="1">#REF!</definedName>
    <definedName name="Au_precio_reserva">#REF!</definedName>
    <definedName name="AuAssays">'[15]Au Assays'!$A$11:$Z$2000</definedName>
    <definedName name="AUG" localSheetId="1">#REF!</definedName>
    <definedName name="AUG">#REF!</definedName>
    <definedName name="AuGr_Mill1" localSheetId="1">#REF!</definedName>
    <definedName name="AuGr_Mill1">#REF!</definedName>
    <definedName name="AuGr_Mill2" localSheetId="1">#REF!</definedName>
    <definedName name="AuGr_Mill2">#REF!</definedName>
    <definedName name="AuGr_Mine" localSheetId="1">#REF!</definedName>
    <definedName name="AuGr_Mine">#REF!</definedName>
    <definedName name="AuGr_Pad1" localSheetId="1">#REF!</definedName>
    <definedName name="AuGr_Pad1">#REF!</definedName>
    <definedName name="AuGr_Pad2" localSheetId="1">#REF!</definedName>
    <definedName name="AuGr_Pad2">#REF!</definedName>
    <definedName name="AuGr_Pad3" localSheetId="1">#REF!</definedName>
    <definedName name="AuGr_Pad3">#REF!</definedName>
    <definedName name="AuGr_Pad4">[16]Production!#REF!</definedName>
    <definedName name="AuGr_Pad5">[16]Production!#REF!</definedName>
    <definedName name="AuGr_Tran" localSheetId="1">#REF!</definedName>
    <definedName name="AuGr_Tran">#REF!</definedName>
    <definedName name="augtrucks" localSheetId="1">#REF!</definedName>
    <definedName name="augtrucks">#REF!</definedName>
    <definedName name="AuOz_Prod" localSheetId="1">#REF!</definedName>
    <definedName name="AuOz_Prod">#REF!</definedName>
    <definedName name="AuOz_Prod_Mill1" localSheetId="1">#REF!</definedName>
    <definedName name="AuOz_Prod_Mill1">#REF!</definedName>
    <definedName name="AuOz_Prod_Mill2" localSheetId="1">#REF!</definedName>
    <definedName name="AuOz_Prod_Mill2">#REF!</definedName>
    <definedName name="AuOz_Prod_Pad1" localSheetId="1">#REF!</definedName>
    <definedName name="AuOz_Prod_Pad1">#REF!</definedName>
    <definedName name="AuOz_Prod_Pad2" localSheetId="1">#REF!</definedName>
    <definedName name="AuOz_Prod_Pad2">#REF!</definedName>
    <definedName name="AuOz_Prod_Pad3" localSheetId="1">#REF!</definedName>
    <definedName name="AuOz_Prod_Pad3">#REF!</definedName>
    <definedName name="AuOz_Prod_Pad4">[16]Production!#REF!</definedName>
    <definedName name="AuOz_Prod_Pad5">[16]Production!#REF!</definedName>
    <definedName name="AuOz_Sold" localSheetId="1">#REF!</definedName>
    <definedName name="AuOz_Sold">#REF!</definedName>
    <definedName name="AuRec_Mill1" localSheetId="1">#REF!</definedName>
    <definedName name="AuRec_Mill1">#REF!</definedName>
    <definedName name="AuRec_Mill2" localSheetId="1">#REF!</definedName>
    <definedName name="AuRec_Mill2">#REF!</definedName>
    <definedName name="AuRec_Pad1" localSheetId="1">#REF!</definedName>
    <definedName name="AuRec_Pad1">#REF!</definedName>
    <definedName name="AuRec_Pad2" localSheetId="1">#REF!</definedName>
    <definedName name="AuRec_Pad2">#REF!</definedName>
    <definedName name="AuRec_Pad3" localSheetId="1">#REF!</definedName>
    <definedName name="AuRec_Pad3">#REF!</definedName>
    <definedName name="AuRec_Pad4">[16]Production!#REF!</definedName>
    <definedName name="AuRec_Pad5">[16]Production!#REF!</definedName>
    <definedName name="AveragePrices">[18]Prices!$D$16:$G$75</definedName>
    <definedName name="b" localSheetId="1">#REF!</definedName>
    <definedName name="b">#REF!</definedName>
    <definedName name="B_1">[5]PARAMETROS!#REF!</definedName>
    <definedName name="B_2">[5]PARAMETROS!#REF!</definedName>
    <definedName name="ba" localSheetId="1" hidden="1">{#N/A,#N/A,FALSE,"Tabl. D1";#N/A,#N/A,FALSE,"Tabl. D1 b";#N/A,#N/A,FALSE,"Tabl. D2";#N/A,#N/A,FALSE,"Tabl. D2 b";#N/A,#N/A,FALSE,"Tabl. D3";#N/A,#N/A,FALSE,"Tabl. D4";#N/A,#N/A,FALSE,"Tabl. D5"}</definedName>
    <definedName name="ba" hidden="1">{#N/A,#N/A,FALSE,"Tabl. D1";#N/A,#N/A,FALSE,"Tabl. D1 b";#N/A,#N/A,FALSE,"Tabl. D2";#N/A,#N/A,FALSE,"Tabl. D2 b";#N/A,#N/A,FALSE,"Tabl. D3";#N/A,#N/A,FALSE,"Tabl. D4";#N/A,#N/A,FALSE,"Tabl. D5"}</definedName>
    <definedName name="BAL_SHT_V1" localSheetId="1">#REF!</definedName>
    <definedName name="BAL_SHT_V1">#REF!</definedName>
    <definedName name="BALSH" localSheetId="1">#REF!</definedName>
    <definedName name="BALSH">#REF!</definedName>
    <definedName name="bat67_evolFev2005" localSheetId="1" hidden="1">{#N/A,#N/A,FALSE,"Tabl. D1";#N/A,#N/A,FALSE,"Tabl. D1 b";#N/A,#N/A,FALSE,"Tabl. D2";#N/A,#N/A,FALSE,"Tabl. D2 b";#N/A,#N/A,FALSE,"Tabl. D3";#N/A,#N/A,FALSE,"Tabl. D4";#N/A,#N/A,FALSE,"Tabl. D5"}</definedName>
    <definedName name="bat67_evolFev2005" hidden="1">{#N/A,#N/A,FALSE,"Tabl. D1";#N/A,#N/A,FALSE,"Tabl. D1 b";#N/A,#N/A,FALSE,"Tabl. D2";#N/A,#N/A,FALSE,"Tabl. D2 b";#N/A,#N/A,FALSE,"Tabl. D3";#N/A,#N/A,FALSE,"Tabl. D4";#N/A,#N/A,FALSE,"Tabl. D5"}</definedName>
    <definedName name="BATEAU" localSheetId="1" hidden="1">{#N/A,#N/A,FALSE,"Tabl. G1";#N/A,#N/A,FALSE,"Tabl. G2"}</definedName>
    <definedName name="BATEAU" hidden="1">{#N/A,#N/A,FALSE,"Tabl. G1";#N/A,#N/A,FALSE,"Tabl. G2"}</definedName>
    <definedName name="BATEAU_evolFev2005" localSheetId="1" hidden="1">{#N/A,#N/A,FALSE,"Tabl. G1";#N/A,#N/A,FALSE,"Tabl. G2"}</definedName>
    <definedName name="BATEAU_evolFev2005" hidden="1">{#N/A,#N/A,FALSE,"Tabl. G1";#N/A,#N/A,FALSE,"Tabl. G2"}</definedName>
    <definedName name="bb" localSheetId="1">#REF!</definedName>
    <definedName name="bb">#REF!</definedName>
    <definedName name="bbb" localSheetId="1">+#REF!+#REF!+#REF!+#REF!+#REF!+#REF!+#REF!+#REF!+#REF!+#REF!+#REF!+#REF!+#REF!+#REF!+#REF!+#REF!+#REF!+#REF!+#REF!+#REF!+#REF!+#REF!+#REF!+#REF!+#REF!+#REF!+#REF!+#REF!</definedName>
    <definedName name="bbb">+#REF!+#REF!+#REF!+#REF!+#REF!+#REF!+#REF!+#REF!+#REF!+#REF!+#REF!+#REF!+#REF!+#REF!+#REF!+#REF!+#REF!+#REF!+#REF!+#REF!+#REF!+#REF!+#REF!+#REF!+#REF!+#REF!+#REF!+#REF!</definedName>
    <definedName name="BD" localSheetId="1">#REF!</definedName>
    <definedName name="BD">#REF!</definedName>
    <definedName name="Bdedatos" localSheetId="1">#REF!</definedName>
    <definedName name="Bdedatos">#REF!</definedName>
    <definedName name="BdgtAcct" localSheetId="1">#REF!</definedName>
    <definedName name="BdgtAcct">#REF!</definedName>
    <definedName name="BDo" localSheetId="1">#REF!</definedName>
    <definedName name="BDo">#REF!</definedName>
    <definedName name="Bdoo" localSheetId="1">#REF!</definedName>
    <definedName name="Bdoo">#REF!</definedName>
    <definedName name="bema_cad" localSheetId="0">#REF!</definedName>
    <definedName name="bema_cad" localSheetId="1">#REF!</definedName>
    <definedName name="bema_cad">#REF!</definedName>
    <definedName name="bema_us" localSheetId="0">#REF!</definedName>
    <definedName name="bema_us" localSheetId="1">#REF!</definedName>
    <definedName name="bema_us">#REF!</definedName>
    <definedName name="BFR_reais_2" localSheetId="1" hidden="1">{#N/A,#N/A,FALSE,"Tabl. FB300";#N/A,#N/A,FALSE,"Tabl. FB350";#N/A,#N/A,FALSE,"Tabl. FB400";#N/A,#N/A,FALSE,"Tabl. FB500";#N/A,#N/A,FALSE,"Tabl. FS090"}</definedName>
    <definedName name="BFR_reais_2" hidden="1">{#N/A,#N/A,FALSE,"Tabl. FB300";#N/A,#N/A,FALSE,"Tabl. FB350";#N/A,#N/A,FALSE,"Tabl. FB400";#N/A,#N/A,FALSE,"Tabl. FB500";#N/A,#N/A,FALSE,"Tabl. FS090"}</definedName>
    <definedName name="bil">[19]PwrPlnt_NPV_Data!$P$2</definedName>
    <definedName name="Billion">1000000000</definedName>
    <definedName name="BKPG" localSheetId="1">#REF!</definedName>
    <definedName name="BKPG">#REF!</definedName>
    <definedName name="blank" localSheetId="1">#REF!</definedName>
    <definedName name="blank">#REF!</definedName>
    <definedName name="bnn" localSheetId="1" hidden="1">{#N/A,#N/A,FALSE,"Tabl. FB300";#N/A,#N/A,FALSE,"Tabl. FB350";#N/A,#N/A,FALSE,"Tabl. FB400";#N/A,#N/A,FALSE,"Tabl. FB500";#N/A,#N/A,FALSE,"Tabl. FS090"}</definedName>
    <definedName name="bnn" hidden="1">{#N/A,#N/A,FALSE,"Tabl. FB300";#N/A,#N/A,FALSE,"Tabl. FB350";#N/A,#N/A,FALSE,"Tabl. FB400";#N/A,#N/A,FALSE,"Tabl. FB500";#N/A,#N/A,FALSE,"Tabl. FS090"}</definedName>
    <definedName name="BREAKDOWN" localSheetId="1">#REF!</definedName>
    <definedName name="BREAKDOWN">#REF!</definedName>
    <definedName name="BUDGET">[20]balance!#REF!</definedName>
    <definedName name="Budget_CumMonthly">[21]Budget!$S$3:$AD$92</definedName>
    <definedName name="Budget_Monthly">[21]Budget!$D$3:$O$93</definedName>
    <definedName name="Budget_see">[22]Budget!$S$3:$AD$92</definedName>
    <definedName name="budget1" localSheetId="1">#REF!</definedName>
    <definedName name="budget1">#REF!</definedName>
    <definedName name="BUDVER">[23]APP!$M$1</definedName>
    <definedName name="C_1">[5]PARAMETROS!#REF!</definedName>
    <definedName name="C_2">[5]PARAMETROS!#REF!</definedName>
    <definedName name="cad_curve">[24]df_curves!$M$3:$N$71</definedName>
    <definedName name="cad_curve_shifted">[24]inputs!$D$6:$E$45</definedName>
    <definedName name="cad_df_curve" localSheetId="1">#REF!</definedName>
    <definedName name="cad_df_curve">#REF!</definedName>
    <definedName name="CALC" localSheetId="1">#REF!</definedName>
    <definedName name="CALC">#REF!</definedName>
    <definedName name="canot" localSheetId="1" hidden="1">{#N/A,#N/A,FALSE,"Tabl. FB300";#N/A,#N/A,FALSE,"Tabl. FB350";#N/A,#N/A,FALSE,"Tabl. FB400";#N/A,#N/A,FALSE,"Tabl. FB500";#N/A,#N/A,FALSE,"Tabl. FS090"}</definedName>
    <definedName name="canot" hidden="1">{#N/A,#N/A,FALSE,"Tabl. FB300";#N/A,#N/A,FALSE,"Tabl. FB350";#N/A,#N/A,FALSE,"Tabl. FB400";#N/A,#N/A,FALSE,"Tabl. FB500";#N/A,#N/A,FALSE,"Tabl. FS090"}</definedName>
    <definedName name="cap" hidden="1">41669.393275463</definedName>
    <definedName name="cap_scenario">[25]RamesesParm!$A$3</definedName>
    <definedName name="Cap01_Imp" localSheetId="1">#REF!</definedName>
    <definedName name="Cap01_Imp">#REF!</definedName>
    <definedName name="CAPA1" localSheetId="1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CAPA1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CAPEX" localSheetId="1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CAPEX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CAPEX_Class">[26]Lists!$G$29:$G$30</definedName>
    <definedName name="CAPEX_Type">[26]Lists!$G$33:$G$38</definedName>
    <definedName name="capez" localSheetId="1">#REF!</definedName>
    <definedName name="capez">#REF!</definedName>
    <definedName name="capital" localSheetId="1">#REF!</definedName>
    <definedName name="capital">#REF!</definedName>
    <definedName name="Capital_Desc" localSheetId="1">#REF!</definedName>
    <definedName name="Capital_Desc">#REF!</definedName>
    <definedName name="Capital_Inventory_Expenses" localSheetId="1">#REF!</definedName>
    <definedName name="Capital_Inventory_Expenses">#REF!</definedName>
    <definedName name="Capital_Spend" localSheetId="1">#REF!</definedName>
    <definedName name="Capital_Spend">#REF!</definedName>
    <definedName name="Capital_Spends" localSheetId="1">#REF!</definedName>
    <definedName name="Capital_Spends">#REF!</definedName>
    <definedName name="Capl_Exp_V1" localSheetId="1">#REF!</definedName>
    <definedName name="Capl_Exp_V1">#REF!</definedName>
    <definedName name="CAPN" localSheetId="1">#REF!</definedName>
    <definedName name="CAPN">#REF!</definedName>
    <definedName name="Cases">[13]Lists!$A$43:$A$47</definedName>
    <definedName name="CAT">'[13]Tabla velocidades y combustible'!$I$17:$M$41</definedName>
    <definedName name="ccc" localSheetId="1" hidden="1">{#N/A,#N/A,FALSE,"Tabl. FB300";#N/A,#N/A,FALSE,"Tabl. FB350";#N/A,#N/A,FALSE,"Tabl. FB400";#N/A,#N/A,FALSE,"Tabl. FB500";#N/A,#N/A,FALSE,"Tabl. FS090"}</definedName>
    <definedName name="ccc" hidden="1">{#N/A,#N/A,FALSE,"Tabl. FB300";#N/A,#N/A,FALSE,"Tabl. FB350";#N/A,#N/A,FALSE,"Tabl. FB400";#N/A,#N/A,FALSE,"Tabl. FB500";#N/A,#N/A,FALSE,"Tabl. FS090"}</definedName>
    <definedName name="ççç" localSheetId="1" hidden="1">{#N/A,#N/A,FALSE,"SGP";#N/A,#N/A,FALSE,"SGI";#N/A,#N/A,FALSE,"SGC";#N/A,#N/A,FALSE,"SGS";#N/A,#N/A,FALSE,"SGB"}</definedName>
    <definedName name="ççç" hidden="1">{#N/A,#N/A,FALSE,"SGP";#N/A,#N/A,FALSE,"SGI";#N/A,#N/A,FALSE,"SGC";#N/A,#N/A,FALSE,"SGS";#N/A,#N/A,FALSE,"SGB"}</definedName>
    <definedName name="cd" localSheetId="1" hidden="1">{#N/A,#N/A,FALSE,"Tabl. G1";#N/A,#N/A,FALSE,"Tabl. G2"}</definedName>
    <definedName name="cd" hidden="1">{#N/A,#N/A,FALSE,"Tabl. G1";#N/A,#N/A,FALSE,"Tabl. G2"}</definedName>
    <definedName name="CDN" localSheetId="1">#REF!</definedName>
    <definedName name="CDN">#REF!</definedName>
    <definedName name="celfi2" localSheetId="1" hidden="1">{#N/A,#N/A,FALSE,"Tabl. G1";#N/A,#N/A,FALSE,"Tabl. G2"}</definedName>
    <definedName name="celfi2" hidden="1">{#N/A,#N/A,FALSE,"Tabl. G1";#N/A,#N/A,FALSE,"Tabl. G2"}</definedName>
    <definedName name="CFactors">[13]Lists!$B$12:$B$23</definedName>
    <definedName name="CFLOW" localSheetId="1">#REF!</definedName>
    <definedName name="CFLOW">#REF!</definedName>
    <definedName name="cha" localSheetId="1">#REF!</definedName>
    <definedName name="cha">#REF!</definedName>
    <definedName name="champ" localSheetId="1" hidden="1">{#N/A,#N/A,FALSE,"Tabl. G1";#N/A,#N/A,FALSE,"Tabl. G2"}</definedName>
    <definedName name="champ" hidden="1">{#N/A,#N/A,FALSE,"Tabl. G1";#N/A,#N/A,FALSE,"Tabl. G2"}</definedName>
    <definedName name="Cinter" localSheetId="1" hidden="1">{#N/A,#N/A,FALSE,"Tabl. D1";#N/A,#N/A,FALSE,"Tabl. D1 b";#N/A,#N/A,FALSE,"Tabl. D2";#N/A,#N/A,FALSE,"Tabl. D2 b";#N/A,#N/A,FALSE,"Tabl. D3";#N/A,#N/A,FALSE,"Tabl. D4";#N/A,#N/A,FALSE,"Tabl. D5"}</definedName>
    <definedName name="Cinter" hidden="1">{#N/A,#N/A,FALSE,"Tabl. D1";#N/A,#N/A,FALSE,"Tabl. D1 b";#N/A,#N/A,FALSE,"Tabl. D2";#N/A,#N/A,FALSE,"Tabl. D2 b";#N/A,#N/A,FALSE,"Tabl. D3";#N/A,#N/A,FALSE,"Tabl. D4";#N/A,#N/A,FALSE,"Tabl. D5"}</definedName>
    <definedName name="CIQWBGuid" hidden="1">"6bfe9a10-238e-4bb7-8d09-52c8f9a55466"</definedName>
    <definedName name="CIQWBInfo" hidden="1">"{ ""CIQVersion"":""9.50.2716.4594"" }"</definedName>
    <definedName name="CM_Fac1" localSheetId="1">#REF!</definedName>
    <definedName name="CM_Fac1">#REF!</definedName>
    <definedName name="CM_Fac1_02" localSheetId="1">#REF!</definedName>
    <definedName name="CM_Fac1_02">#REF!</definedName>
    <definedName name="CM_Fac1_03" localSheetId="1">#REF!</definedName>
    <definedName name="CM_Fac1_03">#REF!</definedName>
    <definedName name="CM_Fac2" localSheetId="1">#REF!</definedName>
    <definedName name="CM_Fac2">#REF!</definedName>
    <definedName name="CM_Fac2_02" localSheetId="1">#REF!</definedName>
    <definedName name="CM_Fac2_02">#REF!</definedName>
    <definedName name="CM_Fac2_03" localSheetId="1">#REF!</definedName>
    <definedName name="CM_Fac2_03">#REF!</definedName>
    <definedName name="CM_Fac3" localSheetId="1">#REF!</definedName>
    <definedName name="CM_Fac3">#REF!</definedName>
    <definedName name="CM_Fac3_02" localSheetId="1">#REF!</definedName>
    <definedName name="CM_Fac3_02">#REF!</definedName>
    <definedName name="CM_Fac3_03" localSheetId="1">#REF!</definedName>
    <definedName name="CM_Fac3_03">#REF!</definedName>
    <definedName name="COBINT" localSheetId="1">#REF!</definedName>
    <definedName name="COBINT">#REF!</definedName>
    <definedName name="Commodities">[13]Lists!$G$42:$G$50</definedName>
    <definedName name="CON" localSheetId="1">#REF!</definedName>
    <definedName name="CON">#REF!</definedName>
    <definedName name="Conc_01" localSheetId="1">#REF!</definedName>
    <definedName name="Conc_01">#REF!</definedName>
    <definedName name="Conc_02" localSheetId="1">#REF!</definedName>
    <definedName name="Conc_02">#REF!</definedName>
    <definedName name="Conc_03" localSheetId="1">#REF!</definedName>
    <definedName name="Conc_03">#REF!</definedName>
    <definedName name="Conc_04" localSheetId="1">#REF!</definedName>
    <definedName name="Conc_04">#REF!</definedName>
    <definedName name="Conc_05" localSheetId="1">#REF!</definedName>
    <definedName name="Conc_05">#REF!</definedName>
    <definedName name="Conc_06" localSheetId="1">#REF!</definedName>
    <definedName name="Conc_06">#REF!</definedName>
    <definedName name="Consolidated">'[27]Q4 2013 KARS-dep1'!#REF!</definedName>
    <definedName name="Conventional" localSheetId="1">#REF!</definedName>
    <definedName name="Conventional">#REF!</definedName>
    <definedName name="Conversion">[13]Lists!$A$12:$A$22</definedName>
    <definedName name="copy_area" localSheetId="1">#REF!</definedName>
    <definedName name="copy_area">#REF!</definedName>
    <definedName name="cost">'[28]Stage 1&amp;2 Only'!$A$11:$D$166</definedName>
    <definedName name="Cost_of_Production" localSheetId="1">#REF!</definedName>
    <definedName name="Cost_of_Production">#REF!</definedName>
    <definedName name="CostA" localSheetId="1">#REF!</definedName>
    <definedName name="CostA">#REF!</definedName>
    <definedName name="CostAlloc">[13]Lists!$D$37:$D$41</definedName>
    <definedName name="CostAYTD" localSheetId="1">#REF!</definedName>
    <definedName name="CostAYTD">#REF!</definedName>
    <definedName name="CostB" localSheetId="1">#REF!</definedName>
    <definedName name="CostB">#REF!</definedName>
    <definedName name="CostBYTD" localSheetId="1">#REF!</definedName>
    <definedName name="CostBYTD">#REF!</definedName>
    <definedName name="Countries">[13]Lists!$A$4:$A$9</definedName>
    <definedName name="COVEN" localSheetId="1">#REF!</definedName>
    <definedName name="COVEN">#REF!</definedName>
    <definedName name="CR_BAC">'[13]Tabla velocidades y combustible'!$G$58</definedName>
    <definedName name="CR_DUMP">'[13]Tabla velocidades y combustible'!$G$59</definedName>
    <definedName name="CritComm">[13]Lists!$G$42:$I$50</definedName>
    <definedName name="_xlnm.Criteria" localSheetId="1">#REF!</definedName>
    <definedName name="_xlnm.Criteria">#REF!</definedName>
    <definedName name="critmonth" localSheetId="1">#REF!</definedName>
    <definedName name="critmonth">#REF!</definedName>
    <definedName name="CRITMONTHA" localSheetId="1">#REF!</definedName>
    <definedName name="CRITMONTHA">#REF!</definedName>
    <definedName name="CRITMONTHB" localSheetId="1">#REF!</definedName>
    <definedName name="CRITMONTHB">#REF!</definedName>
    <definedName name="CRITYTD" localSheetId="1">#REF!</definedName>
    <definedName name="CRITYTD">#REF!</definedName>
    <definedName name="CRUSHERDATA" localSheetId="1">#REF!</definedName>
    <definedName name="CRUSHERDATA">#REF!</definedName>
    <definedName name="CrushHours" localSheetId="1">#REF!</definedName>
    <definedName name="CrushHours">#REF!</definedName>
    <definedName name="CSAINC" localSheetId="1">#REF!</definedName>
    <definedName name="CSAINC">#REF!</definedName>
    <definedName name="Cubp_Sold" localSheetId="1">#REF!</definedName>
    <definedName name="Cubp_Sold">#REF!</definedName>
    <definedName name="CubpOz_Prod_Mill1" localSheetId="1">#REF!</definedName>
    <definedName name="CubpOz_Prod_Mill1">#REF!</definedName>
    <definedName name="CubpOz_Prod_Mill2" localSheetId="1">#REF!</definedName>
    <definedName name="CubpOz_Prod_Mill2">#REF!</definedName>
    <definedName name="CubpOz_Prod_Pad1" localSheetId="1">#REF!</definedName>
    <definedName name="CubpOz_Prod_Pad1">#REF!</definedName>
    <definedName name="CubpOz_Prod_Pad2" localSheetId="1">#REF!</definedName>
    <definedName name="CubpOz_Prod_Pad2">#REF!</definedName>
    <definedName name="CubpOz_Prod_Pad3" localSheetId="1">#REF!</definedName>
    <definedName name="CubpOz_Prod_Pad3">#REF!</definedName>
    <definedName name="CubpOz_Prod_Pad4">[16]Production!#REF!</definedName>
    <definedName name="CubpOz_Prod_Pad5">[16]Production!#REF!</definedName>
    <definedName name="CuGr" localSheetId="1">#REF!</definedName>
    <definedName name="CuGr">#REF!</definedName>
    <definedName name="CuOz_Prod" localSheetId="1">#REF!</definedName>
    <definedName name="CuOz_Prod">#REF!</definedName>
    <definedName name="CuOz_Prod_Mill1" localSheetId="1">#REF!</definedName>
    <definedName name="CuOz_Prod_Mill1">#REF!</definedName>
    <definedName name="CuOz_Prod_Mill2" localSheetId="1">#REF!</definedName>
    <definedName name="CuOz_Prod_Mill2">#REF!</definedName>
    <definedName name="CuOz_Prod_Pad1" localSheetId="1">#REF!</definedName>
    <definedName name="CuOz_Prod_Pad1">#REF!</definedName>
    <definedName name="CuOz_Prod_Pad2" localSheetId="1">#REF!</definedName>
    <definedName name="CuOz_Prod_Pad2">#REF!</definedName>
    <definedName name="CuOz_Prod_Pad3" localSheetId="1">#REF!</definedName>
    <definedName name="CuOz_Prod_Pad3">#REF!</definedName>
    <definedName name="CuOz_Prod_Pad4">[16]Production!#REF!</definedName>
    <definedName name="CuOz_Prod_Pad5">[16]Production!#REF!</definedName>
    <definedName name="CuOz_Sold" localSheetId="1">#REF!</definedName>
    <definedName name="CuOz_Sold">#REF!</definedName>
    <definedName name="CuRec" localSheetId="1">#REF!</definedName>
    <definedName name="CuRec">#REF!</definedName>
    <definedName name="CuRec_Dem" localSheetId="1">#REF!</definedName>
    <definedName name="CuRec_Dem">#REF!</definedName>
    <definedName name="CuRec_Den" localSheetId="1">#REF!</definedName>
    <definedName name="CuRec_Den">#REF!</definedName>
    <definedName name="CuRec_Num" localSheetId="1">#REF!</definedName>
    <definedName name="CuRec_Num">#REF!</definedName>
    <definedName name="Currencies">[13]Lists!$B$4:$B$9</definedName>
    <definedName name="Currency" localSheetId="0">#REF!</definedName>
    <definedName name="Currency" localSheetId="1">#REF!</definedName>
    <definedName name="Currency">#REF!</definedName>
    <definedName name="Currency_1">'[29]Q4 2013 KARS-dep1'!#REF!</definedName>
    <definedName name="Current">'[13]Balance Sheet'!$C$7</definedName>
    <definedName name="Current_Exchange_Rate">'[30]Balance Sheet'!$C$7</definedName>
    <definedName name="Current_Month" localSheetId="1">#REF!</definedName>
    <definedName name="Current_Month">#REF!</definedName>
    <definedName name="CURRENT_YEAR" localSheetId="1">#REF!</definedName>
    <definedName name="CURRENT_YEAR">#REF!</definedName>
    <definedName name="CurrentMth">'[31]PAR-1'!$C$9</definedName>
    <definedName name="CurrentMthNo" localSheetId="1">#REF!</definedName>
    <definedName name="CurrentMthNo">#REF!</definedName>
    <definedName name="CURRENTWK">[12]INPUTS!$B$5</definedName>
    <definedName name="CurrentYR" localSheetId="1">#REF!</definedName>
    <definedName name="CurrentYR">#REF!</definedName>
    <definedName name="CurrMonthDays">'[21]Overall Milling'!$BN$6</definedName>
    <definedName name="CurrWeekDays">'[21]Overall Milling'!$BN$5</definedName>
    <definedName name="CV" localSheetId="1" hidden="1">{#N/A,#N/A,FALSE,"Tabl. G1";#N/A,#N/A,FALSE,"Tabl. G2"}</definedName>
    <definedName name="CV" hidden="1">{#N/A,#N/A,FALSE,"Tabl. G1";#N/A,#N/A,FALSE,"Tabl. G2"}</definedName>
    <definedName name="d" hidden="1">[32]Data!$B$18</definedName>
    <definedName name="D_B" localSheetId="1">#REF!</definedName>
    <definedName name="D_B">#REF!</definedName>
    <definedName name="D_BT" localSheetId="1">#REF!</definedName>
    <definedName name="D_BT">#REF!</definedName>
    <definedName name="DAS_Business_Unit">"!9570217001"</definedName>
    <definedName name="DAS_Cat_5_Blank">"&lt;BLANK&gt;"</definedName>
    <definedName name="DAS_CAT_5_X_End">"11;&lt;BLANK&gt;"</definedName>
    <definedName name="DAS_CAT_5_X_Temp">"11"</definedName>
    <definedName name="DAS_CAT_5_X11_X_ExpensesX">"11"</definedName>
    <definedName name="DAS_CAT5_X_Blank">"11;&lt;BLANK&gt;"</definedName>
    <definedName name="DAS_CatCode_031">""</definedName>
    <definedName name="DAS_Company_X">"957"</definedName>
    <definedName name="DAS_Concatenation">"USD"</definedName>
    <definedName name="DAS_Currency">"USD"</definedName>
    <definedName name="DAS_Department">""</definedName>
    <definedName name="DAS_Fical_Year_X">"18"</definedName>
    <definedName name="DAS_Fiscal_Period_X">"12"</definedName>
    <definedName name="DAS_Group_X10_X_G_X_AX">"&lt;80"</definedName>
    <definedName name="DAS_LastFetchTime">43473.6696764005</definedName>
    <definedName name="DAS_LastSelectTime">43473.6695870602</definedName>
    <definedName name="DAS_Obj_Acct">""</definedName>
    <definedName name="DAS_ReportName">"Tasiast  - Expenses/Budget Report Opex - New COA_SB_2017 RK"</definedName>
    <definedName name="DAS_SYS_USER_BusinessUnit">"         957"</definedName>
    <definedName name="DAS_SYS_USER_Company">"00957"</definedName>
    <definedName name="DAS_SYS_USER_Description">"Cisse, Khadijetou                       "</definedName>
    <definedName name="DAS_SYS_USER_Environment">"JPD910"</definedName>
    <definedName name="DAS_SYS_USER_ID">"KC530548"</definedName>
    <definedName name="DAS_SYS_USER_Number">"530548"</definedName>
    <definedName name="DAS_SYS_USER_SignedOnRole">"*ALL"</definedName>
    <definedName name="DAS_SYS_USER_Type">"E  "</definedName>
    <definedName name="dasfsd" hidden="1">41291.7631597222</definedName>
    <definedName name="Data" localSheetId="1">#REF!</definedName>
    <definedName name="Data">#REF!</definedName>
    <definedName name="DATA1" localSheetId="1">#REF!</definedName>
    <definedName name="DATA1">#REF!</definedName>
    <definedName name="DATA10" localSheetId="1">#REF!</definedName>
    <definedName name="DATA10">#REF!</definedName>
    <definedName name="DATA11" localSheetId="1">#REF!</definedName>
    <definedName name="DATA11">#REF!</definedName>
    <definedName name="DATA12" localSheetId="1">#REF!</definedName>
    <definedName name="DATA12">#REF!</definedName>
    <definedName name="DATA13" localSheetId="1">#REF!</definedName>
    <definedName name="DATA13">#REF!</definedName>
    <definedName name="DATA14" localSheetId="1">#REF!</definedName>
    <definedName name="DATA14">#REF!</definedName>
    <definedName name="DATA15" localSheetId="1">#REF!</definedName>
    <definedName name="DATA15">#REF!</definedName>
    <definedName name="DATA16" localSheetId="1">#REF!</definedName>
    <definedName name="DATA16">#REF!</definedName>
    <definedName name="DATA2" localSheetId="1">#REF!</definedName>
    <definedName name="DATA2">#REF!</definedName>
    <definedName name="DATA3" localSheetId="1">#REF!</definedName>
    <definedName name="DATA3">#REF!</definedName>
    <definedName name="DATA4" localSheetId="1">#REF!</definedName>
    <definedName name="DATA4">#REF!</definedName>
    <definedName name="DATA5" localSheetId="1">#REF!</definedName>
    <definedName name="DATA5">#REF!</definedName>
    <definedName name="DATA6" localSheetId="1">#REF!</definedName>
    <definedName name="DATA6">#REF!</definedName>
    <definedName name="DATA7" localSheetId="1">#REF!</definedName>
    <definedName name="DATA7">#REF!</definedName>
    <definedName name="DATA8" localSheetId="1">#REF!</definedName>
    <definedName name="DATA8">#REF!</definedName>
    <definedName name="DATA9" localSheetId="1">#REF!</definedName>
    <definedName name="DATA9">#REF!</definedName>
    <definedName name="_xlnm.Database" localSheetId="1">#REF!</definedName>
    <definedName name="_xlnm.Database">#REF!</definedName>
    <definedName name="Date">'[30]Share Structure'!$C$6</definedName>
    <definedName name="daten">'[13]Share Structure'!$C$6</definedName>
    <definedName name="DaysInMonth">31</definedName>
    <definedName name="DB" localSheetId="1">#REF!</definedName>
    <definedName name="DB">#REF!</definedName>
    <definedName name="ddd" localSheetId="1">#REF!</definedName>
    <definedName name="ddd">#REF!</definedName>
    <definedName name="DDDD" localSheetId="1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DDDD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dddddd" localSheetId="1" hidden="1">{#N/A,#N/A,FALSE,"Tabl. FB300";#N/A,#N/A,FALSE,"Tabl. FB350";#N/A,#N/A,FALSE,"Tabl. FB400";#N/A,#N/A,FALSE,"Tabl. FB500";#N/A,#N/A,FALSE,"Tabl. FS090"}</definedName>
    <definedName name="dddddd" hidden="1">{#N/A,#N/A,FALSE,"Tabl. FB300";#N/A,#N/A,FALSE,"Tabl. FB350";#N/A,#N/A,FALSE,"Tabl. FB400";#N/A,#N/A,FALSE,"Tabl. FB500";#N/A,#N/A,FALSE,"Tabl. FS090"}</definedName>
    <definedName name="de">'[13]Income Statement'!$C$9</definedName>
    <definedName name="DEC" localSheetId="1">#REF!</definedName>
    <definedName name="DEC">#REF!</definedName>
    <definedName name="dectrucks" localSheetId="1">#REF!</definedName>
    <definedName name="dectrucks">#REF!</definedName>
    <definedName name="dedededeaaaa">'[13]Mine 10'!$B$6</definedName>
    <definedName name="deed">'[13]Income Statement'!$C$8</definedName>
    <definedName name="deededeee">'[13]San Cristobal'!$B$6</definedName>
    <definedName name="Deferred_Tax_Rate">'[30]Income Statement'!$C$9</definedName>
    <definedName name="Delay_Cost">'[33]Impact Data'!#REF!</definedName>
    <definedName name="DelayMx_20k">'[34]Delay tables'!$G$138:$AB$197</definedName>
    <definedName name="DelayMx_30k">'[34]Delay tables'!$G$73:$AB$132</definedName>
    <definedName name="DelayMx_40k">'[34]Delay tables'!$G$8:$AB$67</definedName>
    <definedName name="DelayMx20From40">'[34]Delay tables'!$G$269:$AB$328</definedName>
    <definedName name="DelayMx30from40">'[34]Delay tables'!$G$334:$AB$393</definedName>
    <definedName name="Dens_Oxide">[35]Data!#REF!</definedName>
    <definedName name="Dens_Sulphide">[35]Data!#REF!</definedName>
    <definedName name="DENSITIES" localSheetId="1">#REF!</definedName>
    <definedName name="DENSITIES">#REF!</definedName>
    <definedName name="Department">[26]Lists!$D$34:$D$37</definedName>
    <definedName name="Depl_CC" localSheetId="1">#REF!</definedName>
    <definedName name="Depl_CC">#REF!</definedName>
    <definedName name="Depl_Coipa" localSheetId="1">#REF!</definedName>
    <definedName name="Depl_Coipa">#REF!</definedName>
    <definedName name="Despestotal" localSheetId="1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Despestotal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Development" localSheetId="1">#REF!</definedName>
    <definedName name="Development">#REF!</definedName>
    <definedName name="DevMined_cap">[16]Production!#REF!</definedName>
    <definedName name="DevMined_cap_1">[16]Production!#REF!</definedName>
    <definedName name="DevMined_cap_19" localSheetId="1">#REF!</definedName>
    <definedName name="DevMined_cap_19">#REF!</definedName>
    <definedName name="DevMined_cap_2">[16]Production!#REF!</definedName>
    <definedName name="DevMined_cap_20" localSheetId="1">#REF!</definedName>
    <definedName name="DevMined_cap_20">#REF!</definedName>
    <definedName name="DevMined_cap_3">[16]Production!#REF!</definedName>
    <definedName name="DevMined_cap_4">[16]Production!#REF!</definedName>
    <definedName name="DevMined_cap_5">[16]Production!#REF!</definedName>
    <definedName name="DevMined_cap_Tot" localSheetId="1">#REF!</definedName>
    <definedName name="DevMined_cap_Tot">#REF!</definedName>
    <definedName name="DevMined_opr">[16]Production!#REF!</definedName>
    <definedName name="DevMined_opr_1">[16]Production!#REF!</definedName>
    <definedName name="DevMined_opr_19" localSheetId="1">#REF!</definedName>
    <definedName name="DevMined_opr_19">#REF!</definedName>
    <definedName name="DevMined_opr_2">[16]Production!#REF!</definedName>
    <definedName name="DevMined_opr_20" localSheetId="1">#REF!</definedName>
    <definedName name="DevMined_opr_20">#REF!</definedName>
    <definedName name="DevMined_opr_3">[16]Production!#REF!</definedName>
    <definedName name="DevMined_opr_4">[16]Production!#REF!</definedName>
    <definedName name="DevMined_opr_5">[16]Production!#REF!</definedName>
    <definedName name="DevMined_opr_Tot" localSheetId="1">#REF!</definedName>
    <definedName name="DevMined_opr_Tot">#REF!</definedName>
    <definedName name="df" localSheetId="1">#REF!</definedName>
    <definedName name="df">#REF!</definedName>
    <definedName name="dic" localSheetId="1">#REF!</definedName>
    <definedName name="dic">#REF!</definedName>
    <definedName name="dici" localSheetId="1">#REF!</definedName>
    <definedName name="dici">#REF!</definedName>
    <definedName name="Difference_Between_GPV_and_Sales" localSheetId="1">#REF!</definedName>
    <definedName name="Difference_Between_GPV_and_Sales">#REF!</definedName>
    <definedName name="dj" localSheetId="1" hidden="1">{"LHPIT1ORE",#N/A,FALSE,"L&amp;H_Pit 1a4100";"LHPIT1ROM",#N/A,FALSE,"L&amp;H_Pit 1a4100";"LHPIT1WASTELEACH",#N/A,FALSE,"L&amp;H_Pit 1a4100";"LHPIT1WASTEFRESH",#N/A,FALSE,"L&amp;H_Pit 1a4100";"LHPIT2ORE",#N/A,FALSE,"L&amp;H_Pit 2a4100";"LHPIT2ROM",#N/A,FALSE,"L&amp;H_Pit 2a4100";"LHPIT2WASTELEACH",#N/A,FALSE,"L&amp;H_Pit 2a4100";"LHPIT2WASTEFRESH",#N/A,FALSE,"L&amp;H_Pit 2a4100";"LHPIT3ORE",#N/A,FALSE,"L&amp;H_Pit 3a4100";"LHPIT3ROM",#N/A,FALSE,"L&amp;H_Pit 3a4100";"LHPIT3WASTELEACH",#N/A,FALSE,"L&amp;H_Pit 3a4100";"LHPIT3WASTEFRESH",#N/A,FALSE,"L&amp;H_Pit 3a4100";"LHPIT4ORE",#N/A,FALSE,"L&amp;H_Pit 4a4100";"LHPIT4ROM",#N/A,FALSE,"L&amp;H_Pit 4a4100";"LHPIT4WASTELEACH",#N/A,FALSE,"L&amp;H_Pit 4a4100";"LHPIT4WASTEFRESH",#N/A,FALSE,"L&amp;H_Pit 4a4100";"LHPIT5ORE",#N/A,FALSE,"L&amp;H_Pit 5a4100";"LHPIT5ROM",#N/A,FALSE,"L&amp;H_Pit 5a4100";"LHPIT5WASTELEACH",#N/A,FALSE,"L&amp;H_Pit 5a4100";"LHPIT5WASTEFRESH",#N/A,FALSE,"L&amp;H_Pit 5a4100";"LHPIT6ORE",#N/A,FALSE,"L&amp;H_Pit 6a4100";"LHPIT6ROM",#N/A,FALSE,"L&amp;H_Pit 6a4100";"LHPIT6WASTELEACH",#N/A,FALSE,"L&amp;H_Pit 6a4100";"LHPIT6WASTEFRESH",#N/A,FALSE,"L&amp;H_Pit 6a4100";"LHPIT1994ORE",#N/A,FALSE,"L&amp;H_Pit 1a994";"LHPIT1994ROM",#N/A,FALSE,"L&amp;H_Pit 1a994";"LHPIT1994WASTELEACH",#N/A,FALSE,"L&amp;H_Pit 1a994";"LHPIT1994WASTEFRESH",#N/A,FALSE,"L&amp;H_Pit 1a994";"LHPIT2994ORE",#N/A,FALSE,"L&amp;H_Pit 2a994";"LHPIT2994ROM",#N/A,FALSE,"L&amp;H_Pit 2a994";"LHPIT2994WASTELEACH",#N/A,FALSE,"L&amp;H_Pit 2a994";"LHPIT2994WASTEFRESH",#N/A,FALSE,"L&amp;H_Pit 2a994";"LHPIT3994ORE",#N/A,FALSE,"L&amp;H_Pit 3a994";"LHPIT3994ROM",#N/A,FALSE,"L&amp;H_Pit 3a994";"LHPIT3994WASTELEACH",#N/A,FALSE,"L&amp;H_Pit 3a994";"LHPIT3994WASTEFRESH",#N/A,FALSE,"L&amp;H_Pit 3a994";"LHPIT4994ORE",#N/A,FALSE,"L&amp;H_Pit 4a994";"LHPIT4994ROM",#N/A,FALSE,"L&amp;H_Pit 4a994";"LHPIT4994WASTELEACH",#N/A,FALSE,"L&amp;H_Pit 4a994";"LHPIT4994WASTEFRESH",#N/A,FALSE,"L&amp;H_Pit 4a994";"LHPIT5994ORE",#N/A,FALSE,"L&amp;H_Pit 5a994";"LHPIT5994ROM",#N/A,FALSE,"L&amp;H_Pit 5a994";"LHPIT5994WASTELEACH",#N/A,FALSE,"L&amp;H_Pit 5a994";"LHPIT5994WASTEFRESH",#N/A,FALSE,"L&amp;H_Pit 5a994";"LHPIT6994ORE",#N/A,FALSE,"L&amp;H_Pit 6a994";"LHPIT6994ROM",#N/A,FALSE,"L&amp;H_Pit 6a994";"LHPIT6994WASTELEACH",#N/A,FALSE,"L&amp;H_Pit 6a994";"LHPIT6994WASTEFRESH",#N/A,FALSE,"L&amp;H_Pit 6a994";"LHPIT1RH200ORE",#N/A,FALSE,"L&amp;H_Pit 1aRH200";"LHPIT1RH200ROM",#N/A,FALSE,"L&amp;H_Pit 1aRH200";"LHPIT1RH200WASTELEACH",#N/A,FALSE,"L&amp;H_Pit 1aRH200";"LHPIT1RH200WASTEFRESH",#N/A,FALSE,"L&amp;H_Pit 1aRH200"}</definedName>
    <definedName name="dj" hidden="1">{"LHPIT1ORE",#N/A,FALSE,"L&amp;H_Pit 1a4100";"LHPIT1ROM",#N/A,FALSE,"L&amp;H_Pit 1a4100";"LHPIT1WASTELEACH",#N/A,FALSE,"L&amp;H_Pit 1a4100";"LHPIT1WASTEFRESH",#N/A,FALSE,"L&amp;H_Pit 1a4100";"LHPIT2ORE",#N/A,FALSE,"L&amp;H_Pit 2a4100";"LHPIT2ROM",#N/A,FALSE,"L&amp;H_Pit 2a4100";"LHPIT2WASTELEACH",#N/A,FALSE,"L&amp;H_Pit 2a4100";"LHPIT2WASTEFRESH",#N/A,FALSE,"L&amp;H_Pit 2a4100";"LHPIT3ORE",#N/A,FALSE,"L&amp;H_Pit 3a4100";"LHPIT3ROM",#N/A,FALSE,"L&amp;H_Pit 3a4100";"LHPIT3WASTELEACH",#N/A,FALSE,"L&amp;H_Pit 3a4100";"LHPIT3WASTEFRESH",#N/A,FALSE,"L&amp;H_Pit 3a4100";"LHPIT4ORE",#N/A,FALSE,"L&amp;H_Pit 4a4100";"LHPIT4ROM",#N/A,FALSE,"L&amp;H_Pit 4a4100";"LHPIT4WASTELEACH",#N/A,FALSE,"L&amp;H_Pit 4a4100";"LHPIT4WASTEFRESH",#N/A,FALSE,"L&amp;H_Pit 4a4100";"LHPIT5ORE",#N/A,FALSE,"L&amp;H_Pit 5a4100";"LHPIT5ROM",#N/A,FALSE,"L&amp;H_Pit 5a4100";"LHPIT5WASTELEACH",#N/A,FALSE,"L&amp;H_Pit 5a4100";"LHPIT5WASTEFRESH",#N/A,FALSE,"L&amp;H_Pit 5a4100";"LHPIT6ORE",#N/A,FALSE,"L&amp;H_Pit 6a4100";"LHPIT6ROM",#N/A,FALSE,"L&amp;H_Pit 6a4100";"LHPIT6WASTELEACH",#N/A,FALSE,"L&amp;H_Pit 6a4100";"LHPIT6WASTEFRESH",#N/A,FALSE,"L&amp;H_Pit 6a4100";"LHPIT1994ORE",#N/A,FALSE,"L&amp;H_Pit 1a994";"LHPIT1994ROM",#N/A,FALSE,"L&amp;H_Pit 1a994";"LHPIT1994WASTELEACH",#N/A,FALSE,"L&amp;H_Pit 1a994";"LHPIT1994WASTEFRESH",#N/A,FALSE,"L&amp;H_Pit 1a994";"LHPIT2994ORE",#N/A,FALSE,"L&amp;H_Pit 2a994";"LHPIT2994ROM",#N/A,FALSE,"L&amp;H_Pit 2a994";"LHPIT2994WASTELEACH",#N/A,FALSE,"L&amp;H_Pit 2a994";"LHPIT2994WASTEFRESH",#N/A,FALSE,"L&amp;H_Pit 2a994";"LHPIT3994ORE",#N/A,FALSE,"L&amp;H_Pit 3a994";"LHPIT3994ROM",#N/A,FALSE,"L&amp;H_Pit 3a994";"LHPIT3994WASTELEACH",#N/A,FALSE,"L&amp;H_Pit 3a994";"LHPIT3994WASTEFRESH",#N/A,FALSE,"L&amp;H_Pit 3a994";"LHPIT4994ORE",#N/A,FALSE,"L&amp;H_Pit 4a994";"LHPIT4994ROM",#N/A,FALSE,"L&amp;H_Pit 4a994";"LHPIT4994WASTELEACH",#N/A,FALSE,"L&amp;H_Pit 4a994";"LHPIT4994WASTEFRESH",#N/A,FALSE,"L&amp;H_Pit 4a994";"LHPIT5994ORE",#N/A,FALSE,"L&amp;H_Pit 5a994";"LHPIT5994ROM",#N/A,FALSE,"L&amp;H_Pit 5a994";"LHPIT5994WASTELEACH",#N/A,FALSE,"L&amp;H_Pit 5a994";"LHPIT5994WASTEFRESH",#N/A,FALSE,"L&amp;H_Pit 5a994";"LHPIT6994ORE",#N/A,FALSE,"L&amp;H_Pit 6a994";"LHPIT6994ROM",#N/A,FALSE,"L&amp;H_Pit 6a994";"LHPIT6994WASTELEACH",#N/A,FALSE,"L&amp;H_Pit 6a994";"LHPIT6994WASTEFRESH",#N/A,FALSE,"L&amp;H_Pit 6a994";"LHPIT1RH200ORE",#N/A,FALSE,"L&amp;H_Pit 1aRH200";"LHPIT1RH200ROM",#N/A,FALSE,"L&amp;H_Pit 1aRH200";"LHPIT1RH200WASTELEACH",#N/A,FALSE,"L&amp;H_Pit 1aRH200";"LHPIT1RH200WASTEFRESH",#N/A,FALSE,"L&amp;H_Pit 1aRH200"}</definedName>
    <definedName name="DJFKDJF" localSheetId="1">#REF!</definedName>
    <definedName name="DJFKDJF">#REF!</definedName>
    <definedName name="djk" localSheetId="1" hidden="1">{"EQUIPHRSREQINSERVICE",#N/A,FALSE,"Equipment Schedule";"EQUIPSERVLIFEREMAININGPURCHASE",#N/A,FALSE,"Equipment Schedule";"EQUIPUPTOFUELUSAGE",#N/A,FALSE,"Equipment Schedule"}</definedName>
    <definedName name="djk" hidden="1">{"EQUIPHRSREQINSERVICE",#N/A,FALSE,"Equipment Schedule";"EQUIPSERVLIFEREMAININGPURCHASE",#N/A,FALSE,"Equipment Schedule";"EQUIPUPTOFUELUSAGE",#N/A,FALSE,"Equipment Schedule"}</definedName>
    <definedName name="DMETR" localSheetId="1">#REF!</definedName>
    <definedName name="DMETR">#REF!</definedName>
    <definedName name="DMETT" localSheetId="1">#REF!</definedName>
    <definedName name="DMETT">#REF!</definedName>
    <definedName name="DOMf.Mill">2/31</definedName>
    <definedName name="DOMf.Mine">6/31</definedName>
    <definedName name="Dozers">'[36]Equip-T-V5'!$E$23:$AA$28</definedName>
    <definedName name="DP_T">'[13]Tabla velocidades y combustible'!$C$82</definedName>
    <definedName name="Drilling" localSheetId="1">#REF!</definedName>
    <definedName name="Drilling">#REF!</definedName>
    <definedName name="Drills">'[36]Equip-T-V5'!$E$32:$AA$41</definedName>
    <definedName name="Drivers">'[37]Data Input'!$A$6:$P$87</definedName>
    <definedName name="DU_BAC">'[13]Tabla velocidades y combustible'!$G$63</definedName>
    <definedName name="DU_DUMP">'[13]Tabla velocidades y combustible'!$G$64</definedName>
    <definedName name="e" localSheetId="1" hidden="1">{#N/A,#N/A,FALSE,"AOPESSOA2";#N/A,#N/A,FALSE,"AOPESSOA";#N/A,#N/A,FALSE,"AOPRODUC2";#N/A,#N/A,FALSE,"GRÁFICO3";#N/A,#N/A,FALSE,"AOCUSDIR12"}</definedName>
    <definedName name="e" hidden="1">{#N/A,#N/A,FALSE,"AOPESSOA2";#N/A,#N/A,FALSE,"AOPESSOA";#N/A,#N/A,FALSE,"AOPRODUC2";#N/A,#N/A,FALSE,"GRÁFICO3";#N/A,#N/A,FALSE,"AOCUSDIR12"}</definedName>
    <definedName name="e.3.1.a" localSheetId="1" hidden="1">{#N/A,#N/A,FALSE,"Tabl. G1";#N/A,#N/A,FALSE,"Tabl. G2"}</definedName>
    <definedName name="e.3.1.a" hidden="1">{#N/A,#N/A,FALSE,"Tabl. G1";#N/A,#N/A,FALSE,"Tabl. G2"}</definedName>
    <definedName name="EBITYTDBud" localSheetId="1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22";#N/A,#N/A,FALSE,"23";#N/A,#N/A,FALSE,"24";#N/A,#N/A,FALSE,"25";#N/A,#N/A,FALSE,"26";#N/A,#N/A,FALSE,"27";#N/A,#N/A,FALSE,"28";#N/A,#N/A,FALSE,"29";#N/A,#N/A,FALSE,"30";#N/A,#N/A,FALSE,"31";#N/A,#N/A,FALSE,"32";#N/A,#N/A,FALSE,"33";#N/A,#N/A,FALSE,"34";#N/A,#N/A,FALSE,"35";#N/A,#N/A,FALSE,"36";#N/A,#N/A,FALSE,"37";#N/A,#N/A,FALSE,"38";#N/A,#N/A,FALSE,"39";#N/A,#N/A,FALSE,"40";#N/A,#N/A,FALSE,"41"}</definedName>
    <definedName name="EBITYTDBud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22";#N/A,#N/A,FALSE,"23";#N/A,#N/A,FALSE,"24";#N/A,#N/A,FALSE,"25";#N/A,#N/A,FALSE,"26";#N/A,#N/A,FALSE,"27";#N/A,#N/A,FALSE,"28";#N/A,#N/A,FALSE,"29";#N/A,#N/A,FALSE,"30";#N/A,#N/A,FALSE,"31";#N/A,#N/A,FALSE,"32";#N/A,#N/A,FALSE,"33";#N/A,#N/A,FALSE,"34";#N/A,#N/A,FALSE,"35";#N/A,#N/A,FALSE,"36";#N/A,#N/A,FALSE,"37";#N/A,#N/A,FALSE,"38";#N/A,#N/A,FALSE,"39";#N/A,#N/A,FALSE,"40";#N/A,#N/A,FALSE,"41"}</definedName>
    <definedName name="ECOSTOS" localSheetId="1">#REF!</definedName>
    <definedName name="ECOSTOS">#REF!</definedName>
    <definedName name="eee" localSheetId="1" hidden="1">{#N/A,#N/A,FALSE,"Tabl. H1";#N/A,#N/A,FALSE,"Tabl. H2"}</definedName>
    <definedName name="eee" hidden="1">{#N/A,#N/A,FALSE,"Tabl. H1";#N/A,#N/A,FALSE,"Tabl. H2"}</definedName>
    <definedName name="eeeeee" localSheetId="1" hidden="1">{#N/A,#N/A,FALSE,"SGP";#N/A,#N/A,FALSE,"SGI";#N/A,#N/A,FALSE,"SGC";#N/A,#N/A,FALSE,"SGS";#N/A,#N/A,FALSE,"SGB"}</definedName>
    <definedName name="eeeeee" hidden="1">{#N/A,#N/A,FALSE,"SGP";#N/A,#N/A,FALSE,"SGI";#N/A,#N/A,FALSE,"SGC";#N/A,#N/A,FALSE,"SGS";#N/A,#N/A,FALSE,"SGB"}</definedName>
    <definedName name="EFCOMP" localSheetId="1">#REF!</definedName>
    <definedName name="EFCOMP">#REF!</definedName>
    <definedName name="EGAV" localSheetId="1">#REF!</definedName>
    <definedName name="EGAV">#REF!</definedName>
    <definedName name="Ene">'[14]Meta Real 1'!#REF!</definedName>
    <definedName name="Enero___Dic" localSheetId="1">#REF!</definedName>
    <definedName name="Enero___Dic">#REF!</definedName>
    <definedName name="ENT" localSheetId="1">#REF!</definedName>
    <definedName name="ENT">#REF!</definedName>
    <definedName name="ENTUS" localSheetId="1">#REF!</definedName>
    <definedName name="ENTUS">#REF!</definedName>
    <definedName name="EPMWorkbookOptions_1" hidden="1">"k0AAAB+LCAAAAAAABADtnG1zojoUgL/vzP4Hx+9KeBG1Y91hkbb2qrCAvbe303GixMqUghtibf/9DfiKYte23o4gnSljT05Okicn54Qgrf14eXJyzwj7tuee59kiyOeQO/As2304z0/IsMCK+R/1799qf3v4se95j+qYUFU/R+u5/tmLb53nR4SMzxhmOp0Wp3zRww8MBwDL/NNuGYMReoL5pbL9Z+WC7foEugOUp63mcjXZc100CNo0PXmC"</definedName>
    <definedName name="EPMWorkbookOptions_2" hidden="1">"MXLJjY2mYWGkuAEJnEupvAOf0KzZZZMEPY0n2A7b7PoIaxgNEbU3QEU6jHy9d6G1ez81uW2woHc3r/QIsT/GnsUCxpA0hhYz9727v2wXe75/6TkW/evCdoMO009D6PjovsYEra/6Io3Hjj2Aa9z27tPCRtTKmng+1Pq8DxtNzxCtqOWYnUVXtmUht2E/IdcPO7pbddVJP6JDtYyRN13akD3Hw3WCJ7RbMQVvVQ1HEVNza3TzitQNCHohF/DZ"</definedName>
    <definedName name="EPMWorkbookOptions_3" hidden="1">"wzah/QpnYlZ5q2yj/pX9MHLoLzGQQ10JWVc2whAPRvbKzps6e/TnwsY+WRtQfPmGoeWodwPfV2tdr+vavycoJCkNBt7EJTUmrvAtG7MZpMGhBFi+wq4ZiJvbsK6KLYTroMbMPsRa98cOfNWwN0aYvNbZklgaov6wUBItoSBww2qhUkKoACDiBKtfFsp9Pmg5WivGcAv6y4lro6c+DXcxalEnj1WgKrP6a5juJFlWux3zvnh3xdJLVQS8SGPA"</definedName>
    <definedName name="EPMWorkbookOptions_4" hidden="1">"luIOgwtPel2p5mikPHNt5zwfeEx+Yym+Paf71a0xfxrqQViUAP3JWMz8ogK4zC9mLDRdbRimZBoZj5lv0C2Q2FP/7QVgks6kxuwTb9dSxv+W3mRI0IOHXz+e3wAQKgDsn97Y9KU3WTKVS1W/XfiqJJtdqZV0Jz0UjZ/dxqViZjSWvqH9upH0jMeKx20KeBxPSA/u8g08+HBE5/lSSRCE/SM6l76I3pBMydDlhZOaqim15rLmhX6ye7INLAGK"</definedName>
    <definedName name="EPMWorkbookOptions_5" hidden="1">"XshGalw3O1r3ZKP8BhhNkzIuMVwuJUnLwOwKMGlhckSpEI0hJlT+8fM7scyCSqW8fzbkU5gNFU3SzbayuhtvAHDK51ZRIFwAhM2ARIFwVcACLgMSXTIZkJWH8BRH8pfMMWU7Am3nMyd5osjz7zjKE9KY6kyp2VquWbN10kF9nUVH7c0FCcdxPAtWcYlNPnH0/u5Hy6X0LViaUJpmeJoo0IsBgADYpHvo51nw9HLdUCoCn7FY+sXJBvIVC27G"</definedName>
    <definedName name="EPMWorkbookOptions_6" hidden="1">"IgXbrsOwCNYIm/h4cTwZrekS2fvChCamL6E1O6asLp+OtVo9KlB0Kkq4kx6ER0ftpIXH8SxafUxmXR185V60nL6lq2um3NV1pSMvH29f9k5767ELyQnvQGKQdI3Ef6XtgDRacgYjulpA8u9pjyfdmVT2hXmukr48ZzbbysI/OcAKxetu4k8FD8iik7EIWXAZizUWDeVk09oGCz4NLI4nn7UVyejqivGFOa36jpwmlKs8NxTEQr/cZ2lOA+VC"</definedName>
    <definedName name="EPMWorkbookOptions_7" hidden="1">"X6zyBas6LEO2AiFE1hHktAVF6qLBF/gUvak2mon30sPQuDVP9vYkCuJX8kEcMG7toRTpTbxSjYl7bTsiXahTa9vvsq8Lt99/r+loiJE/Ul11jNzFu8pRYagnOwjiwKjqGvAZLTQ3xaHu4kV/Gq1IiHGhvV0Q1Z9a81mrNf0biG3Yd1Ab4YeVhS35928rs/N/LFD/D/hJCmCTQAAA"</definedName>
    <definedName name="EPMWorkbookOptions_8" hidden="1">"JDhj/0P31TdwT9|lZ/XeTP/cvnlKl8enWdlQ75/|CG3OynzrAbQL5evs8vctOx|zG2/W9VvJ1X1lrRVy2Q0rftf/MaJ|/TLlQzm/wF5tV8VQjUAAA=="</definedName>
    <definedName name="EPMWorkbookOptions_9" hidden="1">"x3RAAAA="</definedName>
    <definedName name="EquipHours" localSheetId="1">#REF!</definedName>
    <definedName name="EquipHours">#REF!</definedName>
    <definedName name="EquipProd" localSheetId="1">#REF!</definedName>
    <definedName name="EquipProd">#REF!</definedName>
    <definedName name="EquivOz_Prod" localSheetId="1">#REF!</definedName>
    <definedName name="EquivOz_Prod">#REF!</definedName>
    <definedName name="EquivOz_Sold" localSheetId="1">#REF!</definedName>
    <definedName name="EquivOz_Sold">#REF!</definedName>
    <definedName name="ESTA">[13]Hoja2!$A$1:$B$65536</definedName>
    <definedName name="ETOTAL" localSheetId="1">#REF!</definedName>
    <definedName name="ETOTAL">#REF!</definedName>
    <definedName name="EUTILX" localSheetId="1">#REF!</definedName>
    <definedName name="EUTILX">#REF!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EVA" localSheetId="1">#REF!</definedName>
    <definedName name="EVA">#REF!</definedName>
    <definedName name="Evolución">'[17]PCBA_CC_AISC1800 40koz lessTAS'!Evolución</definedName>
    <definedName name="EWBALANCE">'[15]Christine''s Numbers'!$C$7:$AC$3000</definedName>
    <definedName name="EX14AVAIL">[12]FLEETSCHEDULE!$G$38</definedName>
    <definedName name="EX14UTIL">[12]FLEETSCHEDULE!$G$39</definedName>
    <definedName name="EX27AVAIL">[12]FLEETSCHEDULE!$G$6</definedName>
    <definedName name="EX27HRS">[12]FLEETSCHEDULE!$E$7</definedName>
    <definedName name="EX27RATE" localSheetId="1">#REF!</definedName>
    <definedName name="EX27RATE">#REF!</definedName>
    <definedName name="EX27UTIL">[12]FLEETSCHEDULE!$G$7</definedName>
    <definedName name="EX31AVAIL">[12]FLEETSCHEDULE!$G$22</definedName>
    <definedName name="EX31AVAL" localSheetId="1">#REF!</definedName>
    <definedName name="EX31AVAL">#REF!</definedName>
    <definedName name="EX31HRS">[12]FLEETSCHEDULE!$E$23</definedName>
    <definedName name="EX31RATE" localSheetId="1">#REF!</definedName>
    <definedName name="EX31RATE">#REF!</definedName>
    <definedName name="EX31UTIL" localSheetId="1">#REF!</definedName>
    <definedName name="EX31UTIL">#REF!</definedName>
    <definedName name="EX32AVAIL">[12]FLEETSCHEDULE!$G$53</definedName>
    <definedName name="EX32HRS">[12]FLEETSCHEDULE!$E$54</definedName>
    <definedName name="EX32RATE" localSheetId="1">#REF!</definedName>
    <definedName name="EX32RATE">#REF!</definedName>
    <definedName name="EX32UTIL">[12]FLEETSCHEDULE!$G$54</definedName>
    <definedName name="EX3UTIL">[12]FLEETSCHEDULE!$G$23</definedName>
    <definedName name="Excel_BuiltIn_Print_Area" localSheetId="1">#REF!</definedName>
    <definedName name="Excel_BuiltIn_Print_Area">#REF!</definedName>
    <definedName name="Excel_BuiltIn_Print_Area_1_1" localSheetId="1">#REF!</definedName>
    <definedName name="Excel_BuiltIn_Print_Area_1_1">#REF!</definedName>
    <definedName name="Exch">[38]Control!#REF!</definedName>
    <definedName name="ExpenseAccounts" localSheetId="1">#REF!</definedName>
    <definedName name="ExpenseAccounts">#REF!</definedName>
    <definedName name="ExplorStages">[13]Lists!$G$33:$G$39</definedName>
    <definedName name="ExplorStagVal">[13]Lists!$H$33:$H$39</definedName>
    <definedName name="F" localSheetId="1" hidden="1">{"JVSumm_Report",#N/A,FALSE,"JV Summ";"Newman_Report",#N/A,FALSE,"Output - 7";"Yandi_Report",#N/A,FALSE,"Output - 8"}</definedName>
    <definedName name="F" hidden="1">{"JVSumm_Report",#N/A,FALSE,"JV Summ";"Newman_Report",#N/A,FALSE,"Output - 7";"Yandi_Report",#N/A,FALSE,"Output - 8"}</definedName>
    <definedName name="Factors" localSheetId="1">#REF!</definedName>
    <definedName name="Factors">#REF!</definedName>
    <definedName name="fdkjg" localSheetId="1" hidden="1">{"HEADER",#N/A,FALSE,"Header";"ROADMAP",#N/A,FALSE,"Road Map";"SUMM1L4100",#N/A,FALSE,"Summary Design 1a";"SUMM1L994",#N/A,FALSE,"Summary Design 1a";"SUMM1RH200",#N/A,FALSE,"Summary Design 1a";"SUMM1AVER",#N/A,FALSE,"Summary Design 1a";"SUMM2L994",#N/A,FALSE,"Summary Design 2a";"SUMM2L4100",#N/A,FALSE,"Summary Design 2a";"SUMM2AVER",#N/A,FALSE,"Summary Design 2a";"SUMM3L4100",#N/A,FALSE,"Summary Design 3a";"SUMM3L994",#N/A,FALSE,"Summary Design 3a";"SUMM3AVER",#N/A,FALSE,"Summary Design 3a";"SUMM4L994",#N/A,FALSE,"Summary Design 4a";"SUMM4L4100",#N/A,FALSE,"Summary Design 4a";"SUMM4AVER",#N/A,FALSE,"Summary Design 4a";"SUMM5L4100",#N/A,FALSE,"Summary Design 5a";"SUMM5L994",#N/A,FALSE,"Summary Design 5a";"SUMM5AVER",#N/A,FALSE,"Summary Design 5a";"SUMM6L4100",#N/A,FALSE,"Summary Design 6a";"SUMM6L994",#N/A,FALSE,"Summary Design 6a";"SUMM6AVER",#N/A,FALSE,"Summary Design 6a"}</definedName>
    <definedName name="fdkjg" hidden="1">{"HEADER",#N/A,FALSE,"Header";"ROADMAP",#N/A,FALSE,"Road Map";"SUMM1L4100",#N/A,FALSE,"Summary Design 1a";"SUMM1L994",#N/A,FALSE,"Summary Design 1a";"SUMM1RH200",#N/A,FALSE,"Summary Design 1a";"SUMM1AVER",#N/A,FALSE,"Summary Design 1a";"SUMM2L994",#N/A,FALSE,"Summary Design 2a";"SUMM2L4100",#N/A,FALSE,"Summary Design 2a";"SUMM2AVER",#N/A,FALSE,"Summary Design 2a";"SUMM3L4100",#N/A,FALSE,"Summary Design 3a";"SUMM3L994",#N/A,FALSE,"Summary Design 3a";"SUMM3AVER",#N/A,FALSE,"Summary Design 3a";"SUMM4L994",#N/A,FALSE,"Summary Design 4a";"SUMM4L4100",#N/A,FALSE,"Summary Design 4a";"SUMM4AVER",#N/A,FALSE,"Summary Design 4a";"SUMM5L4100",#N/A,FALSE,"Summary Design 5a";"SUMM5L994",#N/A,FALSE,"Summary Design 5a";"SUMM5AVER",#N/A,FALSE,"Summary Design 5a";"SUMM6L4100",#N/A,FALSE,"Summary Design 6a";"SUMM6L994",#N/A,FALSE,"Summary Design 6a";"SUMM6AVER",#N/A,FALSE,"Summary Design 6a"}</definedName>
    <definedName name="Feb">'[14]Meta Real 1'!#REF!</definedName>
    <definedName name="febrero" localSheetId="1">#REF!</definedName>
    <definedName name="febrero">#REF!</definedName>
    <definedName name="Febshov" localSheetId="1">#REF!</definedName>
    <definedName name="Febshov">#REF!</definedName>
    <definedName name="Febtruck" localSheetId="1">#REF!</definedName>
    <definedName name="Febtruck">#REF!</definedName>
    <definedName name="febtrucks" localSheetId="1">#REF!</definedName>
    <definedName name="febtrucks">#REF!</definedName>
    <definedName name="ff" localSheetId="1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ff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fff" localSheetId="1">#REF!</definedName>
    <definedName name="fff">#REF!</definedName>
    <definedName name="FFFF" localSheetId="1">#REF!</definedName>
    <definedName name="FFFF">#REF!</definedName>
    <definedName name="fffffff" localSheetId="1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fffffff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fffffffff" localSheetId="1" hidden="1">{#N/A,#N/A,TRUE,"CONTENTS";#N/A,#N/A,TRUE,"M2";#N/A,#N/A,TRUE,"M2a";#N/A,#N/A,TRUE,"M2b";#N/A,#N/A,TRUE,"M3";#N/A,#N/A,TRUE,"M3a";#N/A,#N/A,TRUE,"M4-P";#N/A,#N/A,TRUE,"M5";#N/A,#N/A,TRUE,"M6";#N/A,#N/A,TRUE,"M7";#N/A,#N/A,TRUE,"M8";#N/A,#N/A,TRUE,"M9";#N/A,#N/A,TRUE,"M10";#N/A,#N/A,TRUE,"M11";#N/A,#N/A,TRUE,"M13";#N/A,#N/A,TRUE,"M14";#N/A,#N/A,TRUE,"M15";#N/A,#N/A,TRUE,"K1"}</definedName>
    <definedName name="fffffffff" hidden="1">{#N/A,#N/A,TRUE,"CONTENTS";#N/A,#N/A,TRUE,"M2";#N/A,#N/A,TRUE,"M2a";#N/A,#N/A,TRUE,"M2b";#N/A,#N/A,TRUE,"M3";#N/A,#N/A,TRUE,"M3a";#N/A,#N/A,TRUE,"M4-P";#N/A,#N/A,TRUE,"M5";#N/A,#N/A,TRUE,"M6";#N/A,#N/A,TRUE,"M7";#N/A,#N/A,TRUE,"M8";#N/A,#N/A,TRUE,"M9";#N/A,#N/A,TRUE,"M10";#N/A,#N/A,TRUE,"M11";#N/A,#N/A,TRUE,"M13";#N/A,#N/A,TRUE,"M14";#N/A,#N/A,TRUE,"M15";#N/A,#N/A,TRUE,"K1"}</definedName>
    <definedName name="FG_Inv" localSheetId="1">#REF!</definedName>
    <definedName name="FG_Inv">#REF!</definedName>
    <definedName name="first" localSheetId="1">#REF!</definedName>
    <definedName name="first">#REF!</definedName>
    <definedName name="First.dBRec.Date">39600</definedName>
    <definedName name="FIX" localSheetId="1">#REF!</definedName>
    <definedName name="FIX">#REF!</definedName>
    <definedName name="Flash" localSheetId="1">#REF!</definedName>
    <definedName name="Flash">#REF!</definedName>
    <definedName name="Formulas" hidden="1">'[1]Operating Costs'!#REF!</definedName>
    <definedName name="FrcstAcct" localSheetId="1">#REF!</definedName>
    <definedName name="FrcstAcct">#REF!</definedName>
    <definedName name="FrcstAmt" localSheetId="1">#REF!</definedName>
    <definedName name="FrcstAmt">#REF!</definedName>
    <definedName name="Freight_Ref1" localSheetId="1">#REF!</definedName>
    <definedName name="Freight_Ref1">#REF!</definedName>
    <definedName name="Freight_Ref10" localSheetId="1">#REF!</definedName>
    <definedName name="Freight_Ref10">#REF!</definedName>
    <definedName name="Freight_Ref2" localSheetId="1">#REF!</definedName>
    <definedName name="Freight_Ref2">#REF!</definedName>
    <definedName name="Freight_Ref3" localSheetId="1">#REF!</definedName>
    <definedName name="Freight_Ref3">#REF!</definedName>
    <definedName name="Freight_Ref4" localSheetId="1">#REF!</definedName>
    <definedName name="Freight_Ref4">#REF!</definedName>
    <definedName name="Freight_Ref5" localSheetId="1">#REF!</definedName>
    <definedName name="Freight_Ref5">#REF!</definedName>
    <definedName name="Freight_Ref6" localSheetId="1">#REF!</definedName>
    <definedName name="Freight_Ref6">#REF!</definedName>
    <definedName name="Freight_Ref7" localSheetId="1">#REF!</definedName>
    <definedName name="Freight_Ref7">#REF!</definedName>
    <definedName name="Freight_Ref8" localSheetId="1">#REF!</definedName>
    <definedName name="Freight_Ref8">#REF!</definedName>
    <definedName name="Freight_Ref9" localSheetId="1">#REF!</definedName>
    <definedName name="Freight_Ref9">#REF!</definedName>
    <definedName name="FUEL.BA">'[13]Tabla velocidades y combustible'!$C$71</definedName>
    <definedName name="FUEL.DU">'[13]Tabla velocidades y combustible'!$C$70</definedName>
    <definedName name="FUEL.LO">'[13]Tabla velocidades y combustible'!$C$69</definedName>
    <definedName name="fuelconv" localSheetId="1">#REF!</definedName>
    <definedName name="fuelconv">#REF!</definedName>
    <definedName name="FUNT">'[39]RLI-CPI_PAPELES'!#REF!</definedName>
    <definedName name="FUT">'[39]RLI-CPI_PAPELES'!#REF!</definedName>
    <definedName name="g" localSheetId="1">#REF!</definedName>
    <definedName name="g">#REF!</definedName>
    <definedName name="Gasto" localSheetId="1">#REF!</definedName>
    <definedName name="Gasto">#REF!</definedName>
    <definedName name="GC" localSheetId="1">#REF!</definedName>
    <definedName name="GC">#REF!</definedName>
    <definedName name="GCLENGTH" localSheetId="1">#REF!</definedName>
    <definedName name="GCLENGTH">#REF!</definedName>
    <definedName name="GCPATTERN" localSheetId="1">#REF!</definedName>
    <definedName name="GCPATTERN">#REF!</definedName>
    <definedName name="GCSUB" localSheetId="1">#REF!</definedName>
    <definedName name="GCSUB">#REF!</definedName>
    <definedName name="Geologia__Rocas_Banco__Mat_Total" localSheetId="1">#REF!</definedName>
    <definedName name="Geologia__Rocas_Banco__Mat_Total">#REF!</definedName>
    <definedName name="ggdgdf" localSheetId="1" hidden="1">{#N/A,#N/A,FALSE,"Tabl. D1";#N/A,#N/A,FALSE,"Tabl. D1 b";#N/A,#N/A,FALSE,"Tabl. D2";#N/A,#N/A,FALSE,"Tabl. D2 b";#N/A,#N/A,FALSE,"Tabl. D3";#N/A,#N/A,FALSE,"Tabl. D4";#N/A,#N/A,FALSE,"Tabl. D5"}</definedName>
    <definedName name="ggdgdf" hidden="1">{#N/A,#N/A,FALSE,"Tabl. D1";#N/A,#N/A,FALSE,"Tabl. D1 b";#N/A,#N/A,FALSE,"Tabl. D2";#N/A,#N/A,FALSE,"Tabl. D2 b";#N/A,#N/A,FALSE,"Tabl. D3";#N/A,#N/A,FALSE,"Tabl. D4";#N/A,#N/A,FALSE,"Tabl. D5"}</definedName>
    <definedName name="ggg" localSheetId="1" hidden="1">{#N/A,#N/A,FALSE,"Tabl. G1";#N/A,#N/A,FALSE,"Tabl. G2"}</definedName>
    <definedName name="ggg" hidden="1">{#N/A,#N/A,FALSE,"Tabl. G1";#N/A,#N/A,FALSE,"Tabl. G2"}</definedName>
    <definedName name="ggw" localSheetId="1" hidden="1">{"KAN_LABOURRATES",#N/A,FALSE,"Labour_Cat777";"KAN_LABOURPANELS",#N/A,FALSE,"Labour_Cat777";"KAN_LABOURCOSTS",#N/A,FALSE,"Labour_Cat777";"KAN_EQUIPMENTHOURS",#N/A,FALSE,"EQUIPMENT_SCHEDULE_CAT777_ONLY";"KAN_EQUIPMENTREQUIRED",#N/A,FALSE,"EQUIPMENT_SCHEDULE_CAT777_ONLY";"KAN_EQUIPMENTINSERVICE",#N/A,FALSE,"EQUIPMENT_SCHEDULE_CAT777_ONLY";"KAN_SERVICE_EQUIPMENTCOSTS",#N/A,FALSE,"EQUIPMENT_SCHEDULE_CAT777_ONLY";"KAN_REMAININGLIFE",#N/A,FALSE,"EQUIPMENT_SCHEDULE_CAT777_ONLY";"KAN_EQUIP_PURCHASE",#N/A,FALSE,"EQUIPMENT_SCHEDULE_CAT777_ONLY";"KAN_EQUIP_CAPEX",#N/A,FALSE,"EQUIPMENT_SCHEDULE_CAT777_ONLY";"KAN_MINESERVICE_CAPEX",#N/A,FALSE,"EQUIPMENT_SCHEDULE_CAT777_ONLY";"KAN_MINETECHNICAL_COSTS",#N/A,FALSE,"EQUIPMENT_SCHEDULE_CAT777_ONLY";"KAN_FUEL_USAGE",#N/A,FALSE,"EQUIPMENT_SCHEDULE_CAT777_ONLY"}</definedName>
    <definedName name="ggw" hidden="1">{"KAN_LABOURRATES",#N/A,FALSE,"Labour_Cat777";"KAN_LABOURPANELS",#N/A,FALSE,"Labour_Cat777";"KAN_LABOURCOSTS",#N/A,FALSE,"Labour_Cat777";"KAN_EQUIPMENTHOURS",#N/A,FALSE,"EQUIPMENT_SCHEDULE_CAT777_ONLY";"KAN_EQUIPMENTREQUIRED",#N/A,FALSE,"EQUIPMENT_SCHEDULE_CAT777_ONLY";"KAN_EQUIPMENTINSERVICE",#N/A,FALSE,"EQUIPMENT_SCHEDULE_CAT777_ONLY";"KAN_SERVICE_EQUIPMENTCOSTS",#N/A,FALSE,"EQUIPMENT_SCHEDULE_CAT777_ONLY";"KAN_REMAININGLIFE",#N/A,FALSE,"EQUIPMENT_SCHEDULE_CAT777_ONLY";"KAN_EQUIP_PURCHASE",#N/A,FALSE,"EQUIPMENT_SCHEDULE_CAT777_ONLY";"KAN_EQUIP_CAPEX",#N/A,FALSE,"EQUIPMENT_SCHEDULE_CAT777_ONLY";"KAN_MINESERVICE_CAPEX",#N/A,FALSE,"EQUIPMENT_SCHEDULE_CAT777_ONLY";"KAN_MINETECHNICAL_COSTS",#N/A,FALSE,"EQUIPMENT_SCHEDULE_CAT777_ONLY";"KAN_FUEL_USAGE",#N/A,FALSE,"EQUIPMENT_SCHEDULE_CAT777_ONLY"}</definedName>
    <definedName name="GHInput" localSheetId="1">#REF!</definedName>
    <definedName name="GHInput">#REF!</definedName>
    <definedName name="Gold">'[40]Income St'!$F$3</definedName>
    <definedName name="Gold_price">[41]Premisses!$D$12</definedName>
    <definedName name="Gold_Produced" localSheetId="1">#REF!</definedName>
    <definedName name="Gold_Produced">#REF!</definedName>
    <definedName name="GoldProduced">'[21]Gold Summary'!$B$8:$AU$44</definedName>
    <definedName name="GOOD" localSheetId="1">#REF!</definedName>
    <definedName name="GOOD">#REF!</definedName>
    <definedName name="GP_Fac1" localSheetId="1">#REF!</definedName>
    <definedName name="GP_Fac1">#REF!</definedName>
    <definedName name="GP_Fac1_02" localSheetId="1">#REF!</definedName>
    <definedName name="GP_Fac1_02">#REF!</definedName>
    <definedName name="GP_Fac1_03" localSheetId="1">#REF!</definedName>
    <definedName name="GP_Fac1_03">#REF!</definedName>
    <definedName name="GP_Fac2" localSheetId="1">#REF!</definedName>
    <definedName name="GP_Fac2">#REF!</definedName>
    <definedName name="GP_Fac2_02" localSheetId="1">#REF!</definedName>
    <definedName name="GP_Fac2_02">#REF!</definedName>
    <definedName name="GP_Fac2_03" localSheetId="1">#REF!</definedName>
    <definedName name="GP_Fac2_03">#REF!</definedName>
    <definedName name="GP_Fac3" localSheetId="1">#REF!</definedName>
    <definedName name="GP_Fac3">#REF!</definedName>
    <definedName name="GP_Fac3_02" localSheetId="1">#REF!</definedName>
    <definedName name="GP_Fac3_02">#REF!</definedName>
    <definedName name="GP_Fac3_03" localSheetId="1">#REF!</definedName>
    <definedName name="GP_Fac3_03">#REF!</definedName>
    <definedName name="gpttoopt">[13]Lists!$B$12</definedName>
    <definedName name="Graders">'[36]Equip-T-V5'!$E$29:$AA$31</definedName>
    <definedName name="GramsPerOunce">#N/A</definedName>
    <definedName name="gramstooz">[13]Lists!$B$15</definedName>
    <definedName name="graphs" localSheetId="1">#REF!</definedName>
    <definedName name="graphs">#REF!</definedName>
    <definedName name="grdconv" localSheetId="1">#REF!</definedName>
    <definedName name="grdconv">#REF!</definedName>
    <definedName name="Gross_Gold_Silver_Sales_Silver_Credits" localSheetId="1">#REF!</definedName>
    <definedName name="Gross_Gold_Silver_Sales_Silver_Credits">#REF!</definedName>
    <definedName name="Gross_Production_Value" localSheetId="1">#REF!</definedName>
    <definedName name="Gross_Production_Value">#REF!</definedName>
    <definedName name="gtol">[13]Lists!$B$14</definedName>
    <definedName name="h">'[42]Tabla velocidades y combustible'!$B$17:$F$41</definedName>
    <definedName name="HAUL_3">[43]etapa3!#REF!</definedName>
    <definedName name="Hauling" localSheetId="1">#REF!</definedName>
    <definedName name="Hauling">#REF!</definedName>
    <definedName name="HAULPAK">'[44]Tabla velocidades y combustible'!$B$17:$F$41</definedName>
    <definedName name="Header" localSheetId="1">#REF!</definedName>
    <definedName name="Header">#REF!</definedName>
    <definedName name="HExtras" localSheetId="1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HExtras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hHaul2_P1_D1">[36]Hauling!#REF!</definedName>
    <definedName name="hHaul2_P1_D10">[36]Hauling!#REF!</definedName>
    <definedName name="hHaul2_P1_D2">[36]Hauling!#REF!</definedName>
    <definedName name="hHaul2_P1_D3">[36]Hauling!#REF!</definedName>
    <definedName name="hHaul2_P1_D4">[36]Hauling!#REF!</definedName>
    <definedName name="hHaul2_P1_D5">[36]Hauling!#REF!</definedName>
    <definedName name="hHaul2_P1_D6">[36]Hauling!#REF!</definedName>
    <definedName name="hHaul2_P1_D7">[36]Hauling!#REF!</definedName>
    <definedName name="hHaul2_P1_D8">[36]Hauling!#REF!</definedName>
    <definedName name="hHaul2_P1_D9">[36]Hauling!#REF!</definedName>
    <definedName name="hHaul2_P10_D1">[36]Hauling!#REF!</definedName>
    <definedName name="hHaul2_P10_D10">[36]Hauling!#REF!</definedName>
    <definedName name="hHaul2_P10_D2">[36]Hauling!#REF!</definedName>
    <definedName name="hHaul2_P10_D3">[36]Hauling!#REF!</definedName>
    <definedName name="hHaul2_P10_D4">[36]Hauling!#REF!</definedName>
    <definedName name="hHaul2_P10_D5">[36]Hauling!#REF!</definedName>
    <definedName name="hHaul2_P10_D6">[36]Hauling!#REF!</definedName>
    <definedName name="hHaul2_P10_D7">[36]Hauling!#REF!</definedName>
    <definedName name="hHaul2_P10_D8">[36]Hauling!#REF!</definedName>
    <definedName name="hHaul2_P10_D9">[36]Hauling!#REF!</definedName>
    <definedName name="hHaul2_P2_D1">[36]Hauling!#REF!</definedName>
    <definedName name="hHaul2_P2_D10">[36]Hauling!#REF!</definedName>
    <definedName name="hHaul2_P2_D2">[36]Hauling!#REF!</definedName>
    <definedName name="hHaul2_P2_D3">[36]Hauling!#REF!</definedName>
    <definedName name="hHaul2_P2_D4">[36]Hauling!#REF!</definedName>
    <definedName name="hHaul2_P2_D5">[36]Hauling!#REF!</definedName>
    <definedName name="hHaul2_P2_D6">[36]Hauling!#REF!</definedName>
    <definedName name="hHaul2_P2_D7">[36]Hauling!#REF!</definedName>
    <definedName name="hHaul2_P2_D8">[36]Hauling!#REF!</definedName>
    <definedName name="hHaul2_P2_D9">[36]Hauling!#REF!</definedName>
    <definedName name="hHaul2_P3_D1">[36]Hauling!#REF!</definedName>
    <definedName name="hHaul2_P3_D10">[36]Hauling!#REF!</definedName>
    <definedName name="hHaul2_P3_D2">[36]Hauling!#REF!</definedName>
    <definedName name="hHaul2_P3_D3">[36]Hauling!#REF!</definedName>
    <definedName name="hHaul2_P3_D4">[36]Hauling!#REF!</definedName>
    <definedName name="hHaul2_P3_D5">[36]Hauling!#REF!</definedName>
    <definedName name="hHaul2_P3_D6">[36]Hauling!#REF!</definedName>
    <definedName name="hHaul2_P3_D7">[36]Hauling!#REF!</definedName>
    <definedName name="hHaul2_P3_D8">[36]Hauling!#REF!</definedName>
    <definedName name="hHaul2_P3_D9">[36]Hauling!#REF!</definedName>
    <definedName name="hHaul2_P4_D1">[36]Hauling!#REF!</definedName>
    <definedName name="hHaul2_P4_D10">[36]Hauling!#REF!</definedName>
    <definedName name="hHaul2_P4_D2">[36]Hauling!#REF!</definedName>
    <definedName name="hHaul2_P4_D3">[36]Hauling!#REF!</definedName>
    <definedName name="hHaul2_P4_D4">[36]Hauling!#REF!</definedName>
    <definedName name="hHaul2_P4_D5">[36]Hauling!#REF!</definedName>
    <definedName name="hHaul2_P4_D6">[36]Hauling!#REF!</definedName>
    <definedName name="hHaul2_P4_D7">[36]Hauling!#REF!</definedName>
    <definedName name="hHaul2_P4_D8">[36]Hauling!#REF!</definedName>
    <definedName name="hHaul2_P4_D9">[36]Hauling!#REF!</definedName>
    <definedName name="hHaul2_P6_D1">[36]Hauling!#REF!</definedName>
    <definedName name="hHaul2_P6_D10">[36]Hauling!#REF!</definedName>
    <definedName name="hHaul2_P6_D2">[36]Hauling!#REF!</definedName>
    <definedName name="hHaul2_P6_D3">[36]Hauling!#REF!</definedName>
    <definedName name="hHaul2_P6_D4">[36]Hauling!#REF!</definedName>
    <definedName name="hHaul2_P6_D5">[36]Hauling!#REF!</definedName>
    <definedName name="hHaul2_P6_D6">[36]Hauling!#REF!</definedName>
    <definedName name="hHaul2_P6_D7">[36]Hauling!#REF!</definedName>
    <definedName name="hHaul2_P6_D8">[36]Hauling!#REF!</definedName>
    <definedName name="hHaul2_P6_D9">[36]Hauling!#REF!</definedName>
    <definedName name="hHaul2_P7_D1">[36]Hauling!#REF!</definedName>
    <definedName name="hHaul2_P7_D10">[36]Hauling!#REF!</definedName>
    <definedName name="hHaul2_P7_D2">[36]Hauling!#REF!</definedName>
    <definedName name="hHaul2_P7_D3">[36]Hauling!#REF!</definedName>
    <definedName name="hHaul2_P7_D4">[36]Hauling!#REF!</definedName>
    <definedName name="hHaul2_P7_D5">[36]Hauling!#REF!</definedName>
    <definedName name="hHaul2_P7_D6">[36]Hauling!#REF!</definedName>
    <definedName name="hHaul2_P7_D7">[36]Hauling!#REF!</definedName>
    <definedName name="hHaul2_P7_D8">[36]Hauling!#REF!</definedName>
    <definedName name="hHaul2_P7_D9">[36]Hauling!#REF!</definedName>
    <definedName name="hHaul2_P9_D1">[36]Hauling!#REF!</definedName>
    <definedName name="hHaul2_P9_D10">[36]Hauling!#REF!</definedName>
    <definedName name="hHaul2_P9_D2">[36]Hauling!#REF!</definedName>
    <definedName name="hHaul2_P9_D3">[36]Hauling!#REF!</definedName>
    <definedName name="hHaul2_P9_D4">[36]Hauling!#REF!</definedName>
    <definedName name="hHaul2_P9_D5">[36]Hauling!#REF!</definedName>
    <definedName name="hHaul2_P9_D6">[36]Hauling!#REF!</definedName>
    <definedName name="hHaul2_P9_D7">[36]Hauling!#REF!</definedName>
    <definedName name="hHaul2_P9_D8">[36]Hauling!#REF!</definedName>
    <definedName name="hHaul2_P9_D9">[36]Hauling!#REF!</definedName>
    <definedName name="hHaul3_P1_D1">[36]Hauling!#REF!</definedName>
    <definedName name="hHaul3_P1_D10">[36]Hauling!#REF!</definedName>
    <definedName name="hHaul3_P1_D2">[36]Hauling!#REF!</definedName>
    <definedName name="hHaul3_P1_D3">[36]Hauling!#REF!</definedName>
    <definedName name="hHaul3_P1_D4">[36]Hauling!#REF!</definedName>
    <definedName name="hHaul3_P1_D5">[36]Hauling!#REF!</definedName>
    <definedName name="hHaul3_P1_D6">[36]Hauling!#REF!</definedName>
    <definedName name="hHaul3_P1_D7">[36]Hauling!#REF!</definedName>
    <definedName name="hHaul3_P1_D8">[36]Hauling!#REF!</definedName>
    <definedName name="hHaul3_P1_D9">[36]Hauling!#REF!</definedName>
    <definedName name="hHaul3_P10_D1">[36]Hauling!#REF!</definedName>
    <definedName name="hHaul3_P10_D10">[36]Hauling!#REF!</definedName>
    <definedName name="hHaul3_P10_D2">[36]Hauling!#REF!</definedName>
    <definedName name="hHaul3_P10_D3">[36]Hauling!#REF!</definedName>
    <definedName name="hHaul3_P10_D4">[36]Hauling!#REF!</definedName>
    <definedName name="hHaul3_P10_D5">[36]Hauling!#REF!</definedName>
    <definedName name="hHaul3_P10_D6">[36]Hauling!#REF!</definedName>
    <definedName name="hHaul3_P10_D7">[36]Hauling!#REF!</definedName>
    <definedName name="hHaul3_P10_D8">[36]Hauling!#REF!</definedName>
    <definedName name="hHaul3_P10_D9">[36]Hauling!#REF!</definedName>
    <definedName name="hHaul3_P2_D1">[36]Hauling!#REF!</definedName>
    <definedName name="hHaul3_P2_D10">[36]Hauling!#REF!</definedName>
    <definedName name="hHaul3_P2_D2">[36]Hauling!#REF!</definedName>
    <definedName name="hHaul3_P2_D3">[36]Hauling!#REF!</definedName>
    <definedName name="hHaul3_P2_D4">[36]Hauling!#REF!</definedName>
    <definedName name="hHaul3_P2_D5">[36]Hauling!#REF!</definedName>
    <definedName name="hHaul3_P2_D6">[36]Hauling!#REF!</definedName>
    <definedName name="hHaul3_P2_D7">[36]Hauling!#REF!</definedName>
    <definedName name="hHaul3_P2_D8">[36]Hauling!#REF!</definedName>
    <definedName name="hHaul3_P2_D9">[36]Hauling!#REF!</definedName>
    <definedName name="hHaul3_P3_D1">[36]Hauling!#REF!</definedName>
    <definedName name="hHaul3_P3_D10">[36]Hauling!#REF!</definedName>
    <definedName name="hHaul3_P3_D2">[36]Hauling!#REF!</definedName>
    <definedName name="hHaul3_P3_D3">[36]Hauling!#REF!</definedName>
    <definedName name="hHaul3_P3_D4">[36]Hauling!#REF!</definedName>
    <definedName name="hHaul3_P3_D5">[36]Hauling!#REF!</definedName>
    <definedName name="hHaul3_P3_D6">[36]Hauling!#REF!</definedName>
    <definedName name="hHaul3_P3_D7">[36]Hauling!#REF!</definedName>
    <definedName name="hHaul3_P3_D8">[36]Hauling!#REF!</definedName>
    <definedName name="hHaul3_P3_D9">[36]Hauling!#REF!</definedName>
    <definedName name="hHaul3_P4_D1">[36]Hauling!#REF!</definedName>
    <definedName name="hHaul3_P4_D10">[36]Hauling!#REF!</definedName>
    <definedName name="hHaul3_P4_D2">[36]Hauling!#REF!</definedName>
    <definedName name="hHaul3_P4_D3">[36]Hauling!#REF!</definedName>
    <definedName name="hHaul3_P4_D4">[36]Hauling!#REF!</definedName>
    <definedName name="hHaul3_P4_D5">[36]Hauling!#REF!</definedName>
    <definedName name="hHaul3_P4_D6">[36]Hauling!#REF!</definedName>
    <definedName name="hHaul3_P4_D7">[36]Hauling!#REF!</definedName>
    <definedName name="hHaul3_P4_D8">[36]Hauling!#REF!</definedName>
    <definedName name="hHaul3_P4_D9">[36]Hauling!#REF!</definedName>
    <definedName name="hHaul3_P6_D1">[36]Hauling!#REF!</definedName>
    <definedName name="hHaul3_P6_D10">[36]Hauling!#REF!</definedName>
    <definedName name="hHaul3_P6_D2">[36]Hauling!#REF!</definedName>
    <definedName name="hHaul3_P6_D3">[36]Hauling!#REF!</definedName>
    <definedName name="hHaul3_P6_D4">[36]Hauling!#REF!</definedName>
    <definedName name="hHaul3_P6_D5">[36]Hauling!#REF!</definedName>
    <definedName name="hHaul3_P6_D6">[36]Hauling!#REF!</definedName>
    <definedName name="hHaul3_P6_D7">[36]Hauling!#REF!</definedName>
    <definedName name="hHaul3_P6_D8">[36]Hauling!#REF!</definedName>
    <definedName name="hHaul3_P6_D9">[36]Hauling!#REF!</definedName>
    <definedName name="hHaul3_P7_D1">[36]Hauling!#REF!</definedName>
    <definedName name="hHaul3_P7_D10">[36]Hauling!#REF!</definedName>
    <definedName name="hHaul3_P7_D2">[36]Hauling!#REF!</definedName>
    <definedName name="hHaul3_P7_D3">[36]Hauling!#REF!</definedName>
    <definedName name="hHaul3_P7_D4">[36]Hauling!#REF!</definedName>
    <definedName name="hHaul3_P7_D5">[36]Hauling!#REF!</definedName>
    <definedName name="hHaul3_P7_D6">[36]Hauling!#REF!</definedName>
    <definedName name="hHaul3_P7_D7">[36]Hauling!#REF!</definedName>
    <definedName name="hHaul3_P7_D8">[36]Hauling!#REF!</definedName>
    <definedName name="hHaul3_P7_D9">[36]Hauling!#REF!</definedName>
    <definedName name="hHaul3_P9_D1">[36]Hauling!#REF!</definedName>
    <definedName name="hHaul3_P9_D10">[36]Hauling!#REF!</definedName>
    <definedName name="hHaul3_P9_D2">[36]Hauling!#REF!</definedName>
    <definedName name="hHaul3_P9_D3">[36]Hauling!#REF!</definedName>
    <definedName name="hHaul3_P9_D4">[36]Hauling!#REF!</definedName>
    <definedName name="hHaul3_P9_D5">[36]Hauling!#REF!</definedName>
    <definedName name="hHaul3_P9_D6">[36]Hauling!#REF!</definedName>
    <definedName name="hHaul3_P9_D7">[36]Hauling!#REF!</definedName>
    <definedName name="hHaul3_P9_D8">[36]Hauling!#REF!</definedName>
    <definedName name="hHaul3_P9_D9">[36]Hauling!#REF!</definedName>
    <definedName name="hHaul4_P1_D1">[36]Hauling!#REF!</definedName>
    <definedName name="hHaul4_P1_D10">[36]Hauling!#REF!</definedName>
    <definedName name="hHaul4_P1_D2">[36]Hauling!#REF!</definedName>
    <definedName name="hHaul4_P1_D3">[36]Hauling!#REF!</definedName>
    <definedName name="hHaul4_P1_D4">[36]Hauling!#REF!</definedName>
    <definedName name="hHaul4_P1_D5">[36]Hauling!#REF!</definedName>
    <definedName name="hHaul4_P1_D6">[36]Hauling!#REF!</definedName>
    <definedName name="hHaul4_P1_D7">[36]Hauling!#REF!</definedName>
    <definedName name="hHaul4_P1_D8">[36]Hauling!#REF!</definedName>
    <definedName name="hHaul4_P1_D9">[36]Hauling!#REF!</definedName>
    <definedName name="hHaul4_P10_D1">[36]Hauling!#REF!</definedName>
    <definedName name="hHaul4_P10_D10">[36]Hauling!#REF!</definedName>
    <definedName name="hHaul4_P10_D2">[36]Hauling!#REF!</definedName>
    <definedName name="hHaul4_P10_D3">[36]Hauling!#REF!</definedName>
    <definedName name="hHaul4_P10_D4">[36]Hauling!#REF!</definedName>
    <definedName name="hHaul4_P10_D5">[36]Hauling!#REF!</definedName>
    <definedName name="hHaul4_P10_D6">[36]Hauling!#REF!</definedName>
    <definedName name="hHaul4_P10_D7">[36]Hauling!#REF!</definedName>
    <definedName name="hHaul4_P10_D8">[36]Hauling!#REF!</definedName>
    <definedName name="hHaul4_P10_D9">[36]Hauling!#REF!</definedName>
    <definedName name="hHaul4_P2_D1">[36]Hauling!#REF!</definedName>
    <definedName name="hHaul4_P2_D10">[36]Hauling!#REF!</definedName>
    <definedName name="hHaul4_P2_D2">[36]Hauling!#REF!</definedName>
    <definedName name="hHaul4_P2_D3">[36]Hauling!#REF!</definedName>
    <definedName name="hHaul4_P2_D4">[36]Hauling!#REF!</definedName>
    <definedName name="hHaul4_P2_D5">[36]Hauling!#REF!</definedName>
    <definedName name="hHaul4_P2_D6">[36]Hauling!#REF!</definedName>
    <definedName name="hHaul4_P2_D7">[36]Hauling!#REF!</definedName>
    <definedName name="hHaul4_P2_D8">[36]Hauling!#REF!</definedName>
    <definedName name="hHaul4_P2_D9">[36]Hauling!#REF!</definedName>
    <definedName name="hHaul4_P3_D1">[36]Hauling!#REF!</definedName>
    <definedName name="hHaul4_P3_D10">[36]Hauling!#REF!</definedName>
    <definedName name="hHaul4_P3_D2">[36]Hauling!#REF!</definedName>
    <definedName name="hHaul4_P3_D3">[36]Hauling!#REF!</definedName>
    <definedName name="hHaul4_P3_D4">[36]Hauling!#REF!</definedName>
    <definedName name="hHaul4_P3_D5">[36]Hauling!#REF!</definedName>
    <definedName name="hHaul4_P3_D6">[36]Hauling!#REF!</definedName>
    <definedName name="hHaul4_P3_D7">[36]Hauling!#REF!</definedName>
    <definedName name="hHaul4_P3_D8">[36]Hauling!#REF!</definedName>
    <definedName name="hHaul4_P3_D9">[36]Hauling!#REF!</definedName>
    <definedName name="hHaul4_P4_D1">[36]Hauling!#REF!</definedName>
    <definedName name="hHaul4_P4_D10">[36]Hauling!#REF!</definedName>
    <definedName name="hHaul4_P4_D2">[36]Hauling!#REF!</definedName>
    <definedName name="hHaul4_P4_D3">[36]Hauling!#REF!</definedName>
    <definedName name="hHaul4_P4_D4">[36]Hauling!#REF!</definedName>
    <definedName name="hHaul4_P4_D5">[36]Hauling!#REF!</definedName>
    <definedName name="hHaul4_P4_D6">[36]Hauling!#REF!</definedName>
    <definedName name="hHaul4_P4_D7">[36]Hauling!#REF!</definedName>
    <definedName name="hHaul4_P4_D8">[36]Hauling!#REF!</definedName>
    <definedName name="hHaul4_P4_D9">[36]Hauling!#REF!</definedName>
    <definedName name="hHaul4_P6_D1">[36]Hauling!#REF!</definedName>
    <definedName name="hHaul4_P6_D10">[36]Hauling!#REF!</definedName>
    <definedName name="hHaul4_P6_D2">[36]Hauling!#REF!</definedName>
    <definedName name="hHaul4_P6_D3">[36]Hauling!#REF!</definedName>
    <definedName name="hHaul4_P6_D4">[36]Hauling!#REF!</definedName>
    <definedName name="hHaul4_P6_D5">[36]Hauling!#REF!</definedName>
    <definedName name="hHaul4_P6_D6">[36]Hauling!#REF!</definedName>
    <definedName name="hHaul4_P6_D7">[36]Hauling!#REF!</definedName>
    <definedName name="hHaul4_P6_D8">[36]Hauling!#REF!</definedName>
    <definedName name="hHaul4_P6_D9">[36]Hauling!#REF!</definedName>
    <definedName name="hHaul4_P7_D1">[36]Hauling!#REF!</definedName>
    <definedName name="hHaul4_P7_D10">[36]Hauling!#REF!</definedName>
    <definedName name="hHaul4_P7_D2">[36]Hauling!#REF!</definedName>
    <definedName name="hHaul4_P7_D3">[36]Hauling!#REF!</definedName>
    <definedName name="hHaul4_P7_D4">[36]Hauling!#REF!</definedName>
    <definedName name="hHaul4_P7_D5">[36]Hauling!#REF!</definedName>
    <definedName name="hHaul4_P7_D6">[36]Hauling!#REF!</definedName>
    <definedName name="hHaul4_P7_D7">[36]Hauling!#REF!</definedName>
    <definedName name="hHaul4_P7_D8">[36]Hauling!#REF!</definedName>
    <definedName name="hHaul4_P7_D9">[36]Hauling!#REF!</definedName>
    <definedName name="hHaul4_P9_D1">[36]Hauling!#REF!</definedName>
    <definedName name="hHaul4_P9_D10">[36]Hauling!#REF!</definedName>
    <definedName name="hHaul4_P9_D2">[36]Hauling!#REF!</definedName>
    <definedName name="hHaul4_P9_D3">[36]Hauling!#REF!</definedName>
    <definedName name="hHaul4_P9_D4">[36]Hauling!#REF!</definedName>
    <definedName name="hHaul4_P9_D5">[36]Hauling!#REF!</definedName>
    <definedName name="hHaul4_P9_D6">[36]Hauling!#REF!</definedName>
    <definedName name="hHaul4_P9_D7">[36]Hauling!#REF!</definedName>
    <definedName name="hHaul4_P9_D8">[36]Hauling!#REF!</definedName>
    <definedName name="hHaul4_P9_D9">[36]Hauling!#REF!</definedName>
    <definedName name="hHaul5_P1_D1">[36]Hauling!#REF!</definedName>
    <definedName name="hHaul5_P1_D10">[36]Hauling!#REF!</definedName>
    <definedName name="hHaul5_P1_D2">[36]Hauling!#REF!</definedName>
    <definedName name="hHaul5_P1_D3">[36]Hauling!#REF!</definedName>
    <definedName name="hHaul5_P1_D4">[36]Hauling!#REF!</definedName>
    <definedName name="hHaul5_P1_D5">[36]Hauling!#REF!</definedName>
    <definedName name="hHaul5_P1_D6">[36]Hauling!#REF!</definedName>
    <definedName name="hHaul5_P1_D7">[36]Hauling!#REF!</definedName>
    <definedName name="hHaul5_P1_D8">[36]Hauling!#REF!</definedName>
    <definedName name="hHaul5_P1_D9">[36]Hauling!#REF!</definedName>
    <definedName name="hHaul5_P10_D1">[36]Hauling!#REF!</definedName>
    <definedName name="hHaul5_P10_D10">[36]Hauling!#REF!</definedName>
    <definedName name="hHaul5_P10_D2">[36]Hauling!#REF!</definedName>
    <definedName name="hHaul5_P10_D3">[36]Hauling!#REF!</definedName>
    <definedName name="hHaul5_P10_D4">[36]Hauling!#REF!</definedName>
    <definedName name="hHaul5_P10_D5">[36]Hauling!#REF!</definedName>
    <definedName name="hHaul5_P10_D6">[36]Hauling!#REF!</definedName>
    <definedName name="hHaul5_P10_D7">[36]Hauling!#REF!</definedName>
    <definedName name="hHaul5_P10_D8">[36]Hauling!#REF!</definedName>
    <definedName name="hHaul5_P10_D9">[36]Hauling!#REF!</definedName>
    <definedName name="hHaul5_P2_D1">[36]Hauling!#REF!</definedName>
    <definedName name="hHaul5_P2_D10">[36]Hauling!#REF!</definedName>
    <definedName name="hHaul5_P2_D2">[36]Hauling!#REF!</definedName>
    <definedName name="hHaul5_P2_D3">[36]Hauling!#REF!</definedName>
    <definedName name="hHaul5_P2_D4">[36]Hauling!#REF!</definedName>
    <definedName name="hHaul5_P2_D5">[36]Hauling!#REF!</definedName>
    <definedName name="hHaul5_P2_D6">[36]Hauling!#REF!</definedName>
    <definedName name="hHaul5_P2_D7">[36]Hauling!#REF!</definedName>
    <definedName name="hHaul5_P2_D8">[36]Hauling!#REF!</definedName>
    <definedName name="hHaul5_P2_D9">[36]Hauling!#REF!</definedName>
    <definedName name="hHaul5_P3_D1">[36]Hauling!#REF!</definedName>
    <definedName name="hHaul5_P3_D10">[36]Hauling!#REF!</definedName>
    <definedName name="hHaul5_P3_D2">[36]Hauling!#REF!</definedName>
    <definedName name="hHaul5_P3_D3">[36]Hauling!#REF!</definedName>
    <definedName name="hHaul5_P3_D4">[36]Hauling!#REF!</definedName>
    <definedName name="hHaul5_P3_D5">[36]Hauling!#REF!</definedName>
    <definedName name="hHaul5_P3_D6">[36]Hauling!#REF!</definedName>
    <definedName name="hHaul5_P3_D7">[36]Hauling!#REF!</definedName>
    <definedName name="hHaul5_P3_D8">[36]Hauling!#REF!</definedName>
    <definedName name="hHaul5_P3_D9">[36]Hauling!#REF!</definedName>
    <definedName name="hHaul5_P4_D1">[36]Hauling!#REF!</definedName>
    <definedName name="hHaul5_P4_D10">[36]Hauling!#REF!</definedName>
    <definedName name="hHaul5_P4_D2">[36]Hauling!#REF!</definedName>
    <definedName name="hHaul5_P4_D3">[36]Hauling!#REF!</definedName>
    <definedName name="hHaul5_P4_D4">[36]Hauling!#REF!</definedName>
    <definedName name="hHaul5_P4_D5">[36]Hauling!#REF!</definedName>
    <definedName name="hHaul5_P4_D6">[36]Hauling!#REF!</definedName>
    <definedName name="hHaul5_P4_D7">[36]Hauling!#REF!</definedName>
    <definedName name="hHaul5_P4_D8">[36]Hauling!#REF!</definedName>
    <definedName name="hHaul5_P4_D9">[36]Hauling!#REF!</definedName>
    <definedName name="hHaul5_P6_D1">[36]Hauling!#REF!</definedName>
    <definedName name="hHaul5_P6_D10">[36]Hauling!#REF!</definedName>
    <definedName name="hHaul5_P6_D2">[36]Hauling!#REF!</definedName>
    <definedName name="hHaul5_P6_D3">[36]Hauling!#REF!</definedName>
    <definedName name="hHaul5_P6_D4">[36]Hauling!#REF!</definedName>
    <definedName name="hHaul5_P6_D5">[36]Hauling!#REF!</definedName>
    <definedName name="hHaul5_P6_D6">[36]Hauling!#REF!</definedName>
    <definedName name="hHaul5_P6_D7">[36]Hauling!#REF!</definedName>
    <definedName name="hHaul5_P6_D8">[36]Hauling!#REF!</definedName>
    <definedName name="hHaul5_P6_D9">[36]Hauling!#REF!</definedName>
    <definedName name="hHaul5_P7_D1">[36]Hauling!#REF!</definedName>
    <definedName name="hHaul5_P7_D10">[36]Hauling!#REF!</definedName>
    <definedName name="hHaul5_P7_D2">[36]Hauling!#REF!</definedName>
    <definedName name="hHaul5_P7_D3">[36]Hauling!#REF!</definedName>
    <definedName name="hHaul5_P7_D4">[36]Hauling!#REF!</definedName>
    <definedName name="hHaul5_P7_D5">[36]Hauling!#REF!</definedName>
    <definedName name="hHaul5_P7_D6">[36]Hauling!#REF!</definedName>
    <definedName name="hHaul5_P7_D7">[36]Hauling!#REF!</definedName>
    <definedName name="hHaul5_P7_D8">[36]Hauling!#REF!</definedName>
    <definedName name="hHaul5_P7_D9">[36]Hauling!#REF!</definedName>
    <definedName name="hHaul5_P9_D1">[36]Hauling!#REF!</definedName>
    <definedName name="hHaul5_P9_D10">[36]Hauling!#REF!</definedName>
    <definedName name="hHaul5_P9_D2">[36]Hauling!#REF!</definedName>
    <definedName name="hHaul5_P9_D3">[36]Hauling!#REF!</definedName>
    <definedName name="hHaul5_P9_D4">[36]Hauling!#REF!</definedName>
    <definedName name="hHaul5_P9_D5">[36]Hauling!#REF!</definedName>
    <definedName name="hHaul5_P9_D6">[36]Hauling!#REF!</definedName>
    <definedName name="hHaul5_P9_D7">[36]Hauling!#REF!</definedName>
    <definedName name="hHaul5_P9_D8">[36]Hauling!#REF!</definedName>
    <definedName name="hHaul5_P9_D9">[36]Hauling!#REF!</definedName>
    <definedName name="hHaul6_P1_D1">[36]Hauling!#REF!</definedName>
    <definedName name="hHaul6_P1_D10">[36]Hauling!#REF!</definedName>
    <definedName name="hHaul6_P1_D2">[36]Hauling!#REF!</definedName>
    <definedName name="hHaul6_P1_D3">[36]Hauling!#REF!</definedName>
    <definedName name="hHaul6_P1_D4">[36]Hauling!#REF!</definedName>
    <definedName name="hHaul6_P1_D5">[36]Hauling!#REF!</definedName>
    <definedName name="hHaul6_P1_D6">[36]Hauling!#REF!</definedName>
    <definedName name="hHaul6_P1_D7">[36]Hauling!#REF!</definedName>
    <definedName name="hHaul6_P1_D8">[36]Hauling!#REF!</definedName>
    <definedName name="hHaul6_P1_D9">[36]Hauling!#REF!</definedName>
    <definedName name="hHaul6_P10_D1">[36]Hauling!#REF!</definedName>
    <definedName name="hHaul6_P10_D10">[36]Hauling!#REF!</definedName>
    <definedName name="hHaul6_P10_D2">[36]Hauling!#REF!</definedName>
    <definedName name="hHaul6_P10_D3">[36]Hauling!#REF!</definedName>
    <definedName name="hHaul6_P10_D4">[36]Hauling!#REF!</definedName>
    <definedName name="hHaul6_P10_D5">[36]Hauling!#REF!</definedName>
    <definedName name="hHaul6_P10_D6">[36]Hauling!#REF!</definedName>
    <definedName name="hHaul6_P10_D7">[36]Hauling!#REF!</definedName>
    <definedName name="hHaul6_P10_D8">[36]Hauling!#REF!</definedName>
    <definedName name="hHaul6_P10_D9">[36]Hauling!#REF!</definedName>
    <definedName name="hHaul6_P2_D1">[36]Hauling!#REF!</definedName>
    <definedName name="hHaul6_P2_D10">[36]Hauling!#REF!</definedName>
    <definedName name="hHaul6_P2_D2">[36]Hauling!#REF!</definedName>
    <definedName name="hHaul6_P2_D3">[36]Hauling!#REF!</definedName>
    <definedName name="hHaul6_P2_D4">[36]Hauling!#REF!</definedName>
    <definedName name="hHaul6_P2_D5">[36]Hauling!#REF!</definedName>
    <definedName name="hHaul6_P2_D6">[36]Hauling!#REF!</definedName>
    <definedName name="hHaul6_P2_D7">[36]Hauling!#REF!</definedName>
    <definedName name="hHaul6_P2_D8">[36]Hauling!#REF!</definedName>
    <definedName name="hHaul6_P2_D9">[36]Hauling!#REF!</definedName>
    <definedName name="hHaul6_P3_D1">[36]Hauling!#REF!</definedName>
    <definedName name="hHaul6_P3_D10">[36]Hauling!#REF!</definedName>
    <definedName name="hHaul6_P3_D2">[36]Hauling!#REF!</definedName>
    <definedName name="hHaul6_P3_D3">[36]Hauling!#REF!</definedName>
    <definedName name="hHaul6_P3_D4">[36]Hauling!#REF!</definedName>
    <definedName name="hHaul6_P3_D5">[36]Hauling!#REF!</definedName>
    <definedName name="hHaul6_P3_D6">[36]Hauling!#REF!</definedName>
    <definedName name="hHaul6_P3_D7">[36]Hauling!#REF!</definedName>
    <definedName name="hHaul6_P3_D8">[36]Hauling!#REF!</definedName>
    <definedName name="hHaul6_P3_D9">[36]Hauling!#REF!</definedName>
    <definedName name="hHaul6_P4_D1">[36]Hauling!#REF!</definedName>
    <definedName name="hHaul6_P4_D10">[36]Hauling!#REF!</definedName>
    <definedName name="hHaul6_P4_D2">[36]Hauling!#REF!</definedName>
    <definedName name="hHaul6_P4_D3">[36]Hauling!#REF!</definedName>
    <definedName name="hHaul6_P4_D4">[36]Hauling!#REF!</definedName>
    <definedName name="hHaul6_P4_D5">[36]Hauling!#REF!</definedName>
    <definedName name="hHaul6_P4_D6">[36]Hauling!#REF!</definedName>
    <definedName name="hHaul6_P4_D7">[36]Hauling!#REF!</definedName>
    <definedName name="hHaul6_P4_D8">[36]Hauling!#REF!</definedName>
    <definedName name="hHaul6_P4_D9">[36]Hauling!#REF!</definedName>
    <definedName name="hHaul6_P6_D1">[36]Hauling!#REF!</definedName>
    <definedName name="hHaul6_P6_D10">[36]Hauling!#REF!</definedName>
    <definedName name="hHaul6_P6_D2">[36]Hauling!#REF!</definedName>
    <definedName name="hHaul6_P6_D3">[36]Hauling!#REF!</definedName>
    <definedName name="hHaul6_P6_D4">[36]Hauling!#REF!</definedName>
    <definedName name="hHaul6_P6_D5">[36]Hauling!#REF!</definedName>
    <definedName name="hHaul6_P6_D6">[36]Hauling!#REF!</definedName>
    <definedName name="hHaul6_P6_D7">[36]Hauling!#REF!</definedName>
    <definedName name="hHaul6_P6_D8">[36]Hauling!#REF!</definedName>
    <definedName name="hHaul6_P6_D9">[36]Hauling!#REF!</definedName>
    <definedName name="hHaul6_P7_D1">[36]Hauling!#REF!</definedName>
    <definedName name="hHaul6_P7_D10">[36]Hauling!#REF!</definedName>
    <definedName name="hHaul6_P7_D2">[36]Hauling!#REF!</definedName>
    <definedName name="hHaul6_P7_D3">[36]Hauling!#REF!</definedName>
    <definedName name="hHaul6_P7_D4">[36]Hauling!#REF!</definedName>
    <definedName name="hHaul6_P7_D5">[36]Hauling!#REF!</definedName>
    <definedName name="hHaul6_P7_D6">[36]Hauling!#REF!</definedName>
    <definedName name="hHaul6_P7_D7">[36]Hauling!#REF!</definedName>
    <definedName name="hHaul6_P7_D8">[36]Hauling!#REF!</definedName>
    <definedName name="hHaul6_P7_D9">[36]Hauling!#REF!</definedName>
    <definedName name="hHaul6_P9_D1">[36]Hauling!#REF!</definedName>
    <definedName name="hHaul6_P9_D10">[36]Hauling!#REF!</definedName>
    <definedName name="hHaul6_P9_D2">[36]Hauling!#REF!</definedName>
    <definedName name="hHaul6_P9_D3">[36]Hauling!#REF!</definedName>
    <definedName name="hHaul6_P9_D4">[36]Hauling!#REF!</definedName>
    <definedName name="hHaul6_P9_D5">[36]Hauling!#REF!</definedName>
    <definedName name="hHaul6_P9_D6">[36]Hauling!#REF!</definedName>
    <definedName name="hHaul6_P9_D7">[36]Hauling!#REF!</definedName>
    <definedName name="hHaul6_P9_D8">[36]Hauling!#REF!</definedName>
    <definedName name="hHaul6_P9_D9">[36]Hauling!#REF!</definedName>
    <definedName name="hHaul7_P1_D1">[36]Hauling!#REF!</definedName>
    <definedName name="hHaul7_P1_D10">[36]Hauling!#REF!</definedName>
    <definedName name="hHaul7_P1_D2">[36]Hauling!#REF!</definedName>
    <definedName name="hHaul7_P1_D3">[36]Hauling!#REF!</definedName>
    <definedName name="hHaul7_P1_D4">[36]Hauling!#REF!</definedName>
    <definedName name="hHaul7_P1_D5">[36]Hauling!#REF!</definedName>
    <definedName name="hHaul7_P1_D6">[36]Hauling!#REF!</definedName>
    <definedName name="hHaul7_P1_D7">[36]Hauling!#REF!</definedName>
    <definedName name="hHaul7_P1_D8">[36]Hauling!#REF!</definedName>
    <definedName name="hHaul7_P1_D9">[36]Hauling!#REF!</definedName>
    <definedName name="hHaul7_P10_D1">[36]Hauling!#REF!</definedName>
    <definedName name="hHaul7_P10_D10">[36]Hauling!#REF!</definedName>
    <definedName name="hHaul7_P10_D2">[36]Hauling!#REF!</definedName>
    <definedName name="hHaul7_P10_D3">[36]Hauling!#REF!</definedName>
    <definedName name="hHaul7_P10_D4">[36]Hauling!#REF!</definedName>
    <definedName name="hHaul7_P10_D5">[36]Hauling!#REF!</definedName>
    <definedName name="hHaul7_P10_D6">[36]Hauling!#REF!</definedName>
    <definedName name="hHaul7_P10_D7">[36]Hauling!#REF!</definedName>
    <definedName name="hHaul7_P10_D8">[36]Hauling!#REF!</definedName>
    <definedName name="hHaul7_P10_D9">[36]Hauling!#REF!</definedName>
    <definedName name="hHaul7_P2_D1">[36]Hauling!#REF!</definedName>
    <definedName name="hHaul7_P2_D10">[36]Hauling!#REF!</definedName>
    <definedName name="hHaul7_P2_D2">[36]Hauling!#REF!</definedName>
    <definedName name="hHaul7_P2_D3">[36]Hauling!#REF!</definedName>
    <definedName name="hHaul7_P2_D4">[36]Hauling!#REF!</definedName>
    <definedName name="hHaul7_P2_D5">[36]Hauling!#REF!</definedName>
    <definedName name="hHaul7_P2_D6">[36]Hauling!#REF!</definedName>
    <definedName name="hHaul7_P2_D7">[36]Hauling!#REF!</definedName>
    <definedName name="hHaul7_P2_D8">[36]Hauling!#REF!</definedName>
    <definedName name="hHaul7_P2_D9">[36]Hauling!#REF!</definedName>
    <definedName name="hHaul7_P3_D1">[36]Hauling!#REF!</definedName>
    <definedName name="hHaul7_P3_D10">[36]Hauling!#REF!</definedName>
    <definedName name="hHaul7_P3_D2">[36]Hauling!#REF!</definedName>
    <definedName name="hHaul7_P3_D3">[36]Hauling!#REF!</definedName>
    <definedName name="hHaul7_P3_D4">[36]Hauling!#REF!</definedName>
    <definedName name="hHaul7_P3_D5">[36]Hauling!#REF!</definedName>
    <definedName name="hHaul7_P3_D6">[36]Hauling!#REF!</definedName>
    <definedName name="hHaul7_P3_D7">[36]Hauling!#REF!</definedName>
    <definedName name="hHaul7_P3_D8">[36]Hauling!#REF!</definedName>
    <definedName name="hHaul7_P3_D9">[36]Hauling!#REF!</definedName>
    <definedName name="hHaul7_P4_D1">[36]Hauling!#REF!</definedName>
    <definedName name="hHaul7_P4_D10">[36]Hauling!#REF!</definedName>
    <definedName name="hHaul7_P4_D2">[36]Hauling!#REF!</definedName>
    <definedName name="hHaul7_P4_D3">[36]Hauling!#REF!</definedName>
    <definedName name="hHaul7_P4_D4">[36]Hauling!#REF!</definedName>
    <definedName name="hHaul7_P4_D5">[36]Hauling!#REF!</definedName>
    <definedName name="hHaul7_P4_D6">[36]Hauling!#REF!</definedName>
    <definedName name="hHaul7_P4_D7">[36]Hauling!#REF!</definedName>
    <definedName name="hHaul7_P4_D8">[36]Hauling!#REF!</definedName>
    <definedName name="hHaul7_P4_D9">[36]Hauling!#REF!</definedName>
    <definedName name="hHaul7_P6_D1">[36]Hauling!#REF!</definedName>
    <definedName name="hHaul7_P6_D10">[36]Hauling!#REF!</definedName>
    <definedName name="hHaul7_P6_D2">[36]Hauling!#REF!</definedName>
    <definedName name="hHaul7_P6_D3">[36]Hauling!#REF!</definedName>
    <definedName name="hHaul7_P6_D4">[36]Hauling!#REF!</definedName>
    <definedName name="hHaul7_P6_D5">[36]Hauling!#REF!</definedName>
    <definedName name="hHaul7_P6_D6">[36]Hauling!#REF!</definedName>
    <definedName name="hHaul7_P6_D7">[36]Hauling!#REF!</definedName>
    <definedName name="hHaul7_P6_D8">[36]Hauling!#REF!</definedName>
    <definedName name="hHaul7_P6_D9">[36]Hauling!#REF!</definedName>
    <definedName name="hHaul7_P7_D1">[36]Hauling!#REF!</definedName>
    <definedName name="hHaul7_P7_D10">[36]Hauling!#REF!</definedName>
    <definedName name="hHaul7_P7_D2">[36]Hauling!#REF!</definedName>
    <definedName name="hHaul7_P7_D3">[36]Hauling!#REF!</definedName>
    <definedName name="hHaul7_P7_D4">[36]Hauling!#REF!</definedName>
    <definedName name="hHaul7_P7_D5">[36]Hauling!#REF!</definedName>
    <definedName name="hHaul7_P7_D6">[36]Hauling!#REF!</definedName>
    <definedName name="hHaul7_P7_D7">[36]Hauling!#REF!</definedName>
    <definedName name="hHaul7_P7_D8">[36]Hauling!#REF!</definedName>
    <definedName name="hHaul7_P7_D9">[36]Hauling!#REF!</definedName>
    <definedName name="hHaul7_P9_D1">[36]Hauling!#REF!</definedName>
    <definedName name="hHaul7_P9_D10">[36]Hauling!#REF!</definedName>
    <definedName name="hHaul7_P9_D2">[36]Hauling!#REF!</definedName>
    <definedName name="hHaul7_P9_D3">[36]Hauling!#REF!</definedName>
    <definedName name="hHaul7_P9_D4">[36]Hauling!#REF!</definedName>
    <definedName name="hHaul7_P9_D5">[36]Hauling!#REF!</definedName>
    <definedName name="hHaul7_P9_D6">[36]Hauling!#REF!</definedName>
    <definedName name="hHaul7_P9_D7">[36]Hauling!#REF!</definedName>
    <definedName name="hHaul7_P9_D8">[36]Hauling!#REF!</definedName>
    <definedName name="hHaul7_P9_D9">[36]Hauling!#REF!</definedName>
    <definedName name="hhh" localSheetId="1" hidden="1">{#N/A,#N/A,FALSE,"Tabl. D1";#N/A,#N/A,FALSE,"Tabl. D1 b";#N/A,#N/A,FALSE,"Tabl. D2";#N/A,#N/A,FALSE,"Tabl. D2 b";#N/A,#N/A,FALSE,"Tabl. D3";#N/A,#N/A,FALSE,"Tabl. D4";#N/A,#N/A,FALSE,"Tabl. D5"}</definedName>
    <definedName name="hhh" hidden="1">{#N/A,#N/A,FALSE,"Tabl. D1";#N/A,#N/A,FALSE,"Tabl. D1 b";#N/A,#N/A,FALSE,"Tabl. D2";#N/A,#N/A,FALSE,"Tabl. D2 b";#N/A,#N/A,FALSE,"Tabl. D3";#N/A,#N/A,FALSE,"Tabl. D4";#N/A,#N/A,FALSE,"Tabl. D5"}</definedName>
    <definedName name="HOJA" localSheetId="1">#REF!</definedName>
    <definedName name="HOJA">#REF!</definedName>
    <definedName name="HP_F">'[44]Tabla velocidades y combustible'!#REF!</definedName>
    <definedName name="HP_T">'[13]Tabla velocidades y combustible'!$C$81</definedName>
    <definedName name="hru" localSheetId="1" hidden="1">{"COST_HPSUMMARY",#N/A,FALSE,"Cost_HP Summary";"COSTSUMMARY",#N/A,FALSE,"Cost Summary";"PITMOVEMENTSUMMARY",#N/A,FALSE,"Equipment Schedule";"LABOURMANNING",#N/A,FALSE,"Labour";"LABOURMANNEDCOST",#N/A,FALSE,"Labour";"LABOURUNITCOST",#N/A,FALSE,"Labour"}</definedName>
    <definedName name="hru" hidden="1">{"COST_HPSUMMARY",#N/A,FALSE,"Cost_HP Summary";"COSTSUMMARY",#N/A,FALSE,"Cost Summary";"PITMOVEMENTSUMMARY",#N/A,FALSE,"Equipment Schedule";"LABOURMANNING",#N/A,FALSE,"Labour";"LABOURMANNEDCOST",#N/A,FALSE,"Labour";"LABOURUNITCOST",#N/A,FALSE,"Labour"}</definedName>
    <definedName name="HSBC" localSheetId="1">#REF!</definedName>
    <definedName name="HSBC">#REF!</definedName>
    <definedName name="HTML_CodePage" hidden="1">1252</definedName>
    <definedName name="HTML_Control" localSheetId="1" hidden="1">{"'Internet'!$B$3:$D$24"}</definedName>
    <definedName name="HTML_Control" hidden="1">{"'Internet'!$B$3:$D$24"}</definedName>
    <definedName name="HTML_Description" hidden="1">""</definedName>
    <definedName name="HTML_Email" hidden="1">""</definedName>
    <definedName name="HTML_Header" hidden="1">"RR"</definedName>
    <definedName name="HTML_LastUpdate" hidden="1">"11/10/99"</definedName>
    <definedName name="HTML_LineAfter" hidden="1">FALSE</definedName>
    <definedName name="HTML_LineBefore" hidden="1">FALSE</definedName>
    <definedName name="HTML_Name" hidden="1">"Departamento de Informática"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"C:\Eew\Internet\HTML.htm"</definedName>
    <definedName name="HTML_PathTemplate" hidden="1">"C:\Eew\Internet\Estadistica.htm"</definedName>
    <definedName name="HTML_Title" hidden="1">"Regional 4 SET99"</definedName>
    <definedName name="Hundred" localSheetId="1">#REF!</definedName>
    <definedName name="Hundred">#REF!</definedName>
    <definedName name="ID" localSheetId="1">#REF!</definedName>
    <definedName name="ID">#REF!</definedName>
    <definedName name="imp" localSheetId="1">#REF!</definedName>
    <definedName name="imp">#REF!</definedName>
    <definedName name="Impurities_01" localSheetId="1">#REF!</definedName>
    <definedName name="Impurities_01">#REF!</definedName>
    <definedName name="Impurities_02" localSheetId="1">#REF!</definedName>
    <definedName name="Impurities_02">#REF!</definedName>
    <definedName name="Impurities_03" localSheetId="1">#REF!</definedName>
    <definedName name="Impurities_03">#REF!</definedName>
    <definedName name="Impurities_04" localSheetId="1">#REF!</definedName>
    <definedName name="Impurities_04">#REF!</definedName>
    <definedName name="Impurities_05" localSheetId="1">#REF!</definedName>
    <definedName name="Impurities_05">#REF!</definedName>
    <definedName name="Impurities_06" localSheetId="1">#REF!</definedName>
    <definedName name="Impurities_06">#REF!</definedName>
    <definedName name="Incidents" localSheetId="1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22";#N/A,#N/A,FALSE,"23";#N/A,#N/A,FALSE,"24";#N/A,#N/A,FALSE,"25";#N/A,#N/A,FALSE,"26";#N/A,#N/A,FALSE,"27";#N/A,#N/A,FALSE,"28";#N/A,#N/A,FALSE,"29";#N/A,#N/A,FALSE,"30";#N/A,#N/A,FALSE,"31";#N/A,#N/A,FALSE,"32";#N/A,#N/A,FALSE,"33";#N/A,#N/A,FALSE,"34";#N/A,#N/A,FALSE,"35";#N/A,#N/A,FALSE,"36";#N/A,#N/A,FALSE,"37";#N/A,#N/A,FALSE,"38";#N/A,#N/A,FALSE,"39";#N/A,#N/A,FALSE,"40";#N/A,#N/A,FALSE,"41"}</definedName>
    <definedName name="Incidents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22";#N/A,#N/A,FALSE,"23";#N/A,#N/A,FALSE,"24";#N/A,#N/A,FALSE,"25";#N/A,#N/A,FALSE,"26";#N/A,#N/A,FALSE,"27";#N/A,#N/A,FALSE,"28";#N/A,#N/A,FALSE,"29";#N/A,#N/A,FALSE,"30";#N/A,#N/A,FALSE,"31";#N/A,#N/A,FALSE,"32";#N/A,#N/A,FALSE,"33";#N/A,#N/A,FALSE,"34";#N/A,#N/A,FALSE,"35";#N/A,#N/A,FALSE,"36";#N/A,#N/A,FALSE,"37";#N/A,#N/A,FALSE,"38";#N/A,#N/A,FALSE,"39";#N/A,#N/A,FALSE,"40";#N/A,#N/A,FALSE,"41"}</definedName>
    <definedName name="Income_Loss_Excluding_Depreciation" localSheetId="1">#REF!</definedName>
    <definedName name="Income_Loss_Excluding_Depreciation">#REF!</definedName>
    <definedName name="Income_Tax_Rate">'[30]Income Statement'!$C$8</definedName>
    <definedName name="inf" localSheetId="1">#REF!</definedName>
    <definedName name="inf">#REF!</definedName>
    <definedName name="INTERCO" localSheetId="1">#REF!</definedName>
    <definedName name="INTERCO">#REF!</definedName>
    <definedName name="interest_rates" localSheetId="0">#REF!</definedName>
    <definedName name="interest_rates" localSheetId="1">#REF!</definedName>
    <definedName name="interest_rates">#REF!</definedName>
    <definedName name="InternationalCurrencies">[45]Lists!$G$40:$I$47</definedName>
    <definedName name="INV" localSheetId="1">#REF!</definedName>
    <definedName name="INV">#REF!</definedName>
    <definedName name="Inv.rng.Zones" localSheetId="1">#REF!</definedName>
    <definedName name="Inv.rng.Zones">#REF!</definedName>
    <definedName name="INVCOST" localSheetId="1">#REF!</definedName>
    <definedName name="INVCOST">#REF!</definedName>
    <definedName name="INVOTH" localSheetId="1">#REF!</definedName>
    <definedName name="INVOTH">#REF!</definedName>
    <definedName name="invplan" localSheetId="1">#REF!</definedName>
    <definedName name="invplan">#REF!</definedName>
    <definedName name="INVSUM" localSheetId="1">#REF!</definedName>
    <definedName name="INVSUM">#REF!</definedName>
    <definedName name="INVTMONTH" localSheetId="1">#REF!</definedName>
    <definedName name="INVTMONTH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REVENUE_OVER_EMPLOYEES" hidden="1">"c1437"</definedName>
    <definedName name="IQ_LTMMONTH" hidden="1">120000</definedName>
    <definedName name="IQ_MACHINERY" hidden="1">"c711"</definedName>
    <definedName name="IQ_MAINT_REPAIR" hidden="1">"c2087"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TD" hidden="1">800000</definedName>
    <definedName name="IQ_NAMES_REVISION_DATE_" hidden="1">45897.8314467593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EK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>3000</definedName>
    <definedName name="IQ_YTDMONTH" hidden="1">130000</definedName>
    <definedName name="IQ_Z_SCORE" hidden="1">"c1339"</definedName>
    <definedName name="iscf_2017">'[46]CF Waterfall'!$1:$1048576</definedName>
    <definedName name="iscf_2018">'[47]2018 SBP_ISCF'!$1:$1048576</definedName>
    <definedName name="iscf_2019">'[47]2019 SBP_ISCF'!$1:$1048576</definedName>
    <definedName name="iscfcode_2017">'[46]CF Waterfall'!$A:$A</definedName>
    <definedName name="iscfcode_2018">'[47]2018 SBP_ISCF'!$A:$A</definedName>
    <definedName name="iscfcode_2019">'[47]2019 SBP_ISCF'!$A:$A</definedName>
    <definedName name="iscfyear_2017">'[46]CF Waterfall'!$1:$1</definedName>
    <definedName name="iscfyear_2018">'[47]2018 SBP_ISCF'!$1:$1</definedName>
    <definedName name="iscfyear_2019">'[47]2019 SBP_ISCF'!$1:$1</definedName>
    <definedName name="iscfyears_2018">'[46]2020 Template'!$1:$1</definedName>
    <definedName name="ITAU" localSheetId="1">#REF!</definedName>
    <definedName name="ITAU">#REF!</definedName>
    <definedName name="ITtomt">[13]Lists!$B$22</definedName>
    <definedName name="j" localSheetId="1" hidden="1">{#N/A,#N/A,FALSE,"Tabl. FB300";#N/A,#N/A,FALSE,"Tabl. FB350";#N/A,#N/A,FALSE,"Tabl. FB400";#N/A,#N/A,FALSE,"Tabl. FB500";#N/A,#N/A,FALSE,"Tabl. FS090"}</definedName>
    <definedName name="j" hidden="1">{#N/A,#N/A,FALSE,"Tabl. FB300";#N/A,#N/A,FALSE,"Tabl. FB350";#N/A,#N/A,FALSE,"Tabl. FB400";#N/A,#N/A,FALSE,"Tabl. FB500";#N/A,#N/A,FALSE,"Tabl. FS090"}</definedName>
    <definedName name="JAN">[48]Cst01!#REF!</definedName>
    <definedName name="Janshov" localSheetId="1">#REF!</definedName>
    <definedName name="Janshov">#REF!</definedName>
    <definedName name="Jantruck" localSheetId="1">#REF!</definedName>
    <definedName name="Jantruck">#REF!</definedName>
    <definedName name="jantrucks" localSheetId="1">#REF!</definedName>
    <definedName name="jantrucks">#REF!</definedName>
    <definedName name="jd" localSheetId="1" hidden="1">{"HEADER",#N/A,FALSE,"Header";"ROADMAP",#N/A,FALSE,"Road Map";"SHOVEL4100",#N/A,FALSE,"Shovel";"TRUCKCOST",#N/A,FALSE,"Trucks";"RH200COST",#N/A,FALSE,"RH200";"CAT994COST",#N/A,FALSE,"Service_Eq.";"CATD10RCOST",#N/A,FALSE,"Service_Eq.";"CAT16HCOST",#N/A,FALSE,"Service_Eq.";"CAT854COST",#N/A,FALSE,"Service_Eq.";"WATERCARTCOST",#N/A,FALSE,"Service_Eq.";"FORKLIFTCOST",#N/A,FALSE,"Service_Eq.";"BACKHOECOST",#N/A,FALSE,"Service_Eq.";"LOWLOADERCOST",#N/A,FALSE,"Service_Eq.";"SUPPORTEQUIPCOST",#N/A,FALSE,"Service_Eq.";"DRILLCOST",#N/A,FALSE,"Drill"}</definedName>
    <definedName name="jd" hidden="1">{"HEADER",#N/A,FALSE,"Header";"ROADMAP",#N/A,FALSE,"Road Map";"SHOVEL4100",#N/A,FALSE,"Shovel";"TRUCKCOST",#N/A,FALSE,"Trucks";"RH200COST",#N/A,FALSE,"RH200";"CAT994COST",#N/A,FALSE,"Service_Eq.";"CATD10RCOST",#N/A,FALSE,"Service_Eq.";"CAT16HCOST",#N/A,FALSE,"Service_Eq.";"CAT854COST",#N/A,FALSE,"Service_Eq.";"WATERCARTCOST",#N/A,FALSE,"Service_Eq.";"FORKLIFTCOST",#N/A,FALSE,"Service_Eq.";"BACKHOECOST",#N/A,FALSE,"Service_Eq.";"LOWLOADERCOST",#N/A,FALSE,"Service_Eq.";"SUPPORTEQUIPCOST",#N/A,FALSE,"Service_Eq.";"DRILLCOST",#N/A,FALSE,"Drill"}</definedName>
    <definedName name="jjj" localSheetId="1" hidden="1">{#N/A,#N/A,FALSE,"Tabl. D1";#N/A,#N/A,FALSE,"Tabl. D1 b";#N/A,#N/A,FALSE,"Tabl. D2";#N/A,#N/A,FALSE,"Tabl. D2 b";#N/A,#N/A,FALSE,"Tabl. D3";#N/A,#N/A,FALSE,"Tabl. D4";#N/A,#N/A,FALSE,"Tabl. D5"}</definedName>
    <definedName name="jjj" hidden="1">{#N/A,#N/A,FALSE,"Tabl. D1";#N/A,#N/A,FALSE,"Tabl. D1 b";#N/A,#N/A,FALSE,"Tabl. D2";#N/A,#N/A,FALSE,"Tabl. D2 b";#N/A,#N/A,FALSE,"Tabl. D3";#N/A,#N/A,FALSE,"Tabl. D4";#N/A,#N/A,FALSE,"Tabl. D5"}</definedName>
    <definedName name="JJJJJJJ" localSheetId="1">#REF!</definedName>
    <definedName name="JJJJJJJ">#REF!</definedName>
    <definedName name="JOBMINE" localSheetId="1">#REF!</definedName>
    <definedName name="JOBMINE">#REF!</definedName>
    <definedName name="Jul">'[14]Meta Real 1'!#REF!</definedName>
    <definedName name="julio" localSheetId="1">#REF!</definedName>
    <definedName name="julio">#REF!</definedName>
    <definedName name="jultrucks" localSheetId="1">#REF!</definedName>
    <definedName name="jultrucks">#REF!</definedName>
    <definedName name="Jun">'[14]Meta Real 1'!#REF!</definedName>
    <definedName name="junio" localSheetId="1">#REF!</definedName>
    <definedName name="junio">#REF!</definedName>
    <definedName name="juntrucks" localSheetId="1">#REF!</definedName>
    <definedName name="juntrucks">#REF!</definedName>
    <definedName name="jv" localSheetId="1">#REF!</definedName>
    <definedName name="jv">#REF!</definedName>
    <definedName name="K2_WBEVMODE" hidden="1">0</definedName>
    <definedName name="kan" localSheetId="1" hidden="1">{"KAN_HEADER",#N/A,FALSE,"Header";"KAN_ROADMAP",#N/A,FALSE,"Road Map";"KAN_BACKHOE1900COST",#N/A,FALSE,"BACKHOE_HITACHI_EX1900_COSTING";"KAN_TRUCK777",#N/A,FALSE,"Truck_777";"KAN_DRILLCOST",#N/A,FALSE,"Drill_EmulsionPattern";"KAN_CATD9RCOST",#N/A,FALSE,"Service_Eq.";"KAN_CAT16HCOST",#N/A,FALSE,"Service_Eq.";"KAN_CAT992COST",#N/A,FALSE,"Service_Eq.";"KAN_WATERCARTCOST",#N/A,FALSE,"Service_Eq.";"KAN_TOOLCARRIERCOST",#N/A,FALSE,"Service_Eq.";"KAN_BELLBACKHOECOST",#N/A,FALSE,"Service_Eq.";"KAN_BELLLUBECOST",#N/A,FALSE,"Service_Eq.";"KAN_CYCLETIMES",#N/A,FALSE,"Cycle Times";"KAN_TRUCKPRODUCTIVITY",#N/A,FALSE,"Cycle Times";"KAN_LH_MAIN1_ORE",#N/A,FALSE,"L&amp;H_Main_Stage1_HitachiEX1900";"KAN_LH_MAIN1_WASTE",#N/A,FALSE,"L&amp;H_Main_Stage1_HitachiEX1900";"KAN_LH_MAIN2_ORE",#N/A,FALSE,"L&amp;H_Main_Stage2_HitachiEX1900";"KAN_LH_MAIN2_WASTE",#N/A,FALSE,"L&amp;H_Main_Stage2_HitachiEX1900";"KAN_LH_MAIN3_ORE",#N/A,FALSE,"L&amp;H_Main_Stage3_HitachiEX1900";"KAN_LH_MAIN3_WASTE",#N/A,FALSE,"L&amp;H_Main_Stage3_HitachiEX1900";"KAN_LH_MAIN4_ORE",#N/A,FALSE,"L&amp;H_Main_Stage4_HitachiEX1900";"KAN_LH_MAIN4_WASTE",#N/A,FALSE,"L&amp;H_Main_Stage4_HitachiEX1900";"KAN_LH_MAIN5_ORE",#N/A,FALSE,"L&amp;H_Main_Stage5_HitachiEX1900";"KAN_LH_MAIN5_WASTE",#N/A,FALSE,"L&amp;H_Main_Stage5_HitachiEX1900";"KAN_LH_NW1_ORE",#N/A,FALSE,"L&amp;HNW_Stage1_HitachiEX1900";"KAN_LH_NW1_WASTE",#N/A,FALSE,"L&amp;HNW_Stage1_HitachiEX1900";"KAN_LH_NW2_ORE",#N/A,FALSE,"L&amp;HNW_Stage2_HitachiEX1900";"KAN_LH_NW2_WASTE",#N/A,FALSE,"L&amp;HNW_Stage2_HitachiEX1900";"KAN_LH_NW3_ORE",#N/A,FALSE,"L&amp;HNW_Stage3_HitachiEX1900";"KAN_LH_NW3_WASTE",#N/A,FALSE,"L&amp;HNW_Stage3_HitachiEX1900";"KAN_LH_NW4_ORE",#N/A,FALSE,"L&amp;HNW_Stage4_HitachiEX1900";"KAN_LH_NW4_WASTE",#N/A,FALSE,"L&amp;HNW_Stage4_HitachiEX1900";"KAN_UNITDRILLCOST",#N/A,FALSE,"Drill_EmulsionPattern";"KAN_UNITBLAST1",#N/A,FALSE,"Blast127Emulsion_140Anfo";"KAN_UNITBLAST2",#N/A,FALSE,"Blast127Emulsion_140Anfo";"KAN_DR_BL_SUMMARYUNITCOSTS",#N/A,FALSE,"Summary_Drill&amp;BlastUnitCosts"}</definedName>
    <definedName name="kan" hidden="1">{"KAN_HEADER",#N/A,FALSE,"Header";"KAN_ROADMAP",#N/A,FALSE,"Road Map";"KAN_BACKHOE1900COST",#N/A,FALSE,"BACKHOE_HITACHI_EX1900_COSTING";"KAN_TRUCK777",#N/A,FALSE,"Truck_777";"KAN_DRILLCOST",#N/A,FALSE,"Drill_EmulsionPattern";"KAN_CATD9RCOST",#N/A,FALSE,"Service_Eq.";"KAN_CAT16HCOST",#N/A,FALSE,"Service_Eq.";"KAN_CAT992COST",#N/A,FALSE,"Service_Eq.";"KAN_WATERCARTCOST",#N/A,FALSE,"Service_Eq.";"KAN_TOOLCARRIERCOST",#N/A,FALSE,"Service_Eq.";"KAN_BELLBACKHOECOST",#N/A,FALSE,"Service_Eq.";"KAN_BELLLUBECOST",#N/A,FALSE,"Service_Eq.";"KAN_CYCLETIMES",#N/A,FALSE,"Cycle Times";"KAN_TRUCKPRODUCTIVITY",#N/A,FALSE,"Cycle Times";"KAN_LH_MAIN1_ORE",#N/A,FALSE,"L&amp;H_Main_Stage1_HitachiEX1900";"KAN_LH_MAIN1_WASTE",#N/A,FALSE,"L&amp;H_Main_Stage1_HitachiEX1900";"KAN_LH_MAIN2_ORE",#N/A,FALSE,"L&amp;H_Main_Stage2_HitachiEX1900";"KAN_LH_MAIN2_WASTE",#N/A,FALSE,"L&amp;H_Main_Stage2_HitachiEX1900";"KAN_LH_MAIN3_ORE",#N/A,FALSE,"L&amp;H_Main_Stage3_HitachiEX1900";"KAN_LH_MAIN3_WASTE",#N/A,FALSE,"L&amp;H_Main_Stage3_HitachiEX1900";"KAN_LH_MAIN4_ORE",#N/A,FALSE,"L&amp;H_Main_Stage4_HitachiEX1900";"KAN_LH_MAIN4_WASTE",#N/A,FALSE,"L&amp;H_Main_Stage4_HitachiEX1900";"KAN_LH_MAIN5_ORE",#N/A,FALSE,"L&amp;H_Main_Stage5_HitachiEX1900";"KAN_LH_MAIN5_WASTE",#N/A,FALSE,"L&amp;H_Main_Stage5_HitachiEX1900";"KAN_LH_NW1_ORE",#N/A,FALSE,"L&amp;HNW_Stage1_HitachiEX1900";"KAN_LH_NW1_WASTE",#N/A,FALSE,"L&amp;HNW_Stage1_HitachiEX1900";"KAN_LH_NW2_ORE",#N/A,FALSE,"L&amp;HNW_Stage2_HitachiEX1900";"KAN_LH_NW2_WASTE",#N/A,FALSE,"L&amp;HNW_Stage2_HitachiEX1900";"KAN_LH_NW3_ORE",#N/A,FALSE,"L&amp;HNW_Stage3_HitachiEX1900";"KAN_LH_NW3_WASTE",#N/A,FALSE,"L&amp;HNW_Stage3_HitachiEX1900";"KAN_LH_NW4_ORE",#N/A,FALSE,"L&amp;HNW_Stage4_HitachiEX1900";"KAN_LH_NW4_WASTE",#N/A,FALSE,"L&amp;HNW_Stage4_HitachiEX1900";"KAN_UNITDRILLCOST",#N/A,FALSE,"Drill_EmulsionPattern";"KAN_UNITBLAST1",#N/A,FALSE,"Blast127Emulsion_140Anfo";"KAN_UNITBLAST2",#N/A,FALSE,"Blast127Emulsion_140Anfo";"KAN_DR_BL_SUMMARYUNITCOSTS",#N/A,FALSE,"Summary_Drill&amp;BlastUnitCosts"}</definedName>
    <definedName name="KAN_COST3" localSheetId="1" hidden="1">{"KAN_LABOURRATES",#N/A,FALSE,"Labour_Cat777";"KAN_LABOURPANELS",#N/A,FALSE,"Labour_Cat777";"KAN_LABOURCOSTS",#N/A,FALSE,"Labour_Cat777";"KAN_EQUIPMENTHOURS",#N/A,FALSE,"EQUIPMENT_SCHEDULE_CAT777_ONLY";"KAN_EQUIPMENTREQUIRED",#N/A,FALSE,"EQUIPMENT_SCHEDULE_CAT777_ONLY";"KAN_EQUIPMENTINSERVICE",#N/A,FALSE,"EQUIPMENT_SCHEDULE_CAT777_ONLY";"KAN_SERVICE_EQUIPMENTCOSTS",#N/A,FALSE,"EQUIPMENT_SCHEDULE_CAT777_ONLY";"KAN_REMAININGLIFE",#N/A,FALSE,"EQUIPMENT_SCHEDULE_CAT777_ONLY";"KAN_EQUIP_PURCHASE",#N/A,FALSE,"EQUIPMENT_SCHEDULE_CAT777_ONLY";"KAN_EQUIP_CAPEX",#N/A,FALSE,"EQUIPMENT_SCHEDULE_CAT777_ONLY";"KAN_MINESERVICE_CAPEX",#N/A,FALSE,"EQUIPMENT_SCHEDULE_CAT777_ONLY";"KAN_MINETECHNICAL_COSTS",#N/A,FALSE,"EQUIPMENT_SCHEDULE_CAT777_ONLY";"KAN_FUEL_USAGE",#N/A,FALSE,"EQUIPMENT_SCHEDULE_CAT777_ONLY"}</definedName>
    <definedName name="KAN_COST3" hidden="1">{"KAN_LABOURRATES",#N/A,FALSE,"Labour_Cat777";"KAN_LABOURPANELS",#N/A,FALSE,"Labour_Cat777";"KAN_LABOURCOSTS",#N/A,FALSE,"Labour_Cat777";"KAN_EQUIPMENTHOURS",#N/A,FALSE,"EQUIPMENT_SCHEDULE_CAT777_ONLY";"KAN_EQUIPMENTREQUIRED",#N/A,FALSE,"EQUIPMENT_SCHEDULE_CAT777_ONLY";"KAN_EQUIPMENTINSERVICE",#N/A,FALSE,"EQUIPMENT_SCHEDULE_CAT777_ONLY";"KAN_SERVICE_EQUIPMENTCOSTS",#N/A,FALSE,"EQUIPMENT_SCHEDULE_CAT777_ONLY";"KAN_REMAININGLIFE",#N/A,FALSE,"EQUIPMENT_SCHEDULE_CAT777_ONLY";"KAN_EQUIP_PURCHASE",#N/A,FALSE,"EQUIPMENT_SCHEDULE_CAT777_ONLY";"KAN_EQUIP_CAPEX",#N/A,FALSE,"EQUIPMENT_SCHEDULE_CAT777_ONLY";"KAN_MINESERVICE_CAPEX",#N/A,FALSE,"EQUIPMENT_SCHEDULE_CAT777_ONLY";"KAN_MINETECHNICAL_COSTS",#N/A,FALSE,"EQUIPMENT_SCHEDULE_CAT777_ONLY";"KAN_FUEL_USAGE",#N/A,FALSE,"EQUIPMENT_SCHEDULE_CAT777_ONLY"}</definedName>
    <definedName name="KGIRO1" localSheetId="1" hidden="1">{#N/A,#N/A,FALSE,"Tabl. D1";#N/A,#N/A,FALSE,"Tabl. D1 b";#N/A,#N/A,FALSE,"Tabl. D2";#N/A,#N/A,FALSE,"Tabl. D2 b";#N/A,#N/A,FALSE,"Tabl. D3";#N/A,#N/A,FALSE,"Tabl. D4";#N/A,#N/A,FALSE,"Tabl. D5"}</definedName>
    <definedName name="KGIRO1" hidden="1">{#N/A,#N/A,FALSE,"Tabl. D1";#N/A,#N/A,FALSE,"Tabl. D1 b";#N/A,#N/A,FALSE,"Tabl. D2";#N/A,#N/A,FALSE,"Tabl. D2 b";#N/A,#N/A,FALSE,"Tabl. D3";#N/A,#N/A,FALSE,"Tabl. D4";#N/A,#N/A,FALSE,"Tabl. D5"}</definedName>
    <definedName name="kgTolb">[13]Lists!$B$16</definedName>
    <definedName name="kinross">'[49]Mine 10'!$B$6</definedName>
    <definedName name="kjhd" localSheetId="1" hidden="1">{"tab1_2",#N/A,FALSE,"Cost Summary";"fig1_2",#N/A,FALSE,"Annual Production"}</definedName>
    <definedName name="kjhd" hidden="1">{"tab1_2",#N/A,FALSE,"Cost Summary";"fig1_2",#N/A,FALSE,"Annual Production"}</definedName>
    <definedName name="kjkjkjkj" localSheetId="1" hidden="1">{#N/A,#N/A,FALSE,"Tabl. FB300";#N/A,#N/A,FALSE,"Tabl. FB350";#N/A,#N/A,FALSE,"Tabl. FB400";#N/A,#N/A,FALSE,"Tabl. FB500";#N/A,#N/A,FALSE,"Tabl. FS090"}</definedName>
    <definedName name="kjkjkjkj" hidden="1">{#N/A,#N/A,FALSE,"Tabl. FB300";#N/A,#N/A,FALSE,"Tabl. FB350";#N/A,#N/A,FALSE,"Tabl. FB400";#N/A,#N/A,FALSE,"Tabl. FB500";#N/A,#N/A,FALSE,"Tabl. FS090"}</definedName>
    <definedName name="kk" localSheetId="1" hidden="1">{"'Internet'!$B$3:$D$24"}</definedName>
    <definedName name="kk" hidden="1">{"'Internet'!$B$3:$D$24"}</definedName>
    <definedName name="kkk" localSheetId="1" hidden="1">{#N/A,#N/A,FALSE,"Tabl. G1";#N/A,#N/A,FALSE,"Tabl. G2"}</definedName>
    <definedName name="kkk" hidden="1">{#N/A,#N/A,FALSE,"Tabl. G1";#N/A,#N/A,FALSE,"Tabl. G2"}</definedName>
    <definedName name="kkkkkk" localSheetId="1" hidden="1">{#N/A,#N/A,FALSE,"Tabl. FB300";#N/A,#N/A,FALSE,"Tabl. FB350";#N/A,#N/A,FALSE,"Tabl. FB400";#N/A,#N/A,FALSE,"Tabl. FB500";#N/A,#N/A,FALSE,"Tabl. FS090"}</definedName>
    <definedName name="kkkkkk" hidden="1">{#N/A,#N/A,FALSE,"Tabl. FB300";#N/A,#N/A,FALSE,"Tabl. FB350";#N/A,#N/A,FALSE,"Tabl. FB400";#N/A,#N/A,FALSE,"Tabl. FB500";#N/A,#N/A,FALSE,"Tabl. FS090"}</definedName>
    <definedName name="l" localSheetId="1">#REF!</definedName>
    <definedName name="l">#REF!</definedName>
    <definedName name="Last.dBRec.Date">39664</definedName>
    <definedName name="Last.dBRec.Date.String" localSheetId="1">IF(TRUE, TEXT(Last.dBRec.Date,"mmm dd, yy"),2)</definedName>
    <definedName name="Last.dBRec.Date.String">IF(TRUE, TEXT(Last.dBRec.Date,"mmm dd, yy"),2)</definedName>
    <definedName name="lbTokg">[13]Lists!$B$20</definedName>
    <definedName name="Leach_Pads" localSheetId="1">#REF!</definedName>
    <definedName name="Leach_Pads">#REF!</definedName>
    <definedName name="Leach_PadsGE" localSheetId="1">#REF!</definedName>
    <definedName name="Leach_PadsGE">#REF!</definedName>
    <definedName name="Leach_PadsLTGE" localSheetId="1">#REF!</definedName>
    <definedName name="Leach_PadsLTGE">#REF!</definedName>
    <definedName name="Less_Refining_Shipping_Fees" localSheetId="1">#REF!</definedName>
    <definedName name="Less_Refining_Shipping_Fees">#REF!</definedName>
    <definedName name="letter" localSheetId="1">#REF!</definedName>
    <definedName name="letter">#REF!</definedName>
    <definedName name="LEVERAGE" localSheetId="1">#REF!</definedName>
    <definedName name="LEVERAGE">#REF!</definedName>
    <definedName name="LEX" localSheetId="1">#REF!</definedName>
    <definedName name="LEX">#REF!</definedName>
    <definedName name="lift" localSheetId="1">#REF!</definedName>
    <definedName name="lift">#REF!</definedName>
    <definedName name="limcount" hidden="1">3</definedName>
    <definedName name="LIO">[5]MAIN!#REF!</definedName>
    <definedName name="List.Days.of.Week" localSheetId="1">{"Sunday";"Monday";"Tuesday";"Wednesday";"Thursday";"Friday";"Saturday"}</definedName>
    <definedName name="List.Days.of.Week">{"Sunday";"Monday";"Tuesday";"Wednesday";"Thursday";"Friday";"Saturday"}</definedName>
    <definedName name="List.Forecasts" localSheetId="1">#REF!</definedName>
    <definedName name="List.Forecasts">#REF!</definedName>
    <definedName name="List.Months" localSheetId="1">#REF!</definedName>
    <definedName name="List.Months">#REF!</definedName>
    <definedName name="Listames">[50]Costos!#REF!</definedName>
    <definedName name="ll" localSheetId="1" hidden="1">{"'Internet'!$B$3:$D$24"}</definedName>
    <definedName name="ll" hidden="1">{"'Internet'!$B$3:$D$24"}</definedName>
    <definedName name="lll" localSheetId="1" hidden="1">{#N/A,#N/A,FALSE,"Tabl. H1";#N/A,#N/A,FALSE,"Tabl. H2"}</definedName>
    <definedName name="lll" hidden="1">{#N/A,#N/A,FALSE,"Tabl. H1";#N/A,#N/A,FALSE,"Tabl. H2"}</definedName>
    <definedName name="LOAD">[5]MAIN!#REF!</definedName>
    <definedName name="LOAD_FAC">[5]MAIN!#REF!</definedName>
    <definedName name="Loading" localSheetId="1">#REF!</definedName>
    <definedName name="Loading">#REF!</definedName>
    <definedName name="LoadVolsOre" localSheetId="1">#REF!</definedName>
    <definedName name="LoadVolsOre">#REF!</definedName>
    <definedName name="LoadVolsWaste" localSheetId="1">#REF!</definedName>
    <definedName name="LoadVolsWaste">#REF!</definedName>
    <definedName name="LOOKUP_Gold_Market_Price" localSheetId="1">#REF!</definedName>
    <definedName name="LOOKUP_Gold_Market_Price">#REF!</definedName>
    <definedName name="LOOKUP_Gold_Produced" localSheetId="1">#REF!</definedName>
    <definedName name="LOOKUP_Gold_Produced">#REF!</definedName>
    <definedName name="LOOKUP_Gold_Produced_Cost" localSheetId="1">#REF!</definedName>
    <definedName name="LOOKUP_Gold_Produced_Cost">#REF!</definedName>
    <definedName name="LOOKUP_Gold_Sold" localSheetId="1">#REF!</definedName>
    <definedName name="LOOKUP_Gold_Sold">#REF!</definedName>
    <definedName name="LOOKUP_Silver_Market_Price" localSheetId="1">#REF!</definedName>
    <definedName name="LOOKUP_Silver_Market_Price">#REF!</definedName>
    <definedName name="LOOKUP_Silver_Produced" localSheetId="1">#REF!</definedName>
    <definedName name="LOOKUP_Silver_Produced">#REF!</definedName>
    <definedName name="LOOKUP_Silver_Produced_Cost" localSheetId="1">#REF!</definedName>
    <definedName name="LOOKUP_Silver_Produced_Cost">#REF!</definedName>
    <definedName name="LOOKUP_Silver_Sold" localSheetId="1">#REF!</definedName>
    <definedName name="LOOKUP_Silver_Sold">#REF!</definedName>
    <definedName name="LTD" localSheetId="1">#REF!</definedName>
    <definedName name="LTD">#REF!</definedName>
    <definedName name="LTOB" localSheetId="1">#REF!</definedName>
    <definedName name="LTOB">#REF!</definedName>
    <definedName name="Ltog">[13]Lists!$B$17</definedName>
    <definedName name="m" localSheetId="1">#REF!</definedName>
    <definedName name="m">#REF!</definedName>
    <definedName name="macro" localSheetId="1" hidden="1">{#N/A,#N/A,TRUE,"CONTENTS";#N/A,#N/A,TRUE,"M2";#N/A,#N/A,TRUE,"M2a";#N/A,#N/A,TRUE,"M2b";#N/A,#N/A,TRUE,"M3";#N/A,#N/A,TRUE,"M3a";#N/A,#N/A,TRUE,"M4-H";#N/A,#N/A,TRUE,"M4-P";#N/A,#N/A,TRUE,"M4a";#N/A,#N/A,TRUE,"M4b";#N/A,#N/A,TRUE,"M4c";#N/A,#N/A,TRUE,"M5";#N/A,#N/A,TRUE,"M6";#N/A,#N/A,TRUE,"M7";#N/A,#N/A,TRUE,"M8";#N/A,#N/A,TRUE,"M9";#N/A,#N/A,TRUE,"M10";#N/A,#N/A,TRUE,"M11";#N/A,#N/A,TRUE,"M13";#N/A,#N/A,TRUE,"M14";#N/A,#N/A,TRUE,"M15";#N/A,#N/A,TRUE,"K1"}</definedName>
    <definedName name="macro" hidden="1">{#N/A,#N/A,TRUE,"CONTENTS";#N/A,#N/A,TRUE,"M2";#N/A,#N/A,TRUE,"M2a";#N/A,#N/A,TRUE,"M2b";#N/A,#N/A,TRUE,"M3";#N/A,#N/A,TRUE,"M3a";#N/A,#N/A,TRUE,"M4-H";#N/A,#N/A,TRUE,"M4-P";#N/A,#N/A,TRUE,"M4a";#N/A,#N/A,TRUE,"M4b";#N/A,#N/A,TRUE,"M4c";#N/A,#N/A,TRUE,"M5";#N/A,#N/A,TRUE,"M6";#N/A,#N/A,TRUE,"M7";#N/A,#N/A,TRUE,"M8";#N/A,#N/A,TRUE,"M9";#N/A,#N/A,TRUE,"M10";#N/A,#N/A,TRUE,"M11";#N/A,#N/A,TRUE,"M13";#N/A,#N/A,TRUE,"M14";#N/A,#N/A,TRUE,"M15";#N/A,#N/A,TRUE,"K1"}</definedName>
    <definedName name="macro2" localSheetId="1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macro2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macro3" localSheetId="1" hidden="1">{#N/A,#N/A,TRUE,"CONTENTS";#N/A,#N/A,TRUE,"M2";#N/A,#N/A,TRUE,"M2a";#N/A,#N/A,TRUE,"M2b";#N/A,#N/A,TRUE,"M3";#N/A,#N/A,TRUE,"M3a";#N/A,#N/A,TRUE,"M4-P";#N/A,#N/A,TRUE,"M5";#N/A,#N/A,TRUE,"M6";#N/A,#N/A,TRUE,"M7";#N/A,#N/A,TRUE,"M8";#N/A,#N/A,TRUE,"M9";#N/A,#N/A,TRUE,"M10";#N/A,#N/A,TRUE,"M11";#N/A,#N/A,TRUE,"M13";#N/A,#N/A,TRUE,"M14";#N/A,#N/A,TRUE,"M15";#N/A,#N/A,TRUE,"K1"}</definedName>
    <definedName name="macro3" hidden="1">{#N/A,#N/A,TRUE,"CONTENTS";#N/A,#N/A,TRUE,"M2";#N/A,#N/A,TRUE,"M2a";#N/A,#N/A,TRUE,"M2b";#N/A,#N/A,TRUE,"M3";#N/A,#N/A,TRUE,"M3a";#N/A,#N/A,TRUE,"M4-P";#N/A,#N/A,TRUE,"M5";#N/A,#N/A,TRUE,"M6";#N/A,#N/A,TRUE,"M7";#N/A,#N/A,TRUE,"M8";#N/A,#N/A,TRUE,"M9";#N/A,#N/A,TRUE,"M10";#N/A,#N/A,TRUE,"M11";#N/A,#N/A,TRUE,"M13";#N/A,#N/A,TRUE,"M14";#N/A,#N/A,TRUE,"M15";#N/A,#N/A,TRUE,"K1"}</definedName>
    <definedName name="Major_Base_Load_Power">'[51]Process Stage Drivers'!#REF!</definedName>
    <definedName name="Major_EQM_Salvage">'[52]Process Plant Factored'!$D$2</definedName>
    <definedName name="mam">'[13]Mine 3'!$B$6</definedName>
    <definedName name="mamam">'[13]Mine 2'!$B$6</definedName>
    <definedName name="Mar">'[14]Meta Real 1'!#REF!</definedName>
    <definedName name="MargemBruta2" localSheetId="1" hidden="1">{#N/A,#N/A,FALSE,"Tabl. H1";#N/A,#N/A,FALSE,"Tabl. H2"}</definedName>
    <definedName name="MargemBruta2" hidden="1">{#N/A,#N/A,FALSE,"Tabl. H1";#N/A,#N/A,FALSE,"Tabl. H2"}</definedName>
    <definedName name="Margin_Day">'[33]Impact Data'!$B$9</definedName>
    <definedName name="martrucks" localSheetId="1">#REF!</definedName>
    <definedName name="martrucks">#REF!</definedName>
    <definedName name="marzo" localSheetId="1">#REF!</definedName>
    <definedName name="marzo">#REF!</definedName>
    <definedName name="matar">'[11]868Lm01a'!#REF!</definedName>
    <definedName name="MatConv" localSheetId="1">#REF!</definedName>
    <definedName name="MatConv">#REF!</definedName>
    <definedName name="MATERIALES">'[53]Gasto Real'!#REF!</definedName>
    <definedName name="MaterialTypes">[45]MAT!$B$6:$B$15</definedName>
    <definedName name="Matriz_Desv">'[54]Total Indicadores'!$A$5:$H$37</definedName>
    <definedName name="Matriz_Ppto">'[55]Ind Cuenta PPTO'!$A$1:$O$11</definedName>
    <definedName name="Matriz_Real">[56]Indicadores!$C$8:$P$19</definedName>
    <definedName name="May">'[14]Meta Real 1'!#REF!</definedName>
    <definedName name="mayo" localSheetId="1">#REF!</definedName>
    <definedName name="mayo">#REF!</definedName>
    <definedName name="maytrucks" localSheetId="1">#REF!</definedName>
    <definedName name="maytrucks">#REF!</definedName>
    <definedName name="mbh" localSheetId="1" hidden="1">{#N/A,#N/A,FALSE,"Tabl. D1";#N/A,#N/A,FALSE,"Tabl. D1 b";#N/A,#N/A,FALSE,"Tabl. D2";#N/A,#N/A,FALSE,"Tabl. D2 b";#N/A,#N/A,FALSE,"Tabl. D3";#N/A,#N/A,FALSE,"Tabl. D4";#N/A,#N/A,FALSE,"Tabl. D5"}</definedName>
    <definedName name="mbh" hidden="1">{#N/A,#N/A,FALSE,"Tabl. D1";#N/A,#N/A,FALSE,"Tabl. D1 b";#N/A,#N/A,FALSE,"Tabl. D2";#N/A,#N/A,FALSE,"Tabl. D2 b";#N/A,#N/A,FALSE,"Tabl. D3";#N/A,#N/A,FALSE,"Tabl. D4";#N/A,#N/A,FALSE,"Tabl. D5"}</definedName>
    <definedName name="MC" localSheetId="1" hidden="1">{#N/A,#N/A,TRUE,"CONTENTS";#N/A,#N/A,TRUE,"M2";#N/A,#N/A,TRUE,"M2a";#N/A,#N/A,TRUE,"M2b";#N/A,#N/A,TRUE,"M3";#N/A,#N/A,TRUE,"M3a";#N/A,#N/A,TRUE,"M4-H";#N/A,#N/A,TRUE,"M4-P";#N/A,#N/A,TRUE,"M4a";#N/A,#N/A,TRUE,"M4b";#N/A,#N/A,TRUE,"M4c";#N/A,#N/A,TRUE,"M5";#N/A,#N/A,TRUE,"M6";#N/A,#N/A,TRUE,"M7";#N/A,#N/A,TRUE,"M8";#N/A,#N/A,TRUE,"M9";#N/A,#N/A,TRUE,"M10";#N/A,#N/A,TRUE,"M11";#N/A,#N/A,TRUE,"M13";#N/A,#N/A,TRUE,"M14";#N/A,#N/A,TRUE,"M15";#N/A,#N/A,TRUE,"K1"}</definedName>
    <definedName name="MC" hidden="1">{#N/A,#N/A,TRUE,"CONTENTS";#N/A,#N/A,TRUE,"M2";#N/A,#N/A,TRUE,"M2a";#N/A,#N/A,TRUE,"M2b";#N/A,#N/A,TRUE,"M3";#N/A,#N/A,TRUE,"M3a";#N/A,#N/A,TRUE,"M4-H";#N/A,#N/A,TRUE,"M4-P";#N/A,#N/A,TRUE,"M4a";#N/A,#N/A,TRUE,"M4b";#N/A,#N/A,TRUE,"M4c";#N/A,#N/A,TRUE,"M5";#N/A,#N/A,TRUE,"M6";#N/A,#N/A,TRUE,"M7";#N/A,#N/A,TRUE,"M8";#N/A,#N/A,TRUE,"M9";#N/A,#N/A,TRUE,"M10";#N/A,#N/A,TRUE,"M11";#N/A,#N/A,TRUE,"M13";#N/A,#N/A,TRUE,"M14";#N/A,#N/A,TRUE,"M15";#N/A,#N/A,TRUE,"K1"}</definedName>
    <definedName name="MD" localSheetId="1">#REF!</definedName>
    <definedName name="MD">#REF!</definedName>
    <definedName name="medi_2005" localSheetId="1" hidden="1">{#N/A,#N/A,FALSE,"Tabl. G1";#N/A,#N/A,FALSE,"Tabl. G2"}</definedName>
    <definedName name="medi_2005" hidden="1">{#N/A,#N/A,FALSE,"Tabl. G1";#N/A,#N/A,FALSE,"Tabl. G2"}</definedName>
    <definedName name="Mes">[50]Costos!#REF!</definedName>
    <definedName name="Mes_a_actual" localSheetId="1">#REF!</definedName>
    <definedName name="Mes_a_actual">#REF!</definedName>
    <definedName name="Mes_a_anterior" localSheetId="1">#REF!</definedName>
    <definedName name="Mes_a_anterior">#REF!</definedName>
    <definedName name="met" localSheetId="1">#REF!</definedName>
    <definedName name="met">#REF!</definedName>
    <definedName name="metaseeff" localSheetId="1">#REF!</definedName>
    <definedName name="metaseeff">#REF!</definedName>
    <definedName name="MEWarning" hidden="1">0</definedName>
    <definedName name="mil">[19]PwrPlnt_NPV_Data!#REF!</definedName>
    <definedName name="Mill_Costs" localSheetId="1">#REF!</definedName>
    <definedName name="Mill_Costs">#REF!</definedName>
    <definedName name="Milldata" localSheetId="1">#REF!</definedName>
    <definedName name="Milldata">#REF!</definedName>
    <definedName name="MILLINVENTORY" localSheetId="1">#REF!</definedName>
    <definedName name="MILLINVENTORY">#REF!</definedName>
    <definedName name="Million">1000000</definedName>
    <definedName name="millsched" localSheetId="1">#REF!</definedName>
    <definedName name="millsched">#REF!</definedName>
    <definedName name="Mina" localSheetId="1">#REF!</definedName>
    <definedName name="Mina">#REF!</definedName>
    <definedName name="Mine_Costs" localSheetId="1">#REF!</definedName>
    <definedName name="Mine_Costs">#REF!</definedName>
    <definedName name="MINE_EARN_ALL_V1" localSheetId="1">#REF!</definedName>
    <definedName name="MINE_EARN_ALL_V1">#REF!</definedName>
    <definedName name="Mine_Earnings_V1" localSheetId="1">#REF!</definedName>
    <definedName name="Mine_Earnings_V1">#REF!</definedName>
    <definedName name="MINE_STATIS_Imperial_V1" localSheetId="1">#REF!</definedName>
    <definedName name="MINE_STATIS_Imperial_V1">#REF!</definedName>
    <definedName name="MINE_STATS_Metric_V1" localSheetId="1">#REF!</definedName>
    <definedName name="MINE_STATS_Metric_V1">#REF!</definedName>
    <definedName name="Mine1_Ownership">'[30]San Cristobal'!$B$6</definedName>
    <definedName name="Mine10_Ownership">'[30]Mine 10'!$B$6</definedName>
    <definedName name="Mine2_Ownership">'[30]Mine 2'!$B$6</definedName>
    <definedName name="Mine3_Ownership">'[30]Mine 3'!$B$6</definedName>
    <definedName name="Mine4_Ownership">'[30]Mine 4'!$B$6</definedName>
    <definedName name="Mine5_Ownership">'[30]Mine 5'!$B$6</definedName>
    <definedName name="Mine6_Ownership">'[30]Mine 6'!$B$6</definedName>
    <definedName name="Mine7_Ownership">'[30]Mine 7'!$B$6</definedName>
    <definedName name="Mine8_Ownership">'[30]Mine 8'!$B$6</definedName>
    <definedName name="Mine9_Ownership">'[30]Mine 9'!$B$6</definedName>
    <definedName name="MineNames">[45]MAT!$D$6:$D$25</definedName>
    <definedName name="minesched">'[57]MINE SCHEDULE'!$M$8:'[57]MINE SCHEDULE'!$Y$49</definedName>
    <definedName name="MineSources">[45]MAT!$G$6:$G$25</definedName>
    <definedName name="MineType">[13]Lists!$D$32:$D$34</definedName>
    <definedName name="Mining_Tax_Rate">'[30]Income Statement'!$C$7</definedName>
    <definedName name="MININT" localSheetId="1">#REF!</definedName>
    <definedName name="MININT">#REF!</definedName>
    <definedName name="Minor_EQM_Salvage">'[52]Process Plant Factored'!$D$3</definedName>
    <definedName name="mmm" localSheetId="1" hidden="1">{#N/A,#N/A,FALSE,"Tabl. A1";#N/A,#N/A,FALSE,"Tabl. A1 b";#N/A,#N/A,FALSE,"Tabl. A2";#N/A,#N/A,FALSE,"Tabl. A2-1";#N/A,#N/A,FALSE,"Tabl. A2-2"}</definedName>
    <definedName name="mmm" hidden="1">{#N/A,#N/A,FALSE,"Tabl. A1";#N/A,#N/A,FALSE,"Tabl. A1 b";#N/A,#N/A,FALSE,"Tabl. A2";#N/A,#N/A,FALSE,"Tabl. A2-1";#N/A,#N/A,FALSE,"Tabl. A2-2"}</definedName>
    <definedName name="Model" localSheetId="1">#REF!</definedName>
    <definedName name="Model">#REF!</definedName>
    <definedName name="month" localSheetId="1">#REF!</definedName>
    <definedName name="month">#REF!</definedName>
    <definedName name="Month_Days" localSheetId="1">#REF!</definedName>
    <definedName name="Month_Days">#REF!</definedName>
    <definedName name="Months_since_Comm.Prodn">'[58]Sales and Volumes'!#REF!</definedName>
    <definedName name="MOTotal" localSheetId="1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MOTotal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MOVED" localSheetId="1" hidden="1">{"CHART",#N/A,FALSE,"Arch Communications"}</definedName>
    <definedName name="MOVED" hidden="1">{"CHART",#N/A,FALSE,"Arch Communications"}</definedName>
    <definedName name="MPhDrill_P1_D1" localSheetId="1">#REF!</definedName>
    <definedName name="MPhDrill_P1_D1">#REF!</definedName>
    <definedName name="MPhDrill_P1_D10" localSheetId="1">#REF!</definedName>
    <definedName name="MPhDrill_P1_D10">#REF!</definedName>
    <definedName name="MPhDrill_P1_D2" localSheetId="1">#REF!</definedName>
    <definedName name="MPhDrill_P1_D2">#REF!</definedName>
    <definedName name="MPhDrill_P1_D3" localSheetId="1">#REF!</definedName>
    <definedName name="MPhDrill_P1_D3">#REF!</definedName>
    <definedName name="MPhDrill_P1_D4" localSheetId="1">#REF!</definedName>
    <definedName name="MPhDrill_P1_D4">#REF!</definedName>
    <definedName name="MPhDrill_P1_D5" localSheetId="1">#REF!</definedName>
    <definedName name="MPhDrill_P1_D5">#REF!</definedName>
    <definedName name="MPhDrill_P1_D6" localSheetId="1">#REF!</definedName>
    <definedName name="MPhDrill_P1_D6">#REF!</definedName>
    <definedName name="MPhDrill_P1_D7" localSheetId="1">#REF!</definedName>
    <definedName name="MPhDrill_P1_D7">#REF!</definedName>
    <definedName name="MPhDrill_P1_D8" localSheetId="1">#REF!</definedName>
    <definedName name="MPhDrill_P1_D8">#REF!</definedName>
    <definedName name="MPhDrill_P1_D9" localSheetId="1">#REF!</definedName>
    <definedName name="MPhDrill_P1_D9">#REF!</definedName>
    <definedName name="MPhDrill_P10_D1" localSheetId="1">#REF!</definedName>
    <definedName name="MPhDrill_P10_D1">#REF!</definedName>
    <definedName name="MPhDrill_P10_D10" localSheetId="1">#REF!</definedName>
    <definedName name="MPhDrill_P10_D10">#REF!</definedName>
    <definedName name="MPhDrill_P10_D2" localSheetId="1">#REF!</definedName>
    <definedName name="MPhDrill_P10_D2">#REF!</definedName>
    <definedName name="MPhDrill_P10_D3" localSheetId="1">#REF!</definedName>
    <definedName name="MPhDrill_P10_D3">#REF!</definedName>
    <definedName name="MPhDrill_P10_D4" localSheetId="1">#REF!</definedName>
    <definedName name="MPhDrill_P10_D4">#REF!</definedName>
    <definedName name="MPhDrill_P10_D5" localSheetId="1">#REF!</definedName>
    <definedName name="MPhDrill_P10_D5">#REF!</definedName>
    <definedName name="MPhDrill_P10_D6" localSheetId="1">#REF!</definedName>
    <definedName name="MPhDrill_P10_D6">#REF!</definedName>
    <definedName name="MPhDrill_P10_D7" localSheetId="1">#REF!</definedName>
    <definedName name="MPhDrill_P10_D7">#REF!</definedName>
    <definedName name="MPhDrill_P10_D8" localSheetId="1">#REF!</definedName>
    <definedName name="MPhDrill_P10_D8">#REF!</definedName>
    <definedName name="MPhDrill_P10_D9" localSheetId="1">#REF!</definedName>
    <definedName name="MPhDrill_P10_D9">#REF!</definedName>
    <definedName name="MPhDrill_P2_D1" localSheetId="1">#REF!</definedName>
    <definedName name="MPhDrill_P2_D1">#REF!</definedName>
    <definedName name="MPhDrill_P2_D10" localSheetId="1">#REF!</definedName>
    <definedName name="MPhDrill_P2_D10">#REF!</definedName>
    <definedName name="MPhDrill_P2_D2" localSheetId="1">#REF!</definedName>
    <definedName name="MPhDrill_P2_D2">#REF!</definedName>
    <definedName name="MPhDrill_P2_D3" localSheetId="1">#REF!</definedName>
    <definedName name="MPhDrill_P2_D3">#REF!</definedName>
    <definedName name="MPhDrill_P2_D4" localSheetId="1">#REF!</definedName>
    <definedName name="MPhDrill_P2_D4">#REF!</definedName>
    <definedName name="MPhDrill_P2_D5" localSheetId="1">#REF!</definedName>
    <definedName name="MPhDrill_P2_D5">#REF!</definedName>
    <definedName name="MPhDrill_P2_D6" localSheetId="1">#REF!</definedName>
    <definedName name="MPhDrill_P2_D6">#REF!</definedName>
    <definedName name="MPhDrill_P2_D7" localSheetId="1">#REF!</definedName>
    <definedName name="MPhDrill_P2_D7">#REF!</definedName>
    <definedName name="MPhDrill_P2_D8" localSheetId="1">#REF!</definedName>
    <definedName name="MPhDrill_P2_D8">#REF!</definedName>
    <definedName name="MPhDrill_P2_D9" localSheetId="1">#REF!</definedName>
    <definedName name="MPhDrill_P2_D9">#REF!</definedName>
    <definedName name="MPhDrill_P3_D1" localSheetId="1">#REF!</definedName>
    <definedName name="MPhDrill_P3_D1">#REF!</definedName>
    <definedName name="MPhDrill_P3_D10" localSheetId="1">#REF!</definedName>
    <definedName name="MPhDrill_P3_D10">#REF!</definedName>
    <definedName name="MPhDrill_P3_D2" localSheetId="1">#REF!</definedName>
    <definedName name="MPhDrill_P3_D2">#REF!</definedName>
    <definedName name="MPhDrill_P3_D3" localSheetId="1">#REF!</definedName>
    <definedName name="MPhDrill_P3_D3">#REF!</definedName>
    <definedName name="MPhDrill_P3_D4" localSheetId="1">#REF!</definedName>
    <definedName name="MPhDrill_P3_D4">#REF!</definedName>
    <definedName name="MPhDrill_P3_D5" localSheetId="1">#REF!</definedName>
    <definedName name="MPhDrill_P3_D5">#REF!</definedName>
    <definedName name="MPhDrill_P3_D6" localSheetId="1">#REF!</definedName>
    <definedName name="MPhDrill_P3_D6">#REF!</definedName>
    <definedName name="MPhDrill_P3_D7" localSheetId="1">#REF!</definedName>
    <definedName name="MPhDrill_P3_D7">#REF!</definedName>
    <definedName name="MPhDrill_P3_D8" localSheetId="1">#REF!</definedName>
    <definedName name="MPhDrill_P3_D8">#REF!</definedName>
    <definedName name="MPhDrill_P3_D9" localSheetId="1">#REF!</definedName>
    <definedName name="MPhDrill_P3_D9">#REF!</definedName>
    <definedName name="MPhDrill_P4_D1" localSheetId="1">#REF!</definedName>
    <definedName name="MPhDrill_P4_D1">#REF!</definedName>
    <definedName name="MPhDrill_P4_D10" localSheetId="1">#REF!</definedName>
    <definedName name="MPhDrill_P4_D10">#REF!</definedName>
    <definedName name="MPhDrill_P4_D2" localSheetId="1">#REF!</definedName>
    <definedName name="MPhDrill_P4_D2">#REF!</definedName>
    <definedName name="MPhDrill_P4_D3" localSheetId="1">#REF!</definedName>
    <definedName name="MPhDrill_P4_D3">#REF!</definedName>
    <definedName name="MPhDrill_P4_D4" localSheetId="1">#REF!</definedName>
    <definedName name="MPhDrill_P4_D4">#REF!</definedName>
    <definedName name="MPhDrill_P4_D5" localSheetId="1">#REF!</definedName>
    <definedName name="MPhDrill_P4_D5">#REF!</definedName>
    <definedName name="MPhDrill_P4_D6" localSheetId="1">#REF!</definedName>
    <definedName name="MPhDrill_P4_D6">#REF!</definedName>
    <definedName name="MPhDrill_P4_D7" localSheetId="1">#REF!</definedName>
    <definedName name="MPhDrill_P4_D7">#REF!</definedName>
    <definedName name="MPhDrill_P4_D8" localSheetId="1">#REF!</definedName>
    <definedName name="MPhDrill_P4_D8">#REF!</definedName>
    <definedName name="MPhDrill_P4_D9" localSheetId="1">#REF!</definedName>
    <definedName name="MPhDrill_P4_D9">#REF!</definedName>
    <definedName name="MPhDrill_P5_D1" localSheetId="1">#REF!</definedName>
    <definedName name="MPhDrill_P5_D1">#REF!</definedName>
    <definedName name="MPhDrill_P5_D10" localSheetId="1">#REF!</definedName>
    <definedName name="MPhDrill_P5_D10">#REF!</definedName>
    <definedName name="MPhDrill_P5_D2" localSheetId="1">#REF!</definedName>
    <definedName name="MPhDrill_P5_D2">#REF!</definedName>
    <definedName name="MPhDrill_P5_D3" localSheetId="1">#REF!</definedName>
    <definedName name="MPhDrill_P5_D3">#REF!</definedName>
    <definedName name="MPhDrill_P5_D4" localSheetId="1">#REF!</definedName>
    <definedName name="MPhDrill_P5_D4">#REF!</definedName>
    <definedName name="MPhDrill_P5_D5" localSheetId="1">#REF!</definedName>
    <definedName name="MPhDrill_P5_D5">#REF!</definedName>
    <definedName name="MPhDrill_P5_D6" localSheetId="1">#REF!</definedName>
    <definedName name="MPhDrill_P5_D6">#REF!</definedName>
    <definedName name="MPhDrill_P5_D7" localSheetId="1">#REF!</definedName>
    <definedName name="MPhDrill_P5_D7">#REF!</definedName>
    <definedName name="MPhDrill_P5_D8" localSheetId="1">#REF!</definedName>
    <definedName name="MPhDrill_P5_D8">#REF!</definedName>
    <definedName name="MPhDrill_P5_D9" localSheetId="1">#REF!</definedName>
    <definedName name="MPhDrill_P5_D9">#REF!</definedName>
    <definedName name="MPhDrill_P6_D1" localSheetId="1">#REF!</definedName>
    <definedName name="MPhDrill_P6_D1">#REF!</definedName>
    <definedName name="MPhDrill_P6_D10" localSheetId="1">#REF!</definedName>
    <definedName name="MPhDrill_P6_D10">#REF!</definedName>
    <definedName name="MPhDrill_P6_D2" localSheetId="1">#REF!</definedName>
    <definedName name="MPhDrill_P6_D2">#REF!</definedName>
    <definedName name="MPhDrill_P6_D3" localSheetId="1">#REF!</definedName>
    <definedName name="MPhDrill_P6_D3">#REF!</definedName>
    <definedName name="MPhDrill_P6_D4" localSheetId="1">#REF!</definedName>
    <definedName name="MPhDrill_P6_D4">#REF!</definedName>
    <definedName name="MPhDrill_P6_D5" localSheetId="1">#REF!</definedName>
    <definedName name="MPhDrill_P6_D5">#REF!</definedName>
    <definedName name="MPhDrill_P6_D6" localSheetId="1">#REF!</definedName>
    <definedName name="MPhDrill_P6_D6">#REF!</definedName>
    <definedName name="MPhDrill_P6_D7" localSheetId="1">#REF!</definedName>
    <definedName name="MPhDrill_P6_D7">#REF!</definedName>
    <definedName name="MPhDrill_P6_D8" localSheetId="1">#REF!</definedName>
    <definedName name="MPhDrill_P6_D8">#REF!</definedName>
    <definedName name="MPhDrill_P6_D9" localSheetId="1">#REF!</definedName>
    <definedName name="MPhDrill_P6_D9">#REF!</definedName>
    <definedName name="MPhDrill_P7_D1" localSheetId="1">#REF!</definedName>
    <definedName name="MPhDrill_P7_D1">#REF!</definedName>
    <definedName name="MPhDrill_P7_D10" localSheetId="1">#REF!</definedName>
    <definedName name="MPhDrill_P7_D10">#REF!</definedName>
    <definedName name="MPhDrill_P7_D2" localSheetId="1">#REF!</definedName>
    <definedName name="MPhDrill_P7_D2">#REF!</definedName>
    <definedName name="MPhDrill_P7_D3" localSheetId="1">#REF!</definedName>
    <definedName name="MPhDrill_P7_D3">#REF!</definedName>
    <definedName name="MPhDrill_P7_D4" localSheetId="1">#REF!</definedName>
    <definedName name="MPhDrill_P7_D4">#REF!</definedName>
    <definedName name="MPhDrill_P7_D5" localSheetId="1">#REF!</definedName>
    <definedName name="MPhDrill_P7_D5">#REF!</definedName>
    <definedName name="MPhDrill_P7_D6" localSheetId="1">#REF!</definedName>
    <definedName name="MPhDrill_P7_D6">#REF!</definedName>
    <definedName name="MPhDrill_P7_D7" localSheetId="1">#REF!</definedName>
    <definedName name="MPhDrill_P7_D7">#REF!</definedName>
    <definedName name="MPhDrill_P7_D8" localSheetId="1">#REF!</definedName>
    <definedName name="MPhDrill_P7_D8">#REF!</definedName>
    <definedName name="MPhDrill_P7_D9" localSheetId="1">#REF!</definedName>
    <definedName name="MPhDrill_P7_D9">#REF!</definedName>
    <definedName name="MPhDrill_P8_D1" localSheetId="1">#REF!</definedName>
    <definedName name="MPhDrill_P8_D1">#REF!</definedName>
    <definedName name="MPhDrill_P8_D10" localSheetId="1">#REF!</definedName>
    <definedName name="MPhDrill_P8_D10">#REF!</definedName>
    <definedName name="MPhDrill_P8_D2" localSheetId="1">#REF!</definedName>
    <definedName name="MPhDrill_P8_D2">#REF!</definedName>
    <definedName name="MPhDrill_P8_D3" localSheetId="1">#REF!</definedName>
    <definedName name="MPhDrill_P8_D3">#REF!</definedName>
    <definedName name="MPhDrill_P8_D4" localSheetId="1">#REF!</definedName>
    <definedName name="MPhDrill_P8_D4">#REF!</definedName>
    <definedName name="MPhDrill_P8_D5" localSheetId="1">#REF!</definedName>
    <definedName name="MPhDrill_P8_D5">#REF!</definedName>
    <definedName name="MPhDrill_P8_D6" localSheetId="1">#REF!</definedName>
    <definedName name="MPhDrill_P8_D6">#REF!</definedName>
    <definedName name="MPhDrill_P8_D7" localSheetId="1">#REF!</definedName>
    <definedName name="MPhDrill_P8_D7">#REF!</definedName>
    <definedName name="MPhDrill_P8_D8" localSheetId="1">#REF!</definedName>
    <definedName name="MPhDrill_P8_D8">#REF!</definedName>
    <definedName name="MPhDrill_P8_D9" localSheetId="1">#REF!</definedName>
    <definedName name="MPhDrill_P8_D9">#REF!</definedName>
    <definedName name="MPhDrill_P9_D1" localSheetId="1">#REF!</definedName>
    <definedName name="MPhDrill_P9_D1">#REF!</definedName>
    <definedName name="MPhDrill_P9_D10" localSheetId="1">#REF!</definedName>
    <definedName name="MPhDrill_P9_D10">#REF!</definedName>
    <definedName name="MPhDrill_P9_D2" localSheetId="1">#REF!</definedName>
    <definedName name="MPhDrill_P9_D2">#REF!</definedName>
    <definedName name="MPhDrill_P9_D3" localSheetId="1">#REF!</definedName>
    <definedName name="MPhDrill_P9_D3">#REF!</definedName>
    <definedName name="MPhDrill_P9_D4" localSheetId="1">#REF!</definedName>
    <definedName name="MPhDrill_P9_D4">#REF!</definedName>
    <definedName name="MPhDrill_P9_D5" localSheetId="1">#REF!</definedName>
    <definedName name="MPhDrill_P9_D5">#REF!</definedName>
    <definedName name="MPhDrill_P9_D6" localSheetId="1">#REF!</definedName>
    <definedName name="MPhDrill_P9_D6">#REF!</definedName>
    <definedName name="MPhDrill_P9_D7" localSheetId="1">#REF!</definedName>
    <definedName name="MPhDrill_P9_D7">#REF!</definedName>
    <definedName name="MPhDrill_P9_D8" localSheetId="1">#REF!</definedName>
    <definedName name="MPhDrill_P9_D8">#REF!</definedName>
    <definedName name="MPhDrill_P9_D9" localSheetId="1">#REF!</definedName>
    <definedName name="MPhDrill_P9_D9">#REF!</definedName>
    <definedName name="MPhDrill1_P1_D1" localSheetId="1">#REF!</definedName>
    <definedName name="MPhDrill1_P1_D1">#REF!</definedName>
    <definedName name="MPhDrill1_P1_D10" localSheetId="1">#REF!</definedName>
    <definedName name="MPhDrill1_P1_D10">#REF!</definedName>
    <definedName name="MPhDrill1_P1_D2" localSheetId="1">#REF!</definedName>
    <definedName name="MPhDrill1_P1_D2">#REF!</definedName>
    <definedName name="MPhDrill1_P1_D3" localSheetId="1">#REF!</definedName>
    <definedName name="MPhDrill1_P1_D3">#REF!</definedName>
    <definedName name="MPhDrill1_P1_D4" localSheetId="1">#REF!</definedName>
    <definedName name="MPhDrill1_P1_D4">#REF!</definedName>
    <definedName name="MPhDrill1_P1_D5" localSheetId="1">#REF!</definedName>
    <definedName name="MPhDrill1_P1_D5">#REF!</definedName>
    <definedName name="MPhDrill1_P1_D6" localSheetId="1">#REF!</definedName>
    <definedName name="MPhDrill1_P1_D6">#REF!</definedName>
    <definedName name="MPhDrill1_P1_D7" localSheetId="1">#REF!</definedName>
    <definedName name="MPhDrill1_P1_D7">#REF!</definedName>
    <definedName name="MPhDrill1_P1_D8" localSheetId="1">#REF!</definedName>
    <definedName name="MPhDrill1_P1_D8">#REF!</definedName>
    <definedName name="MPhDrill1_P1_D9" localSheetId="1">#REF!</definedName>
    <definedName name="MPhDrill1_P1_D9">#REF!</definedName>
    <definedName name="MPhDrill1_P10_D1" localSheetId="1">#REF!</definedName>
    <definedName name="MPhDrill1_P10_D1">#REF!</definedName>
    <definedName name="MPhDrill1_P10_D10" localSheetId="1">#REF!</definedName>
    <definedName name="MPhDrill1_P10_D10">#REF!</definedName>
    <definedName name="MPhDrill1_P10_D2" localSheetId="1">#REF!</definedName>
    <definedName name="MPhDrill1_P10_D2">#REF!</definedName>
    <definedName name="MPhDrill1_P10_D3" localSheetId="1">#REF!</definedName>
    <definedName name="MPhDrill1_P10_D3">#REF!</definedName>
    <definedName name="MPhDrill1_P10_D4" localSheetId="1">#REF!</definedName>
    <definedName name="MPhDrill1_P10_D4">#REF!</definedName>
    <definedName name="MPhDrill1_P10_D5" localSheetId="1">#REF!</definedName>
    <definedName name="MPhDrill1_P10_D5">#REF!</definedName>
    <definedName name="MPhDrill1_P10_D6" localSheetId="1">#REF!</definedName>
    <definedName name="MPhDrill1_P10_D6">#REF!</definedName>
    <definedName name="MPhDrill1_P10_D7" localSheetId="1">#REF!</definedName>
    <definedName name="MPhDrill1_P10_D7">#REF!</definedName>
    <definedName name="MPhDrill1_P10_D8" localSheetId="1">#REF!</definedName>
    <definedName name="MPhDrill1_P10_D8">#REF!</definedName>
    <definedName name="MPhDrill1_P10_D9" localSheetId="1">#REF!</definedName>
    <definedName name="MPhDrill1_P10_D9">#REF!</definedName>
    <definedName name="MPhDrill1_P2_D1" localSheetId="1">#REF!</definedName>
    <definedName name="MPhDrill1_P2_D1">#REF!</definedName>
    <definedName name="MPhDrill1_P2_D10" localSheetId="1">#REF!</definedName>
    <definedName name="MPhDrill1_P2_D10">#REF!</definedName>
    <definedName name="MPhDrill1_P2_D2" localSheetId="1">#REF!</definedName>
    <definedName name="MPhDrill1_P2_D2">#REF!</definedName>
    <definedName name="MPhDrill1_P2_D3" localSheetId="1">#REF!</definedName>
    <definedName name="MPhDrill1_P2_D3">#REF!</definedName>
    <definedName name="MPhDrill1_P2_D4" localSheetId="1">#REF!</definedName>
    <definedName name="MPhDrill1_P2_D4">#REF!</definedName>
    <definedName name="MPhDrill1_P2_D5" localSheetId="1">#REF!</definedName>
    <definedName name="MPhDrill1_P2_D5">#REF!</definedName>
    <definedName name="MPhDrill1_P2_D6" localSheetId="1">#REF!</definedName>
    <definedName name="MPhDrill1_P2_D6">#REF!</definedName>
    <definedName name="MPhDrill1_P2_D7" localSheetId="1">#REF!</definedName>
    <definedName name="MPhDrill1_P2_D7">#REF!</definedName>
    <definedName name="MPhDrill1_P2_D8" localSheetId="1">#REF!</definedName>
    <definedName name="MPhDrill1_P2_D8">#REF!</definedName>
    <definedName name="MPhDrill1_P2_D9" localSheetId="1">#REF!</definedName>
    <definedName name="MPhDrill1_P2_D9">#REF!</definedName>
    <definedName name="MPhDrill1_P3_D1" localSheetId="1">#REF!</definedName>
    <definedName name="MPhDrill1_P3_D1">#REF!</definedName>
    <definedName name="MPhDrill1_P3_D10" localSheetId="1">#REF!</definedName>
    <definedName name="MPhDrill1_P3_D10">#REF!</definedName>
    <definedName name="MPhDrill1_P3_D2" localSheetId="1">#REF!</definedName>
    <definedName name="MPhDrill1_P3_D2">#REF!</definedName>
    <definedName name="MPhDrill1_P3_D3" localSheetId="1">#REF!</definedName>
    <definedName name="MPhDrill1_P3_D3">#REF!</definedName>
    <definedName name="MPhDrill1_P3_D4" localSheetId="1">#REF!</definedName>
    <definedName name="MPhDrill1_P3_D4">#REF!</definedName>
    <definedName name="MPhDrill1_P3_D5" localSheetId="1">#REF!</definedName>
    <definedName name="MPhDrill1_P3_D5">#REF!</definedName>
    <definedName name="MPhDrill1_P3_D6" localSheetId="1">#REF!</definedName>
    <definedName name="MPhDrill1_P3_D6">#REF!</definedName>
    <definedName name="MPhDrill1_P3_D7" localSheetId="1">#REF!</definedName>
    <definedName name="MPhDrill1_P3_D7">#REF!</definedName>
    <definedName name="MPhDrill1_P3_D8" localSheetId="1">#REF!</definedName>
    <definedName name="MPhDrill1_P3_D8">#REF!</definedName>
    <definedName name="MPhDrill1_P3_D9" localSheetId="1">#REF!</definedName>
    <definedName name="MPhDrill1_P3_D9">#REF!</definedName>
    <definedName name="MPhDrill1_P4_D1" localSheetId="1">#REF!</definedName>
    <definedName name="MPhDrill1_P4_D1">#REF!</definedName>
    <definedName name="MPhDrill1_P4_D10" localSheetId="1">#REF!</definedName>
    <definedName name="MPhDrill1_P4_D10">#REF!</definedName>
    <definedName name="MPhDrill1_P4_D2" localSheetId="1">#REF!</definedName>
    <definedName name="MPhDrill1_P4_D2">#REF!</definedName>
    <definedName name="MPhDrill1_P4_D3" localSheetId="1">#REF!</definedName>
    <definedName name="MPhDrill1_P4_D3">#REF!</definedName>
    <definedName name="MPhDrill1_P4_D4" localSheetId="1">#REF!</definedName>
    <definedName name="MPhDrill1_P4_D4">#REF!</definedName>
    <definedName name="MPhDrill1_P4_D5" localSheetId="1">#REF!</definedName>
    <definedName name="MPhDrill1_P4_D5">#REF!</definedName>
    <definedName name="MPhDrill1_P4_D6" localSheetId="1">#REF!</definedName>
    <definedName name="MPhDrill1_P4_D6">#REF!</definedName>
    <definedName name="MPhDrill1_P4_D7" localSheetId="1">#REF!</definedName>
    <definedName name="MPhDrill1_P4_D7">#REF!</definedName>
    <definedName name="MPhDrill1_P4_D8" localSheetId="1">#REF!</definedName>
    <definedName name="MPhDrill1_P4_D8">#REF!</definedName>
    <definedName name="MPhDrill1_P4_D9" localSheetId="1">#REF!</definedName>
    <definedName name="MPhDrill1_P4_D9">#REF!</definedName>
    <definedName name="MPhDrill1_P5_D1" localSheetId="1">#REF!</definedName>
    <definedName name="MPhDrill1_P5_D1">#REF!</definedName>
    <definedName name="MPhDrill1_P5_D10" localSheetId="1">#REF!</definedName>
    <definedName name="MPhDrill1_P5_D10">#REF!</definedName>
    <definedName name="MPhDrill1_P5_D2" localSheetId="1">#REF!</definedName>
    <definedName name="MPhDrill1_P5_D2">#REF!</definedName>
    <definedName name="MPhDrill1_P5_D3" localSheetId="1">#REF!</definedName>
    <definedName name="MPhDrill1_P5_D3">#REF!</definedName>
    <definedName name="MPhDrill1_P5_D4" localSheetId="1">#REF!</definedName>
    <definedName name="MPhDrill1_P5_D4">#REF!</definedName>
    <definedName name="MPhDrill1_P5_D5" localSheetId="1">#REF!</definedName>
    <definedName name="MPhDrill1_P5_D5">#REF!</definedName>
    <definedName name="MPhDrill1_P5_D6" localSheetId="1">#REF!</definedName>
    <definedName name="MPhDrill1_P5_D6">#REF!</definedName>
    <definedName name="MPhDrill1_P5_D7" localSheetId="1">#REF!</definedName>
    <definedName name="MPhDrill1_P5_D7">#REF!</definedName>
    <definedName name="MPhDrill1_P5_D8" localSheetId="1">#REF!</definedName>
    <definedName name="MPhDrill1_P5_D8">#REF!</definedName>
    <definedName name="MPhDrill1_P5_D9" localSheetId="1">#REF!</definedName>
    <definedName name="MPhDrill1_P5_D9">#REF!</definedName>
    <definedName name="MPhDrill1_P6_D1" localSheetId="1">#REF!</definedName>
    <definedName name="MPhDrill1_P6_D1">#REF!</definedName>
    <definedName name="MPhDrill1_P6_D10" localSheetId="1">#REF!</definedName>
    <definedName name="MPhDrill1_P6_D10">#REF!</definedName>
    <definedName name="MPhDrill1_P6_D2" localSheetId="1">#REF!</definedName>
    <definedName name="MPhDrill1_P6_D2">#REF!</definedName>
    <definedName name="MPhDrill1_P6_D3" localSheetId="1">#REF!</definedName>
    <definedName name="MPhDrill1_P6_D3">#REF!</definedName>
    <definedName name="MPhDrill1_P6_D4" localSheetId="1">#REF!</definedName>
    <definedName name="MPhDrill1_P6_D4">#REF!</definedName>
    <definedName name="MPhDrill1_P6_D5" localSheetId="1">#REF!</definedName>
    <definedName name="MPhDrill1_P6_D5">#REF!</definedName>
    <definedName name="MPhDrill1_P6_D6" localSheetId="1">#REF!</definedName>
    <definedName name="MPhDrill1_P6_D6">#REF!</definedName>
    <definedName name="MPhDrill1_P6_D7" localSheetId="1">#REF!</definedName>
    <definedName name="MPhDrill1_P6_D7">#REF!</definedName>
    <definedName name="MPhDrill1_P6_D8" localSheetId="1">#REF!</definedName>
    <definedName name="MPhDrill1_P6_D8">#REF!</definedName>
    <definedName name="MPhDrill1_P6_D9" localSheetId="1">#REF!</definedName>
    <definedName name="MPhDrill1_P6_D9">#REF!</definedName>
    <definedName name="MPhDrill1_P7_D1" localSheetId="1">#REF!</definedName>
    <definedName name="MPhDrill1_P7_D1">#REF!</definedName>
    <definedName name="MPhDrill1_P7_D10" localSheetId="1">#REF!</definedName>
    <definedName name="MPhDrill1_P7_D10">#REF!</definedName>
    <definedName name="MPhDrill1_P7_D2" localSheetId="1">#REF!</definedName>
    <definedName name="MPhDrill1_P7_D2">#REF!</definedName>
    <definedName name="MPhDrill1_P7_D3" localSheetId="1">#REF!</definedName>
    <definedName name="MPhDrill1_P7_D3">#REF!</definedName>
    <definedName name="MPhDrill1_P7_D4" localSheetId="1">#REF!</definedName>
    <definedName name="MPhDrill1_P7_D4">#REF!</definedName>
    <definedName name="MPhDrill1_P7_D5" localSheetId="1">#REF!</definedName>
    <definedName name="MPhDrill1_P7_D5">#REF!</definedName>
    <definedName name="MPhDrill1_P7_D6" localSheetId="1">#REF!</definedName>
    <definedName name="MPhDrill1_P7_D6">#REF!</definedName>
    <definedName name="MPhDrill1_P7_D7" localSheetId="1">#REF!</definedName>
    <definedName name="MPhDrill1_P7_D7">#REF!</definedName>
    <definedName name="MPhDrill1_P7_D8" localSheetId="1">#REF!</definedName>
    <definedName name="MPhDrill1_P7_D8">#REF!</definedName>
    <definedName name="MPhDrill1_P7_D9" localSheetId="1">#REF!</definedName>
    <definedName name="MPhDrill1_P7_D9">#REF!</definedName>
    <definedName name="MPhDrill1_P8_D1" localSheetId="1">#REF!</definedName>
    <definedName name="MPhDrill1_P8_D1">#REF!</definedName>
    <definedName name="MPhDrill1_P8_D10" localSheetId="1">#REF!</definedName>
    <definedName name="MPhDrill1_P8_D10">#REF!</definedName>
    <definedName name="MPhDrill1_P8_D2" localSheetId="1">#REF!</definedName>
    <definedName name="MPhDrill1_P8_D2">#REF!</definedName>
    <definedName name="MPhDrill1_P8_D3" localSheetId="1">#REF!</definedName>
    <definedName name="MPhDrill1_P8_D3">#REF!</definedName>
    <definedName name="MPhDrill1_P8_D4" localSheetId="1">#REF!</definedName>
    <definedName name="MPhDrill1_P8_D4">#REF!</definedName>
    <definedName name="MPhDrill1_P8_D5" localSheetId="1">#REF!</definedName>
    <definedName name="MPhDrill1_P8_D5">#REF!</definedName>
    <definedName name="MPhDrill1_P8_D6" localSheetId="1">#REF!</definedName>
    <definedName name="MPhDrill1_P8_D6">#REF!</definedName>
    <definedName name="MPhDrill1_P8_D7" localSheetId="1">#REF!</definedName>
    <definedName name="MPhDrill1_P8_D7">#REF!</definedName>
    <definedName name="MPhDrill1_P8_D8" localSheetId="1">#REF!</definedName>
    <definedName name="MPhDrill1_P8_D8">#REF!</definedName>
    <definedName name="MPhDrill1_P8_D9" localSheetId="1">#REF!</definedName>
    <definedName name="MPhDrill1_P8_D9">#REF!</definedName>
    <definedName name="MPhDrill1_P9_D1" localSheetId="1">#REF!</definedName>
    <definedName name="MPhDrill1_P9_D1">#REF!</definedName>
    <definedName name="MPhDrill1_P9_D10" localSheetId="1">#REF!</definedName>
    <definedName name="MPhDrill1_P9_D10">#REF!</definedName>
    <definedName name="MPhDrill1_P9_D2" localSheetId="1">#REF!</definedName>
    <definedName name="MPhDrill1_P9_D2">#REF!</definedName>
    <definedName name="MPhDrill1_P9_D3" localSheetId="1">#REF!</definedName>
    <definedName name="MPhDrill1_P9_D3">#REF!</definedName>
    <definedName name="MPhDrill1_P9_D4" localSheetId="1">#REF!</definedName>
    <definedName name="MPhDrill1_P9_D4">#REF!</definedName>
    <definedName name="MPhDrill1_P9_D5" localSheetId="1">#REF!</definedName>
    <definedName name="MPhDrill1_P9_D5">#REF!</definedName>
    <definedName name="MPhDrill1_P9_D6" localSheetId="1">#REF!</definedName>
    <definedName name="MPhDrill1_P9_D6">#REF!</definedName>
    <definedName name="MPhDrill1_P9_D7" localSheetId="1">#REF!</definedName>
    <definedName name="MPhDrill1_P9_D7">#REF!</definedName>
    <definedName name="MPhDrill1_P9_D8" localSheetId="1">#REF!</definedName>
    <definedName name="MPhDrill1_P9_D8">#REF!</definedName>
    <definedName name="MPhDrill1_P9_D9" localSheetId="1">#REF!</definedName>
    <definedName name="MPhDrill1_P9_D9">#REF!</definedName>
    <definedName name="MPhDrill2_P1_D1" localSheetId="1">#REF!</definedName>
    <definedName name="MPhDrill2_P1_D1">#REF!</definedName>
    <definedName name="MPhDrill2_P1_D10" localSheetId="1">#REF!</definedName>
    <definedName name="MPhDrill2_P1_D10">#REF!</definedName>
    <definedName name="MPhDrill2_P1_D2" localSheetId="1">#REF!</definedName>
    <definedName name="MPhDrill2_P1_D2">#REF!</definedName>
    <definedName name="MPhDrill2_P1_D3" localSheetId="1">#REF!</definedName>
    <definedName name="MPhDrill2_P1_D3">#REF!</definedName>
    <definedName name="MPhDrill2_P1_D4" localSheetId="1">#REF!</definedName>
    <definedName name="MPhDrill2_P1_D4">#REF!</definedName>
    <definedName name="MPhDrill2_P1_D5" localSheetId="1">#REF!</definedName>
    <definedName name="MPhDrill2_P1_D5">#REF!</definedName>
    <definedName name="MPhDrill2_P1_D6" localSheetId="1">#REF!</definedName>
    <definedName name="MPhDrill2_P1_D6">#REF!</definedName>
    <definedName name="MPhDrill2_P1_D7" localSheetId="1">#REF!</definedName>
    <definedName name="MPhDrill2_P1_D7">#REF!</definedName>
    <definedName name="MPhDrill2_P1_D8" localSheetId="1">#REF!</definedName>
    <definedName name="MPhDrill2_P1_D8">#REF!</definedName>
    <definedName name="MPhDrill2_P1_D9" localSheetId="1">#REF!</definedName>
    <definedName name="MPhDrill2_P1_D9">#REF!</definedName>
    <definedName name="MPhDrill2_P10_D1" localSheetId="1">#REF!</definedName>
    <definedName name="MPhDrill2_P10_D1">#REF!</definedName>
    <definedName name="MPhDrill2_P10_D10" localSheetId="1">#REF!</definedName>
    <definedName name="MPhDrill2_P10_D10">#REF!</definedName>
    <definedName name="MPhDrill2_P10_D2" localSheetId="1">#REF!</definedName>
    <definedName name="MPhDrill2_P10_D2">#REF!</definedName>
    <definedName name="MPhDrill2_P10_D3" localSheetId="1">#REF!</definedName>
    <definedName name="MPhDrill2_P10_D3">#REF!</definedName>
    <definedName name="MPhDrill2_P10_D4" localSheetId="1">#REF!</definedName>
    <definedName name="MPhDrill2_P10_D4">#REF!</definedName>
    <definedName name="MPhDrill2_P10_D5" localSheetId="1">#REF!</definedName>
    <definedName name="MPhDrill2_P10_D5">#REF!</definedName>
    <definedName name="MPhDrill2_P10_D6" localSheetId="1">#REF!</definedName>
    <definedName name="MPhDrill2_P10_D6">#REF!</definedName>
    <definedName name="MPhDrill2_P10_D7" localSheetId="1">#REF!</definedName>
    <definedName name="MPhDrill2_P10_D7">#REF!</definedName>
    <definedName name="MPhDrill2_P10_D8" localSheetId="1">#REF!</definedName>
    <definedName name="MPhDrill2_P10_D8">#REF!</definedName>
    <definedName name="MPhDrill2_P10_D9" localSheetId="1">#REF!</definedName>
    <definedName name="MPhDrill2_P10_D9">#REF!</definedName>
    <definedName name="MPhDrill2_P2_D1" localSheetId="1">#REF!</definedName>
    <definedName name="MPhDrill2_P2_D1">#REF!</definedName>
    <definedName name="MPhDrill2_P2_D10" localSheetId="1">#REF!</definedName>
    <definedName name="MPhDrill2_P2_D10">#REF!</definedName>
    <definedName name="MPhDrill2_P2_D2" localSheetId="1">#REF!</definedName>
    <definedName name="MPhDrill2_P2_D2">#REF!</definedName>
    <definedName name="MPhDrill2_P2_D3" localSheetId="1">#REF!</definedName>
    <definedName name="MPhDrill2_P2_D3">#REF!</definedName>
    <definedName name="MPhDrill2_P2_D4" localSheetId="1">#REF!</definedName>
    <definedName name="MPhDrill2_P2_D4">#REF!</definedName>
    <definedName name="MPhDrill2_P2_D5" localSheetId="1">#REF!</definedName>
    <definedName name="MPhDrill2_P2_D5">#REF!</definedName>
    <definedName name="MPhDrill2_P2_D6" localSheetId="1">#REF!</definedName>
    <definedName name="MPhDrill2_P2_D6">#REF!</definedName>
    <definedName name="MPhDrill2_P2_D7" localSheetId="1">#REF!</definedName>
    <definedName name="MPhDrill2_P2_D7">#REF!</definedName>
    <definedName name="MPhDrill2_P2_D8" localSheetId="1">#REF!</definedName>
    <definedName name="MPhDrill2_P2_D8">#REF!</definedName>
    <definedName name="MPhDrill2_P2_D9" localSheetId="1">#REF!</definedName>
    <definedName name="MPhDrill2_P2_D9">#REF!</definedName>
    <definedName name="MPhDrill2_P3_D1" localSheetId="1">#REF!</definedName>
    <definedName name="MPhDrill2_P3_D1">#REF!</definedName>
    <definedName name="MPhDrill2_P3_D10" localSheetId="1">#REF!</definedName>
    <definedName name="MPhDrill2_P3_D10">#REF!</definedName>
    <definedName name="MPhDrill2_P3_D2" localSheetId="1">#REF!</definedName>
    <definedName name="MPhDrill2_P3_D2">#REF!</definedName>
    <definedName name="MPhDrill2_P3_D3" localSheetId="1">#REF!</definedName>
    <definedName name="MPhDrill2_P3_D3">#REF!</definedName>
    <definedName name="MPhDrill2_P3_D4" localSheetId="1">#REF!</definedName>
    <definedName name="MPhDrill2_P3_D4">#REF!</definedName>
    <definedName name="MPhDrill2_P3_D5" localSheetId="1">#REF!</definedName>
    <definedName name="MPhDrill2_P3_D5">#REF!</definedName>
    <definedName name="MPhDrill2_P3_D6" localSheetId="1">#REF!</definedName>
    <definedName name="MPhDrill2_P3_D6">#REF!</definedName>
    <definedName name="MPhDrill2_P3_D7" localSheetId="1">#REF!</definedName>
    <definedName name="MPhDrill2_P3_D7">#REF!</definedName>
    <definedName name="MPhDrill2_P3_D8" localSheetId="1">#REF!</definedName>
    <definedName name="MPhDrill2_P3_D8">#REF!</definedName>
    <definedName name="MPhDrill2_P3_D9" localSheetId="1">#REF!</definedName>
    <definedName name="MPhDrill2_P3_D9">#REF!</definedName>
    <definedName name="MPhDrill2_P4_D1" localSheetId="1">#REF!</definedName>
    <definedName name="MPhDrill2_P4_D1">#REF!</definedName>
    <definedName name="MPhDrill2_P4_D10" localSheetId="1">#REF!</definedName>
    <definedName name="MPhDrill2_P4_D10">#REF!</definedName>
    <definedName name="MPhDrill2_P4_D2" localSheetId="1">#REF!</definedName>
    <definedName name="MPhDrill2_P4_D2">#REF!</definedName>
    <definedName name="MPhDrill2_P4_D3" localSheetId="1">#REF!</definedName>
    <definedName name="MPhDrill2_P4_D3">#REF!</definedName>
    <definedName name="MPhDrill2_P4_D4" localSheetId="1">#REF!</definedName>
    <definedName name="MPhDrill2_P4_D4">#REF!</definedName>
    <definedName name="MPhDrill2_P4_D5" localSheetId="1">#REF!</definedName>
    <definedName name="MPhDrill2_P4_D5">#REF!</definedName>
    <definedName name="MPhDrill2_P4_D6" localSheetId="1">#REF!</definedName>
    <definedName name="MPhDrill2_P4_D6">#REF!</definedName>
    <definedName name="MPhDrill2_P4_D7" localSheetId="1">#REF!</definedName>
    <definedName name="MPhDrill2_P4_D7">#REF!</definedName>
    <definedName name="MPhDrill2_P4_D8" localSheetId="1">#REF!</definedName>
    <definedName name="MPhDrill2_P4_D8">#REF!</definedName>
    <definedName name="MPhDrill2_P4_D9" localSheetId="1">#REF!</definedName>
    <definedName name="MPhDrill2_P4_D9">#REF!</definedName>
    <definedName name="MPhDrill2_P5_D1" localSheetId="1">#REF!</definedName>
    <definedName name="MPhDrill2_P5_D1">#REF!</definedName>
    <definedName name="MPhDrill2_P5_D10" localSheetId="1">#REF!</definedName>
    <definedName name="MPhDrill2_P5_D10">#REF!</definedName>
    <definedName name="MPhDrill2_P5_D2" localSheetId="1">#REF!</definedName>
    <definedName name="MPhDrill2_P5_D2">#REF!</definedName>
    <definedName name="MPhDrill2_P5_D3" localSheetId="1">#REF!</definedName>
    <definedName name="MPhDrill2_P5_D3">#REF!</definedName>
    <definedName name="MPhDrill2_P5_D4" localSheetId="1">#REF!</definedName>
    <definedName name="MPhDrill2_P5_D4">#REF!</definedName>
    <definedName name="MPhDrill2_P5_D5" localSheetId="1">#REF!</definedName>
    <definedName name="MPhDrill2_P5_D5">#REF!</definedName>
    <definedName name="MPhDrill2_P5_D6" localSheetId="1">#REF!</definedName>
    <definedName name="MPhDrill2_P5_D6">#REF!</definedName>
    <definedName name="MPhDrill2_P5_D7" localSheetId="1">#REF!</definedName>
    <definedName name="MPhDrill2_P5_D7">#REF!</definedName>
    <definedName name="MPhDrill2_P5_D8" localSheetId="1">#REF!</definedName>
    <definedName name="MPhDrill2_P5_D8">#REF!</definedName>
    <definedName name="MPhDrill2_P5_D9" localSheetId="1">#REF!</definedName>
    <definedName name="MPhDrill2_P5_D9">#REF!</definedName>
    <definedName name="MPhDrill2_P6_D1" localSheetId="1">#REF!</definedName>
    <definedName name="MPhDrill2_P6_D1">#REF!</definedName>
    <definedName name="MPhDrill2_P6_D10" localSheetId="1">#REF!</definedName>
    <definedName name="MPhDrill2_P6_D10">#REF!</definedName>
    <definedName name="MPhDrill2_P6_D2" localSheetId="1">#REF!</definedName>
    <definedName name="MPhDrill2_P6_D2">#REF!</definedName>
    <definedName name="MPhDrill2_P6_D3" localSheetId="1">#REF!</definedName>
    <definedName name="MPhDrill2_P6_D3">#REF!</definedName>
    <definedName name="MPhDrill2_P6_D4" localSheetId="1">#REF!</definedName>
    <definedName name="MPhDrill2_P6_D4">#REF!</definedName>
    <definedName name="MPhDrill2_P6_D5" localSheetId="1">#REF!</definedName>
    <definedName name="MPhDrill2_P6_D5">#REF!</definedName>
    <definedName name="MPhDrill2_P6_D6" localSheetId="1">#REF!</definedName>
    <definedName name="MPhDrill2_P6_D6">#REF!</definedName>
    <definedName name="MPhDrill2_P6_D7" localSheetId="1">#REF!</definedName>
    <definedName name="MPhDrill2_P6_D7">#REF!</definedName>
    <definedName name="MPhDrill2_P6_D8" localSheetId="1">#REF!</definedName>
    <definedName name="MPhDrill2_P6_D8">#REF!</definedName>
    <definedName name="MPhDrill2_P6_D9" localSheetId="1">#REF!</definedName>
    <definedName name="MPhDrill2_P6_D9">#REF!</definedName>
    <definedName name="MPhDrill2_P7_D1" localSheetId="1">#REF!</definedName>
    <definedName name="MPhDrill2_P7_D1">#REF!</definedName>
    <definedName name="MPhDrill2_P7_D10" localSheetId="1">#REF!</definedName>
    <definedName name="MPhDrill2_P7_D10">#REF!</definedName>
    <definedName name="MPhDrill2_P7_D2" localSheetId="1">#REF!</definedName>
    <definedName name="MPhDrill2_P7_D2">#REF!</definedName>
    <definedName name="MPhDrill2_P7_D3" localSheetId="1">#REF!</definedName>
    <definedName name="MPhDrill2_P7_D3">#REF!</definedName>
    <definedName name="MPhDrill2_P7_D4" localSheetId="1">#REF!</definedName>
    <definedName name="MPhDrill2_P7_D4">#REF!</definedName>
    <definedName name="MPhDrill2_P7_D5" localSheetId="1">#REF!</definedName>
    <definedName name="MPhDrill2_P7_D5">#REF!</definedName>
    <definedName name="MPhDrill2_P7_D6" localSheetId="1">#REF!</definedName>
    <definedName name="MPhDrill2_P7_D6">#REF!</definedName>
    <definedName name="MPhDrill2_P7_D7" localSheetId="1">#REF!</definedName>
    <definedName name="MPhDrill2_P7_D7">#REF!</definedName>
    <definedName name="MPhDrill2_P7_D8" localSheetId="1">#REF!</definedName>
    <definedName name="MPhDrill2_P7_D8">#REF!</definedName>
    <definedName name="MPhDrill2_P7_D9" localSheetId="1">#REF!</definedName>
    <definedName name="MPhDrill2_P7_D9">#REF!</definedName>
    <definedName name="MPhDrill2_P8_D1" localSheetId="1">#REF!</definedName>
    <definedName name="MPhDrill2_P8_D1">#REF!</definedName>
    <definedName name="MPhDrill2_P8_D10" localSheetId="1">#REF!</definedName>
    <definedName name="MPhDrill2_P8_D10">#REF!</definedName>
    <definedName name="MPhDrill2_P8_D2" localSheetId="1">#REF!</definedName>
    <definedName name="MPhDrill2_P8_D2">#REF!</definedName>
    <definedName name="MPhDrill2_P8_D3" localSheetId="1">#REF!</definedName>
    <definedName name="MPhDrill2_P8_D3">#REF!</definedName>
    <definedName name="MPhDrill2_P8_D4" localSheetId="1">#REF!</definedName>
    <definedName name="MPhDrill2_P8_D4">#REF!</definedName>
    <definedName name="MPhDrill2_P8_D5" localSheetId="1">#REF!</definedName>
    <definedName name="MPhDrill2_P8_D5">#REF!</definedName>
    <definedName name="MPhDrill2_P8_D6" localSheetId="1">#REF!</definedName>
    <definedName name="MPhDrill2_P8_D6">#REF!</definedName>
    <definedName name="MPhDrill2_P8_D7" localSheetId="1">#REF!</definedName>
    <definedName name="MPhDrill2_P8_D7">#REF!</definedName>
    <definedName name="MPhDrill2_P8_D8" localSheetId="1">#REF!</definedName>
    <definedName name="MPhDrill2_P8_D8">#REF!</definedName>
    <definedName name="MPhDrill2_P8_D9" localSheetId="1">#REF!</definedName>
    <definedName name="MPhDrill2_P8_D9">#REF!</definedName>
    <definedName name="MPhDrill2_P9_D1" localSheetId="1">#REF!</definedName>
    <definedName name="MPhDrill2_P9_D1">#REF!</definedName>
    <definedName name="MPhDrill2_P9_D10" localSheetId="1">#REF!</definedName>
    <definedName name="MPhDrill2_P9_D10">#REF!</definedName>
    <definedName name="MPhDrill2_P9_D2" localSheetId="1">#REF!</definedName>
    <definedName name="MPhDrill2_P9_D2">#REF!</definedName>
    <definedName name="MPhDrill2_P9_D3" localSheetId="1">#REF!</definedName>
    <definedName name="MPhDrill2_P9_D3">#REF!</definedName>
    <definedName name="MPhDrill2_P9_D4" localSheetId="1">#REF!</definedName>
    <definedName name="MPhDrill2_P9_D4">#REF!</definedName>
    <definedName name="MPhDrill2_P9_D5" localSheetId="1">#REF!</definedName>
    <definedName name="MPhDrill2_P9_D5">#REF!</definedName>
    <definedName name="MPhDrill2_P9_D6" localSheetId="1">#REF!</definedName>
    <definedName name="MPhDrill2_P9_D6">#REF!</definedName>
    <definedName name="MPhDrill2_P9_D7" localSheetId="1">#REF!</definedName>
    <definedName name="MPhDrill2_P9_D7">#REF!</definedName>
    <definedName name="MPhDrill2_P9_D8" localSheetId="1">#REF!</definedName>
    <definedName name="MPhDrill2_P9_D8">#REF!</definedName>
    <definedName name="MPhDrill2_P9_D9" localSheetId="1">#REF!</definedName>
    <definedName name="MPhDrill2_P9_D9">#REF!</definedName>
    <definedName name="MPhDrill3_P1_D1" localSheetId="1">#REF!</definedName>
    <definedName name="MPhDrill3_P1_D1">#REF!</definedName>
    <definedName name="MPhDrill3_P1_D10" localSheetId="1">#REF!</definedName>
    <definedName name="MPhDrill3_P1_D10">#REF!</definedName>
    <definedName name="MPhDrill3_P1_D2" localSheetId="1">#REF!</definedName>
    <definedName name="MPhDrill3_P1_D2">#REF!</definedName>
    <definedName name="MPhDrill3_P1_D3" localSheetId="1">#REF!</definedName>
    <definedName name="MPhDrill3_P1_D3">#REF!</definedName>
    <definedName name="MPhDrill3_P1_D4" localSheetId="1">#REF!</definedName>
    <definedName name="MPhDrill3_P1_D4">#REF!</definedName>
    <definedName name="MPhDrill3_P1_D5" localSheetId="1">#REF!</definedName>
    <definedName name="MPhDrill3_P1_D5">#REF!</definedName>
    <definedName name="MPhDrill3_P1_D6" localSheetId="1">#REF!</definedName>
    <definedName name="MPhDrill3_P1_D6">#REF!</definedName>
    <definedName name="MPhDrill3_P1_D7" localSheetId="1">#REF!</definedName>
    <definedName name="MPhDrill3_P1_D7">#REF!</definedName>
    <definedName name="MPhDrill3_P1_D8" localSheetId="1">#REF!</definedName>
    <definedName name="MPhDrill3_P1_D8">#REF!</definedName>
    <definedName name="MPhDrill3_P1_D9" localSheetId="1">#REF!</definedName>
    <definedName name="MPhDrill3_P1_D9">#REF!</definedName>
    <definedName name="MPhDrill3_P10_D1" localSheetId="1">#REF!</definedName>
    <definedName name="MPhDrill3_P10_D1">#REF!</definedName>
    <definedName name="MPhDrill3_P10_D10" localSheetId="1">#REF!</definedName>
    <definedName name="MPhDrill3_P10_D10">#REF!</definedName>
    <definedName name="MPhDrill3_P10_D2" localSheetId="1">#REF!</definedName>
    <definedName name="MPhDrill3_P10_D2">#REF!</definedName>
    <definedName name="MPhDrill3_P10_D3" localSheetId="1">#REF!</definedName>
    <definedName name="MPhDrill3_P10_D3">#REF!</definedName>
    <definedName name="MPhDrill3_P10_D4" localSheetId="1">#REF!</definedName>
    <definedName name="MPhDrill3_P10_D4">#REF!</definedName>
    <definedName name="MPhDrill3_P10_D5" localSheetId="1">#REF!</definedName>
    <definedName name="MPhDrill3_P10_D5">#REF!</definedName>
    <definedName name="MPhDrill3_P10_D6" localSheetId="1">#REF!</definedName>
    <definedName name="MPhDrill3_P10_D6">#REF!</definedName>
    <definedName name="MPhDrill3_P10_D7" localSheetId="1">#REF!</definedName>
    <definedName name="MPhDrill3_P10_D7">#REF!</definedName>
    <definedName name="MPhDrill3_P10_D8" localSheetId="1">#REF!</definedName>
    <definedName name="MPhDrill3_P10_D8">#REF!</definedName>
    <definedName name="MPhDrill3_P10_D9" localSheetId="1">#REF!</definedName>
    <definedName name="MPhDrill3_P10_D9">#REF!</definedName>
    <definedName name="MPhDrill3_P2_D1" localSheetId="1">#REF!</definedName>
    <definedName name="MPhDrill3_P2_D1">#REF!</definedName>
    <definedName name="MPhDrill3_P2_D10" localSheetId="1">#REF!</definedName>
    <definedName name="MPhDrill3_P2_D10">#REF!</definedName>
    <definedName name="MPhDrill3_P2_D2" localSheetId="1">#REF!</definedName>
    <definedName name="MPhDrill3_P2_D2">#REF!</definedName>
    <definedName name="MPhDrill3_P2_D3" localSheetId="1">#REF!</definedName>
    <definedName name="MPhDrill3_P2_D3">#REF!</definedName>
    <definedName name="MPhDrill3_P2_D4" localSheetId="1">#REF!</definedName>
    <definedName name="MPhDrill3_P2_D4">#REF!</definedName>
    <definedName name="MPhDrill3_P2_D5" localSheetId="1">#REF!</definedName>
    <definedName name="MPhDrill3_P2_D5">#REF!</definedName>
    <definedName name="MPhDrill3_P2_D6" localSheetId="1">#REF!</definedName>
    <definedName name="MPhDrill3_P2_D6">#REF!</definedName>
    <definedName name="MPhDrill3_P2_D7" localSheetId="1">#REF!</definedName>
    <definedName name="MPhDrill3_P2_D7">#REF!</definedName>
    <definedName name="MPhDrill3_P2_D8" localSheetId="1">#REF!</definedName>
    <definedName name="MPhDrill3_P2_D8">#REF!</definedName>
    <definedName name="MPhDrill3_P2_D9" localSheetId="1">#REF!</definedName>
    <definedName name="MPhDrill3_P2_D9">#REF!</definedName>
    <definedName name="MPhDrill3_P3_D1" localSheetId="1">#REF!</definedName>
    <definedName name="MPhDrill3_P3_D1">#REF!</definedName>
    <definedName name="MPhDrill3_P3_D10" localSheetId="1">#REF!</definedName>
    <definedName name="MPhDrill3_P3_D10">#REF!</definedName>
    <definedName name="MPhDrill3_P3_D2" localSheetId="1">#REF!</definedName>
    <definedName name="MPhDrill3_P3_D2">#REF!</definedName>
    <definedName name="MPhDrill3_P3_D3" localSheetId="1">#REF!</definedName>
    <definedName name="MPhDrill3_P3_D3">#REF!</definedName>
    <definedName name="MPhDrill3_P3_D4" localSheetId="1">#REF!</definedName>
    <definedName name="MPhDrill3_P3_D4">#REF!</definedName>
    <definedName name="MPhDrill3_P3_D5" localSheetId="1">#REF!</definedName>
    <definedName name="MPhDrill3_P3_D5">#REF!</definedName>
    <definedName name="MPhDrill3_P3_D6" localSheetId="1">#REF!</definedName>
    <definedName name="MPhDrill3_P3_D6">#REF!</definedName>
    <definedName name="MPhDrill3_P3_D7" localSheetId="1">#REF!</definedName>
    <definedName name="MPhDrill3_P3_D7">#REF!</definedName>
    <definedName name="MPhDrill3_P3_D8" localSheetId="1">#REF!</definedName>
    <definedName name="MPhDrill3_P3_D8">#REF!</definedName>
    <definedName name="MPhDrill3_P3_D9" localSheetId="1">#REF!</definedName>
    <definedName name="MPhDrill3_P3_D9">#REF!</definedName>
    <definedName name="MPhDrill3_P4_D1" localSheetId="1">#REF!</definedName>
    <definedName name="MPhDrill3_P4_D1">#REF!</definedName>
    <definedName name="MPhDrill3_P4_D10" localSheetId="1">#REF!</definedName>
    <definedName name="MPhDrill3_P4_D10">#REF!</definedName>
    <definedName name="MPhDrill3_P4_D2" localSheetId="1">#REF!</definedName>
    <definedName name="MPhDrill3_P4_D2">#REF!</definedName>
    <definedName name="MPhDrill3_P4_D3" localSheetId="1">#REF!</definedName>
    <definedName name="MPhDrill3_P4_D3">#REF!</definedName>
    <definedName name="MPhDrill3_P4_D4" localSheetId="1">#REF!</definedName>
    <definedName name="MPhDrill3_P4_D4">#REF!</definedName>
    <definedName name="MPhDrill3_P4_D5" localSheetId="1">#REF!</definedName>
    <definedName name="MPhDrill3_P4_D5">#REF!</definedName>
    <definedName name="MPhDrill3_P4_D6" localSheetId="1">#REF!</definedName>
    <definedName name="MPhDrill3_P4_D6">#REF!</definedName>
    <definedName name="MPhDrill3_P4_D7" localSheetId="1">#REF!</definedName>
    <definedName name="MPhDrill3_P4_D7">#REF!</definedName>
    <definedName name="MPhDrill3_P4_D8" localSheetId="1">#REF!</definedName>
    <definedName name="MPhDrill3_P4_D8">#REF!</definedName>
    <definedName name="MPhDrill3_P4_D9" localSheetId="1">#REF!</definedName>
    <definedName name="MPhDrill3_P4_D9">#REF!</definedName>
    <definedName name="MPhDrill3_P5_D1" localSheetId="1">#REF!</definedName>
    <definedName name="MPhDrill3_P5_D1">#REF!</definedName>
    <definedName name="MPhDrill3_P5_D10" localSheetId="1">#REF!</definedName>
    <definedName name="MPhDrill3_P5_D10">#REF!</definedName>
    <definedName name="MPhDrill3_P5_D2" localSheetId="1">#REF!</definedName>
    <definedName name="MPhDrill3_P5_D2">#REF!</definedName>
    <definedName name="MPhDrill3_P5_D3" localSheetId="1">#REF!</definedName>
    <definedName name="MPhDrill3_P5_D3">#REF!</definedName>
    <definedName name="MPhDrill3_P5_D4" localSheetId="1">#REF!</definedName>
    <definedName name="MPhDrill3_P5_D4">#REF!</definedName>
    <definedName name="MPhDrill3_P5_D5" localSheetId="1">#REF!</definedName>
    <definedName name="MPhDrill3_P5_D5">#REF!</definedName>
    <definedName name="MPhDrill3_P5_D6" localSheetId="1">#REF!</definedName>
    <definedName name="MPhDrill3_P5_D6">#REF!</definedName>
    <definedName name="MPhDrill3_P5_D7" localSheetId="1">#REF!</definedName>
    <definedName name="MPhDrill3_P5_D7">#REF!</definedName>
    <definedName name="MPhDrill3_P5_D8" localSheetId="1">#REF!</definedName>
    <definedName name="MPhDrill3_P5_D8">#REF!</definedName>
    <definedName name="MPhDrill3_P5_D9" localSheetId="1">#REF!</definedName>
    <definedName name="MPhDrill3_P5_D9">#REF!</definedName>
    <definedName name="MPhDrill3_P6_D1" localSheetId="1">#REF!</definedName>
    <definedName name="MPhDrill3_P6_D1">#REF!</definedName>
    <definedName name="MPhDrill3_P6_D10" localSheetId="1">#REF!</definedName>
    <definedName name="MPhDrill3_P6_D10">#REF!</definedName>
    <definedName name="MPhDrill3_P6_D2" localSheetId="1">#REF!</definedName>
    <definedName name="MPhDrill3_P6_D2">#REF!</definedName>
    <definedName name="MPhDrill3_P6_D3" localSheetId="1">#REF!</definedName>
    <definedName name="MPhDrill3_P6_D3">#REF!</definedName>
    <definedName name="MPhDrill3_P6_D4" localSheetId="1">#REF!</definedName>
    <definedName name="MPhDrill3_P6_D4">#REF!</definedName>
    <definedName name="MPhDrill3_P6_D5" localSheetId="1">#REF!</definedName>
    <definedName name="MPhDrill3_P6_D5">#REF!</definedName>
    <definedName name="MPhDrill3_P6_D6" localSheetId="1">#REF!</definedName>
    <definedName name="MPhDrill3_P6_D6">#REF!</definedName>
    <definedName name="MPhDrill3_P6_D7" localSheetId="1">#REF!</definedName>
    <definedName name="MPhDrill3_P6_D7">#REF!</definedName>
    <definedName name="MPhDrill3_P6_D8" localSheetId="1">#REF!</definedName>
    <definedName name="MPhDrill3_P6_D8">#REF!</definedName>
    <definedName name="MPhDrill3_P6_D9" localSheetId="1">#REF!</definedName>
    <definedName name="MPhDrill3_P6_D9">#REF!</definedName>
    <definedName name="MPhDrill3_P7_D1" localSheetId="1">#REF!</definedName>
    <definedName name="MPhDrill3_P7_D1">#REF!</definedName>
    <definedName name="MPhDrill3_P7_D10" localSheetId="1">#REF!</definedName>
    <definedName name="MPhDrill3_P7_D10">#REF!</definedName>
    <definedName name="MPhDrill3_P7_D2" localSheetId="1">#REF!</definedName>
    <definedName name="MPhDrill3_P7_D2">#REF!</definedName>
    <definedName name="MPhDrill3_P7_D3" localSheetId="1">#REF!</definedName>
    <definedName name="MPhDrill3_P7_D3">#REF!</definedName>
    <definedName name="MPhDrill3_P7_D4" localSheetId="1">#REF!</definedName>
    <definedName name="MPhDrill3_P7_D4">#REF!</definedName>
    <definedName name="MPhDrill3_P7_D5" localSheetId="1">#REF!</definedName>
    <definedName name="MPhDrill3_P7_D5">#REF!</definedName>
    <definedName name="MPhDrill3_P7_D6" localSheetId="1">#REF!</definedName>
    <definedName name="MPhDrill3_P7_D6">#REF!</definedName>
    <definedName name="MPhDrill3_P7_D7" localSheetId="1">#REF!</definedName>
    <definedName name="MPhDrill3_P7_D7">#REF!</definedName>
    <definedName name="MPhDrill3_P7_D8" localSheetId="1">#REF!</definedName>
    <definedName name="MPhDrill3_P7_D8">#REF!</definedName>
    <definedName name="MPhDrill3_P7_D9" localSheetId="1">#REF!</definedName>
    <definedName name="MPhDrill3_P7_D9">#REF!</definedName>
    <definedName name="MPhDrill3_P8_D1" localSheetId="1">#REF!</definedName>
    <definedName name="MPhDrill3_P8_D1">#REF!</definedName>
    <definedName name="MPhDrill3_P8_D10" localSheetId="1">#REF!</definedName>
    <definedName name="MPhDrill3_P8_D10">#REF!</definedName>
    <definedName name="MPhDrill3_P8_D2" localSheetId="1">#REF!</definedName>
    <definedName name="MPhDrill3_P8_D2">#REF!</definedName>
    <definedName name="MPhDrill3_P8_D3" localSheetId="1">#REF!</definedName>
    <definedName name="MPhDrill3_P8_D3">#REF!</definedName>
    <definedName name="MPhDrill3_P8_D4" localSheetId="1">#REF!</definedName>
    <definedName name="MPhDrill3_P8_D4">#REF!</definedName>
    <definedName name="MPhDrill3_P8_D5" localSheetId="1">#REF!</definedName>
    <definedName name="MPhDrill3_P8_D5">#REF!</definedName>
    <definedName name="MPhDrill3_P8_D6" localSheetId="1">#REF!</definedName>
    <definedName name="MPhDrill3_P8_D6">#REF!</definedName>
    <definedName name="MPhDrill3_P8_D7" localSheetId="1">#REF!</definedName>
    <definedName name="MPhDrill3_P8_D7">#REF!</definedName>
    <definedName name="MPhDrill3_P8_D8" localSheetId="1">#REF!</definedName>
    <definedName name="MPhDrill3_P8_D8">#REF!</definedName>
    <definedName name="MPhDrill3_P8_D9" localSheetId="1">#REF!</definedName>
    <definedName name="MPhDrill3_P8_D9">#REF!</definedName>
    <definedName name="MPhDrill3_P9_D1" localSheetId="1">#REF!</definedName>
    <definedName name="MPhDrill3_P9_D1">#REF!</definedName>
    <definedName name="MPhDrill3_P9_D10" localSheetId="1">#REF!</definedName>
    <definedName name="MPhDrill3_P9_D10">#REF!</definedName>
    <definedName name="MPhDrill3_P9_D2" localSheetId="1">#REF!</definedName>
    <definedName name="MPhDrill3_P9_D2">#REF!</definedName>
    <definedName name="MPhDrill3_P9_D3" localSheetId="1">#REF!</definedName>
    <definedName name="MPhDrill3_P9_D3">#REF!</definedName>
    <definedName name="MPhDrill3_P9_D4" localSheetId="1">#REF!</definedName>
    <definedName name="MPhDrill3_P9_D4">#REF!</definedName>
    <definedName name="MPhDrill3_P9_D5" localSheetId="1">#REF!</definedName>
    <definedName name="MPhDrill3_P9_D5">#REF!</definedName>
    <definedName name="MPhDrill3_P9_D6" localSheetId="1">#REF!</definedName>
    <definedName name="MPhDrill3_P9_D6">#REF!</definedName>
    <definedName name="MPhDrill3_P9_D7" localSheetId="1">#REF!</definedName>
    <definedName name="MPhDrill3_P9_D7">#REF!</definedName>
    <definedName name="MPhDrill3_P9_D8" localSheetId="1">#REF!</definedName>
    <definedName name="MPhDrill3_P9_D8">#REF!</definedName>
    <definedName name="MPhDrill3_P9_D9" localSheetId="1">#REF!</definedName>
    <definedName name="MPhDrill3_P9_D9">#REF!</definedName>
    <definedName name="MPhDrill4_P1_D1" localSheetId="1">#REF!</definedName>
    <definedName name="MPhDrill4_P1_D1">#REF!</definedName>
    <definedName name="MPhDrill4_P1_D10" localSheetId="1">#REF!</definedName>
    <definedName name="MPhDrill4_P1_D10">#REF!</definedName>
    <definedName name="MPhDrill4_P1_D2" localSheetId="1">#REF!</definedName>
    <definedName name="MPhDrill4_P1_D2">#REF!</definedName>
    <definedName name="MPhDrill4_P1_D3" localSheetId="1">#REF!</definedName>
    <definedName name="MPhDrill4_P1_D3">#REF!</definedName>
    <definedName name="MPhDrill4_P1_D4" localSheetId="1">#REF!</definedName>
    <definedName name="MPhDrill4_P1_D4">#REF!</definedName>
    <definedName name="MPhDrill4_P1_D5" localSheetId="1">#REF!</definedName>
    <definedName name="MPhDrill4_P1_D5">#REF!</definedName>
    <definedName name="MPhDrill4_P1_D6" localSheetId="1">#REF!</definedName>
    <definedName name="MPhDrill4_P1_D6">#REF!</definedName>
    <definedName name="MPhDrill4_P1_D7" localSheetId="1">#REF!</definedName>
    <definedName name="MPhDrill4_P1_D7">#REF!</definedName>
    <definedName name="MPhDrill4_P1_D8" localSheetId="1">#REF!</definedName>
    <definedName name="MPhDrill4_P1_D8">#REF!</definedName>
    <definedName name="MPhDrill4_P1_D9" localSheetId="1">#REF!</definedName>
    <definedName name="MPhDrill4_P1_D9">#REF!</definedName>
    <definedName name="MPhDrill4_P10_D1" localSheetId="1">#REF!</definedName>
    <definedName name="MPhDrill4_P10_D1">#REF!</definedName>
    <definedName name="MPhDrill4_P10_D10" localSheetId="1">#REF!</definedName>
    <definedName name="MPhDrill4_P10_D10">#REF!</definedName>
    <definedName name="MPhDrill4_P10_D2" localSheetId="1">#REF!</definedName>
    <definedName name="MPhDrill4_P10_D2">#REF!</definedName>
    <definedName name="MPhDrill4_P10_D3" localSheetId="1">#REF!</definedName>
    <definedName name="MPhDrill4_P10_D3">#REF!</definedName>
    <definedName name="MPhDrill4_P10_D4" localSheetId="1">#REF!</definedName>
    <definedName name="MPhDrill4_P10_D4">#REF!</definedName>
    <definedName name="MPhDrill4_P10_D5" localSheetId="1">#REF!</definedName>
    <definedName name="MPhDrill4_P10_D5">#REF!</definedName>
    <definedName name="MPhDrill4_P10_D6" localSheetId="1">#REF!</definedName>
    <definedName name="MPhDrill4_P10_D6">#REF!</definedName>
    <definedName name="MPhDrill4_P10_D7" localSheetId="1">#REF!</definedName>
    <definedName name="MPhDrill4_P10_D7">#REF!</definedName>
    <definedName name="MPhDrill4_P10_D8" localSheetId="1">#REF!</definedName>
    <definedName name="MPhDrill4_P10_D8">#REF!</definedName>
    <definedName name="MPhDrill4_P10_D9" localSheetId="1">#REF!</definedName>
    <definedName name="MPhDrill4_P10_D9">#REF!</definedName>
    <definedName name="MPhDrill4_P2_D1" localSheetId="1">#REF!</definedName>
    <definedName name="MPhDrill4_P2_D1">#REF!</definedName>
    <definedName name="MPhDrill4_P2_D10" localSheetId="1">#REF!</definedName>
    <definedName name="MPhDrill4_P2_D10">#REF!</definedName>
    <definedName name="MPhDrill4_P2_D2" localSheetId="1">#REF!</definedName>
    <definedName name="MPhDrill4_P2_D2">#REF!</definedName>
    <definedName name="MPhDrill4_P2_D3" localSheetId="1">#REF!</definedName>
    <definedName name="MPhDrill4_P2_D3">#REF!</definedName>
    <definedName name="MPhDrill4_P2_D4" localSheetId="1">#REF!</definedName>
    <definedName name="MPhDrill4_P2_D4">#REF!</definedName>
    <definedName name="MPhDrill4_P2_D5" localSheetId="1">#REF!</definedName>
    <definedName name="MPhDrill4_P2_D5">#REF!</definedName>
    <definedName name="MPhDrill4_P2_D6" localSheetId="1">#REF!</definedName>
    <definedName name="MPhDrill4_P2_D6">#REF!</definedName>
    <definedName name="MPhDrill4_P2_D7" localSheetId="1">#REF!</definedName>
    <definedName name="MPhDrill4_P2_D7">#REF!</definedName>
    <definedName name="MPhDrill4_P2_D8" localSheetId="1">#REF!</definedName>
    <definedName name="MPhDrill4_P2_D8">#REF!</definedName>
    <definedName name="MPhDrill4_P2_D9" localSheetId="1">#REF!</definedName>
    <definedName name="MPhDrill4_P2_D9">#REF!</definedName>
    <definedName name="MPhDrill4_P3_D1" localSheetId="1">#REF!</definedName>
    <definedName name="MPhDrill4_P3_D1">#REF!</definedName>
    <definedName name="MPhDrill4_P3_D10" localSheetId="1">#REF!</definedName>
    <definedName name="MPhDrill4_P3_D10">#REF!</definedName>
    <definedName name="MPhDrill4_P3_D2" localSheetId="1">#REF!</definedName>
    <definedName name="MPhDrill4_P3_D2">#REF!</definedName>
    <definedName name="MPhDrill4_P3_D3" localSheetId="1">#REF!</definedName>
    <definedName name="MPhDrill4_P3_D3">#REF!</definedName>
    <definedName name="MPhDrill4_P3_D4" localSheetId="1">#REF!</definedName>
    <definedName name="MPhDrill4_P3_D4">#REF!</definedName>
    <definedName name="MPhDrill4_P3_D5" localSheetId="1">#REF!</definedName>
    <definedName name="MPhDrill4_P3_D5">#REF!</definedName>
    <definedName name="MPhDrill4_P3_D6" localSheetId="1">#REF!</definedName>
    <definedName name="MPhDrill4_P3_D6">#REF!</definedName>
    <definedName name="MPhDrill4_P3_D7" localSheetId="1">#REF!</definedName>
    <definedName name="MPhDrill4_P3_D7">#REF!</definedName>
    <definedName name="MPhDrill4_P3_D8" localSheetId="1">#REF!</definedName>
    <definedName name="MPhDrill4_P3_D8">#REF!</definedName>
    <definedName name="MPhDrill4_P3_D9" localSheetId="1">#REF!</definedName>
    <definedName name="MPhDrill4_P3_D9">#REF!</definedName>
    <definedName name="MPhDrill4_P4_D1" localSheetId="1">#REF!</definedName>
    <definedName name="MPhDrill4_P4_D1">#REF!</definedName>
    <definedName name="MPhDrill4_P4_D10" localSheetId="1">#REF!</definedName>
    <definedName name="MPhDrill4_P4_D10">#REF!</definedName>
    <definedName name="MPhDrill4_P4_D2" localSheetId="1">#REF!</definedName>
    <definedName name="MPhDrill4_P4_D2">#REF!</definedName>
    <definedName name="MPhDrill4_P4_D3" localSheetId="1">#REF!</definedName>
    <definedName name="MPhDrill4_P4_D3">#REF!</definedName>
    <definedName name="MPhDrill4_P4_D4" localSheetId="1">#REF!</definedName>
    <definedName name="MPhDrill4_P4_D4">#REF!</definedName>
    <definedName name="MPhDrill4_P4_D5" localSheetId="1">#REF!</definedName>
    <definedName name="MPhDrill4_P4_D5">#REF!</definedName>
    <definedName name="MPhDrill4_P4_D6" localSheetId="1">#REF!</definedName>
    <definedName name="MPhDrill4_P4_D6">#REF!</definedName>
    <definedName name="MPhDrill4_P4_D7" localSheetId="1">#REF!</definedName>
    <definedName name="MPhDrill4_P4_D7">#REF!</definedName>
    <definedName name="MPhDrill4_P4_D8" localSheetId="1">#REF!</definedName>
    <definedName name="MPhDrill4_P4_D8">#REF!</definedName>
    <definedName name="MPhDrill4_P4_D9" localSheetId="1">#REF!</definedName>
    <definedName name="MPhDrill4_P4_D9">#REF!</definedName>
    <definedName name="MPhDrill4_P5_D1" localSheetId="1">#REF!</definedName>
    <definedName name="MPhDrill4_P5_D1">#REF!</definedName>
    <definedName name="MPhDrill4_P5_D10" localSheetId="1">#REF!</definedName>
    <definedName name="MPhDrill4_P5_D10">#REF!</definedName>
    <definedName name="MPhDrill4_P5_D2" localSheetId="1">#REF!</definedName>
    <definedName name="MPhDrill4_P5_D2">#REF!</definedName>
    <definedName name="MPhDrill4_P5_D3" localSheetId="1">#REF!</definedName>
    <definedName name="MPhDrill4_P5_D3">#REF!</definedName>
    <definedName name="MPhDrill4_P5_D4" localSheetId="1">#REF!</definedName>
    <definedName name="MPhDrill4_P5_D4">#REF!</definedName>
    <definedName name="MPhDrill4_P5_D5" localSheetId="1">#REF!</definedName>
    <definedName name="MPhDrill4_P5_D5">#REF!</definedName>
    <definedName name="MPhDrill4_P5_D6" localSheetId="1">#REF!</definedName>
    <definedName name="MPhDrill4_P5_D6">#REF!</definedName>
    <definedName name="MPhDrill4_P5_D7" localSheetId="1">#REF!</definedName>
    <definedName name="MPhDrill4_P5_D7">#REF!</definedName>
    <definedName name="MPhDrill4_P5_D8" localSheetId="1">#REF!</definedName>
    <definedName name="MPhDrill4_P5_D8">#REF!</definedName>
    <definedName name="MPhDrill4_P5_D9" localSheetId="1">#REF!</definedName>
    <definedName name="MPhDrill4_P5_D9">#REF!</definedName>
    <definedName name="MPhDrill4_P6_D1" localSheetId="1">#REF!</definedName>
    <definedName name="MPhDrill4_P6_D1">#REF!</definedName>
    <definedName name="MPhDrill4_P6_D10" localSheetId="1">#REF!</definedName>
    <definedName name="MPhDrill4_P6_D10">#REF!</definedName>
    <definedName name="MPhDrill4_P6_D2" localSheetId="1">#REF!</definedName>
    <definedName name="MPhDrill4_P6_D2">#REF!</definedName>
    <definedName name="MPhDrill4_P6_D3" localSheetId="1">#REF!</definedName>
    <definedName name="MPhDrill4_P6_D3">#REF!</definedName>
    <definedName name="MPhDrill4_P6_D4" localSheetId="1">#REF!</definedName>
    <definedName name="MPhDrill4_P6_D4">#REF!</definedName>
    <definedName name="MPhDrill4_P6_D5" localSheetId="1">#REF!</definedName>
    <definedName name="MPhDrill4_P6_D5">#REF!</definedName>
    <definedName name="MPhDrill4_P6_D6" localSheetId="1">#REF!</definedName>
    <definedName name="MPhDrill4_P6_D6">#REF!</definedName>
    <definedName name="MPhDrill4_P6_D7" localSheetId="1">#REF!</definedName>
    <definedName name="MPhDrill4_P6_D7">#REF!</definedName>
    <definedName name="MPhDrill4_P6_D8" localSheetId="1">#REF!</definedName>
    <definedName name="MPhDrill4_P6_D8">#REF!</definedName>
    <definedName name="MPhDrill4_P6_D9" localSheetId="1">#REF!</definedName>
    <definedName name="MPhDrill4_P6_D9">#REF!</definedName>
    <definedName name="MPhDrill4_P7_D1" localSheetId="1">#REF!</definedName>
    <definedName name="MPhDrill4_P7_D1">#REF!</definedName>
    <definedName name="MPhDrill4_P7_D10" localSheetId="1">#REF!</definedName>
    <definedName name="MPhDrill4_P7_D10">#REF!</definedName>
    <definedName name="MPhDrill4_P7_D2" localSheetId="1">#REF!</definedName>
    <definedName name="MPhDrill4_P7_D2">#REF!</definedName>
    <definedName name="MPhDrill4_P7_D3" localSheetId="1">#REF!</definedName>
    <definedName name="MPhDrill4_P7_D3">#REF!</definedName>
    <definedName name="MPhDrill4_P7_D4" localSheetId="1">#REF!</definedName>
    <definedName name="MPhDrill4_P7_D4">#REF!</definedName>
    <definedName name="MPhDrill4_P7_D5" localSheetId="1">#REF!</definedName>
    <definedName name="MPhDrill4_P7_D5">#REF!</definedName>
    <definedName name="MPhDrill4_P7_D6" localSheetId="1">#REF!</definedName>
    <definedName name="MPhDrill4_P7_D6">#REF!</definedName>
    <definedName name="MPhDrill4_P7_D7" localSheetId="1">#REF!</definedName>
    <definedName name="MPhDrill4_P7_D7">#REF!</definedName>
    <definedName name="MPhDrill4_P7_D8" localSheetId="1">#REF!</definedName>
    <definedName name="MPhDrill4_P7_D8">#REF!</definedName>
    <definedName name="MPhDrill4_P7_D9" localSheetId="1">#REF!</definedName>
    <definedName name="MPhDrill4_P7_D9">#REF!</definedName>
    <definedName name="MPhDrill4_P8_D1" localSheetId="1">#REF!</definedName>
    <definedName name="MPhDrill4_P8_D1">#REF!</definedName>
    <definedName name="MPhDrill4_P8_D10" localSheetId="1">#REF!</definedName>
    <definedName name="MPhDrill4_P8_D10">#REF!</definedName>
    <definedName name="MPhDrill4_P8_D2" localSheetId="1">#REF!</definedName>
    <definedName name="MPhDrill4_P8_D2">#REF!</definedName>
    <definedName name="MPhDrill4_P8_D3" localSheetId="1">#REF!</definedName>
    <definedName name="MPhDrill4_P8_D3">#REF!</definedName>
    <definedName name="MPhDrill4_P8_D4" localSheetId="1">#REF!</definedName>
    <definedName name="MPhDrill4_P8_D4">#REF!</definedName>
    <definedName name="MPhDrill4_P8_D5" localSheetId="1">#REF!</definedName>
    <definedName name="MPhDrill4_P8_D5">#REF!</definedName>
    <definedName name="MPhDrill4_P8_D6" localSheetId="1">#REF!</definedName>
    <definedName name="MPhDrill4_P8_D6">#REF!</definedName>
    <definedName name="MPhDrill4_P8_D7" localSheetId="1">#REF!</definedName>
    <definedName name="MPhDrill4_P8_D7">#REF!</definedName>
    <definedName name="MPhDrill4_P8_D8" localSheetId="1">#REF!</definedName>
    <definedName name="MPhDrill4_P8_D8">#REF!</definedName>
    <definedName name="MPhDrill4_P8_D9" localSheetId="1">#REF!</definedName>
    <definedName name="MPhDrill4_P8_D9">#REF!</definedName>
    <definedName name="MPhDrill4_P9_D1" localSheetId="1">#REF!</definedName>
    <definedName name="MPhDrill4_P9_D1">#REF!</definedName>
    <definedName name="MPhDrill4_P9_D10" localSheetId="1">#REF!</definedName>
    <definedName name="MPhDrill4_P9_D10">#REF!</definedName>
    <definedName name="MPhDrill4_P9_D2" localSheetId="1">#REF!</definedName>
    <definedName name="MPhDrill4_P9_D2">#REF!</definedName>
    <definedName name="MPhDrill4_P9_D3" localSheetId="1">#REF!</definedName>
    <definedName name="MPhDrill4_P9_D3">#REF!</definedName>
    <definedName name="MPhDrill4_P9_D4" localSheetId="1">#REF!</definedName>
    <definedName name="MPhDrill4_P9_D4">#REF!</definedName>
    <definedName name="MPhDrill4_P9_D5" localSheetId="1">#REF!</definedName>
    <definedName name="MPhDrill4_P9_D5">#REF!</definedName>
    <definedName name="MPhDrill4_P9_D6" localSheetId="1">#REF!</definedName>
    <definedName name="MPhDrill4_P9_D6">#REF!</definedName>
    <definedName name="MPhDrill4_P9_D7" localSheetId="1">#REF!</definedName>
    <definedName name="MPhDrill4_P9_D7">#REF!</definedName>
    <definedName name="MPhDrill4_P9_D8" localSheetId="1">#REF!</definedName>
    <definedName name="MPhDrill4_P9_D8">#REF!</definedName>
    <definedName name="MPhDrill4_P9_D9" localSheetId="1">#REF!</definedName>
    <definedName name="MPhDrill4_P9_D9">#REF!</definedName>
    <definedName name="MPhDrill5_P1_D1" localSheetId="1">#REF!</definedName>
    <definedName name="MPhDrill5_P1_D1">#REF!</definedName>
    <definedName name="MPhDrill5_P1_D10" localSheetId="1">#REF!</definedName>
    <definedName name="MPhDrill5_P1_D10">#REF!</definedName>
    <definedName name="MPhDrill5_P1_D2" localSheetId="1">#REF!</definedName>
    <definedName name="MPhDrill5_P1_D2">#REF!</definedName>
    <definedName name="MPhDrill5_P1_D3" localSheetId="1">#REF!</definedName>
    <definedName name="MPhDrill5_P1_D3">#REF!</definedName>
    <definedName name="MPhDrill5_P1_D4" localSheetId="1">#REF!</definedName>
    <definedName name="MPhDrill5_P1_D4">#REF!</definedName>
    <definedName name="MPhDrill5_P1_D5" localSheetId="1">#REF!</definedName>
    <definedName name="MPhDrill5_P1_D5">#REF!</definedName>
    <definedName name="MPhDrill5_P1_D6" localSheetId="1">#REF!</definedName>
    <definedName name="MPhDrill5_P1_D6">#REF!</definedName>
    <definedName name="MPhDrill5_P1_D7" localSheetId="1">#REF!</definedName>
    <definedName name="MPhDrill5_P1_D7">#REF!</definedName>
    <definedName name="MPhDrill5_P1_D8" localSheetId="1">#REF!</definedName>
    <definedName name="MPhDrill5_P1_D8">#REF!</definedName>
    <definedName name="MPhDrill5_P1_D9" localSheetId="1">#REF!</definedName>
    <definedName name="MPhDrill5_P1_D9">#REF!</definedName>
    <definedName name="MPhDrill5_P10_D1" localSheetId="1">#REF!</definedName>
    <definedName name="MPhDrill5_P10_D1">#REF!</definedName>
    <definedName name="MPhDrill5_P10_D10" localSheetId="1">#REF!</definedName>
    <definedName name="MPhDrill5_P10_D10">#REF!</definedName>
    <definedName name="MPhDrill5_P10_D2" localSheetId="1">#REF!</definedName>
    <definedName name="MPhDrill5_P10_D2">#REF!</definedName>
    <definedName name="MPhDrill5_P10_D3" localSheetId="1">#REF!</definedName>
    <definedName name="MPhDrill5_P10_D3">#REF!</definedName>
    <definedName name="MPhDrill5_P10_D4" localSheetId="1">#REF!</definedName>
    <definedName name="MPhDrill5_P10_D4">#REF!</definedName>
    <definedName name="MPhDrill5_P10_D5" localSheetId="1">#REF!</definedName>
    <definedName name="MPhDrill5_P10_D5">#REF!</definedName>
    <definedName name="MPhDrill5_P10_D6" localSheetId="1">#REF!</definedName>
    <definedName name="MPhDrill5_P10_D6">#REF!</definedName>
    <definedName name="MPhDrill5_P10_D7" localSheetId="1">#REF!</definedName>
    <definedName name="MPhDrill5_P10_D7">#REF!</definedName>
    <definedName name="MPhDrill5_P10_D8" localSheetId="1">#REF!</definedName>
    <definedName name="MPhDrill5_P10_D8">#REF!</definedName>
    <definedName name="MPhDrill5_P10_D9" localSheetId="1">#REF!</definedName>
    <definedName name="MPhDrill5_P10_D9">#REF!</definedName>
    <definedName name="MPhDrill5_P2_D1" localSheetId="1">#REF!</definedName>
    <definedName name="MPhDrill5_P2_D1">#REF!</definedName>
    <definedName name="MPhDrill5_P2_D10" localSheetId="1">#REF!</definedName>
    <definedName name="MPhDrill5_P2_D10">#REF!</definedName>
    <definedName name="MPhDrill5_P2_D2" localSheetId="1">#REF!</definedName>
    <definedName name="MPhDrill5_P2_D2">#REF!</definedName>
    <definedName name="MPhDrill5_P2_D3" localSheetId="1">#REF!</definedName>
    <definedName name="MPhDrill5_P2_D3">#REF!</definedName>
    <definedName name="MPhDrill5_P2_D4" localSheetId="1">#REF!</definedName>
    <definedName name="MPhDrill5_P2_D4">#REF!</definedName>
    <definedName name="MPhDrill5_P2_D5" localSheetId="1">#REF!</definedName>
    <definedName name="MPhDrill5_P2_D5">#REF!</definedName>
    <definedName name="MPhDrill5_P2_D6" localSheetId="1">#REF!</definedName>
    <definedName name="MPhDrill5_P2_D6">#REF!</definedName>
    <definedName name="MPhDrill5_P2_D7" localSheetId="1">#REF!</definedName>
    <definedName name="MPhDrill5_P2_D7">#REF!</definedName>
    <definedName name="MPhDrill5_P2_D8" localSheetId="1">#REF!</definedName>
    <definedName name="MPhDrill5_P2_D8">#REF!</definedName>
    <definedName name="MPhDrill5_P2_D9" localSheetId="1">#REF!</definedName>
    <definedName name="MPhDrill5_P2_D9">#REF!</definedName>
    <definedName name="MPhDrill5_P3_D1" localSheetId="1">#REF!</definedName>
    <definedName name="MPhDrill5_P3_D1">#REF!</definedName>
    <definedName name="MPhDrill5_P3_D10" localSheetId="1">#REF!</definedName>
    <definedName name="MPhDrill5_P3_D10">#REF!</definedName>
    <definedName name="MPhDrill5_P3_D2" localSheetId="1">#REF!</definedName>
    <definedName name="MPhDrill5_P3_D2">#REF!</definedName>
    <definedName name="MPhDrill5_P3_D3" localSheetId="1">#REF!</definedName>
    <definedName name="MPhDrill5_P3_D3">#REF!</definedName>
    <definedName name="MPhDrill5_P3_D4" localSheetId="1">#REF!</definedName>
    <definedName name="MPhDrill5_P3_D4">#REF!</definedName>
    <definedName name="MPhDrill5_P3_D5" localSheetId="1">#REF!</definedName>
    <definedName name="MPhDrill5_P3_D5">#REF!</definedName>
    <definedName name="MPhDrill5_P3_D6" localSheetId="1">#REF!</definedName>
    <definedName name="MPhDrill5_P3_D6">#REF!</definedName>
    <definedName name="MPhDrill5_P3_D7" localSheetId="1">#REF!</definedName>
    <definedName name="MPhDrill5_P3_D7">#REF!</definedName>
    <definedName name="MPhDrill5_P3_D8" localSheetId="1">#REF!</definedName>
    <definedName name="MPhDrill5_P3_D8">#REF!</definedName>
    <definedName name="MPhDrill5_P3_D9" localSheetId="1">#REF!</definedName>
    <definedName name="MPhDrill5_P3_D9">#REF!</definedName>
    <definedName name="MPhDrill5_P4_D1" localSheetId="1">#REF!</definedName>
    <definedName name="MPhDrill5_P4_D1">#REF!</definedName>
    <definedName name="MPhDrill5_P4_D10" localSheetId="1">#REF!</definedName>
    <definedName name="MPhDrill5_P4_D10">#REF!</definedName>
    <definedName name="MPhDrill5_P4_D2" localSheetId="1">#REF!</definedName>
    <definedName name="MPhDrill5_P4_D2">#REF!</definedName>
    <definedName name="MPhDrill5_P4_D3" localSheetId="1">#REF!</definedName>
    <definedName name="MPhDrill5_P4_D3">#REF!</definedName>
    <definedName name="MPhDrill5_P4_D4" localSheetId="1">#REF!</definedName>
    <definedName name="MPhDrill5_P4_D4">#REF!</definedName>
    <definedName name="MPhDrill5_P4_D5" localSheetId="1">#REF!</definedName>
    <definedName name="MPhDrill5_P4_D5">#REF!</definedName>
    <definedName name="MPhDrill5_P4_D6" localSheetId="1">#REF!</definedName>
    <definedName name="MPhDrill5_P4_D6">#REF!</definedName>
    <definedName name="MPhDrill5_P4_D7" localSheetId="1">#REF!</definedName>
    <definedName name="MPhDrill5_P4_D7">#REF!</definedName>
    <definedName name="MPhDrill5_P4_D8" localSheetId="1">#REF!</definedName>
    <definedName name="MPhDrill5_P4_D8">#REF!</definedName>
    <definedName name="MPhDrill5_P4_D9" localSheetId="1">#REF!</definedName>
    <definedName name="MPhDrill5_P4_D9">#REF!</definedName>
    <definedName name="MPhDrill5_P5_D1" localSheetId="1">#REF!</definedName>
    <definedName name="MPhDrill5_P5_D1">#REF!</definedName>
    <definedName name="MPhDrill5_P5_D10" localSheetId="1">#REF!</definedName>
    <definedName name="MPhDrill5_P5_D10">#REF!</definedName>
    <definedName name="MPhDrill5_P5_D2" localSheetId="1">#REF!</definedName>
    <definedName name="MPhDrill5_P5_D2">#REF!</definedName>
    <definedName name="MPhDrill5_P5_D3" localSheetId="1">#REF!</definedName>
    <definedName name="MPhDrill5_P5_D3">#REF!</definedName>
    <definedName name="MPhDrill5_P5_D4" localSheetId="1">#REF!</definedName>
    <definedName name="MPhDrill5_P5_D4">#REF!</definedName>
    <definedName name="MPhDrill5_P5_D5" localSheetId="1">#REF!</definedName>
    <definedName name="MPhDrill5_P5_D5">#REF!</definedName>
    <definedName name="MPhDrill5_P5_D6" localSheetId="1">#REF!</definedName>
    <definedName name="MPhDrill5_P5_D6">#REF!</definedName>
    <definedName name="MPhDrill5_P5_D7" localSheetId="1">#REF!</definedName>
    <definedName name="MPhDrill5_P5_D7">#REF!</definedName>
    <definedName name="MPhDrill5_P5_D8" localSheetId="1">#REF!</definedName>
    <definedName name="MPhDrill5_P5_D8">#REF!</definedName>
    <definedName name="MPhDrill5_P5_D9" localSheetId="1">#REF!</definedName>
    <definedName name="MPhDrill5_P5_D9">#REF!</definedName>
    <definedName name="MPhDrill5_P6_D1" localSheetId="1">#REF!</definedName>
    <definedName name="MPhDrill5_P6_D1">#REF!</definedName>
    <definedName name="MPhDrill5_P6_D10" localSheetId="1">#REF!</definedName>
    <definedName name="MPhDrill5_P6_D10">#REF!</definedName>
    <definedName name="MPhDrill5_P6_D2" localSheetId="1">#REF!</definedName>
    <definedName name="MPhDrill5_P6_D2">#REF!</definedName>
    <definedName name="MPhDrill5_P6_D3" localSheetId="1">#REF!</definedName>
    <definedName name="MPhDrill5_P6_D3">#REF!</definedName>
    <definedName name="MPhDrill5_P6_D4" localSheetId="1">#REF!</definedName>
    <definedName name="MPhDrill5_P6_D4">#REF!</definedName>
    <definedName name="MPhDrill5_P6_D5" localSheetId="1">#REF!</definedName>
    <definedName name="MPhDrill5_P6_D5">#REF!</definedName>
    <definedName name="MPhDrill5_P6_D6" localSheetId="1">#REF!</definedName>
    <definedName name="MPhDrill5_P6_D6">#REF!</definedName>
    <definedName name="MPhDrill5_P6_D7" localSheetId="1">#REF!</definedName>
    <definedName name="MPhDrill5_P6_D7">#REF!</definedName>
    <definedName name="MPhDrill5_P6_D8" localSheetId="1">#REF!</definedName>
    <definedName name="MPhDrill5_P6_D8">#REF!</definedName>
    <definedName name="MPhDrill5_P6_D9" localSheetId="1">#REF!</definedName>
    <definedName name="MPhDrill5_P6_D9">#REF!</definedName>
    <definedName name="MPhDrill5_P7_D1" localSheetId="1">#REF!</definedName>
    <definedName name="MPhDrill5_P7_D1">#REF!</definedName>
    <definedName name="MPhDrill5_P7_D10" localSheetId="1">#REF!</definedName>
    <definedName name="MPhDrill5_P7_D10">#REF!</definedName>
    <definedName name="MPhDrill5_P7_D2" localSheetId="1">#REF!</definedName>
    <definedName name="MPhDrill5_P7_D2">#REF!</definedName>
    <definedName name="MPhDrill5_P7_D3" localSheetId="1">#REF!</definedName>
    <definedName name="MPhDrill5_P7_D3">#REF!</definedName>
    <definedName name="MPhDrill5_P7_D4" localSheetId="1">#REF!</definedName>
    <definedName name="MPhDrill5_P7_D4">#REF!</definedName>
    <definedName name="MPhDrill5_P7_D5" localSheetId="1">#REF!</definedName>
    <definedName name="MPhDrill5_P7_D5">#REF!</definedName>
    <definedName name="MPhDrill5_P7_D6" localSheetId="1">#REF!</definedName>
    <definedName name="MPhDrill5_P7_D6">#REF!</definedName>
    <definedName name="MPhDrill5_P7_D7" localSheetId="1">#REF!</definedName>
    <definedName name="MPhDrill5_P7_D7">#REF!</definedName>
    <definedName name="MPhDrill5_P7_D8" localSheetId="1">#REF!</definedName>
    <definedName name="MPhDrill5_P7_D8">#REF!</definedName>
    <definedName name="MPhDrill5_P7_D9" localSheetId="1">#REF!</definedName>
    <definedName name="MPhDrill5_P7_D9">#REF!</definedName>
    <definedName name="MPhDrill5_P8_D1" localSheetId="1">#REF!</definedName>
    <definedName name="MPhDrill5_P8_D1">#REF!</definedName>
    <definedName name="MPhDrill5_P8_D10" localSheetId="1">#REF!</definedName>
    <definedName name="MPhDrill5_P8_D10">#REF!</definedName>
    <definedName name="MPhDrill5_P8_D2" localSheetId="1">#REF!</definedName>
    <definedName name="MPhDrill5_P8_D2">#REF!</definedName>
    <definedName name="MPhDrill5_P8_D3" localSheetId="1">#REF!</definedName>
    <definedName name="MPhDrill5_P8_D3">#REF!</definedName>
    <definedName name="MPhDrill5_P8_D4" localSheetId="1">#REF!</definedName>
    <definedName name="MPhDrill5_P8_D4">#REF!</definedName>
    <definedName name="MPhDrill5_P8_D5" localSheetId="1">#REF!</definedName>
    <definedName name="MPhDrill5_P8_D5">#REF!</definedName>
    <definedName name="MPhDrill5_P8_D6" localSheetId="1">#REF!</definedName>
    <definedName name="MPhDrill5_P8_D6">#REF!</definedName>
    <definedName name="MPhDrill5_P8_D7" localSheetId="1">#REF!</definedName>
    <definedName name="MPhDrill5_P8_D7">#REF!</definedName>
    <definedName name="MPhDrill5_P8_D8" localSheetId="1">#REF!</definedName>
    <definedName name="MPhDrill5_P8_D8">#REF!</definedName>
    <definedName name="MPhDrill5_P8_D9" localSheetId="1">#REF!</definedName>
    <definedName name="MPhDrill5_P8_D9">#REF!</definedName>
    <definedName name="MPhDrill5_P9_D1" localSheetId="1">#REF!</definedName>
    <definedName name="MPhDrill5_P9_D1">#REF!</definedName>
    <definedName name="MPhDrill5_P9_D10" localSheetId="1">#REF!</definedName>
    <definedName name="MPhDrill5_P9_D10">#REF!</definedName>
    <definedName name="MPhDrill5_P9_D2" localSheetId="1">#REF!</definedName>
    <definedName name="MPhDrill5_P9_D2">#REF!</definedName>
    <definedName name="MPhDrill5_P9_D3" localSheetId="1">#REF!</definedName>
    <definedName name="MPhDrill5_P9_D3">#REF!</definedName>
    <definedName name="MPhDrill5_P9_D4" localSheetId="1">#REF!</definedName>
    <definedName name="MPhDrill5_P9_D4">#REF!</definedName>
    <definedName name="MPhDrill5_P9_D5" localSheetId="1">#REF!</definedName>
    <definedName name="MPhDrill5_P9_D5">#REF!</definedName>
    <definedName name="MPhDrill5_P9_D6" localSheetId="1">#REF!</definedName>
    <definedName name="MPhDrill5_P9_D6">#REF!</definedName>
    <definedName name="MPhDrill5_P9_D7" localSheetId="1">#REF!</definedName>
    <definedName name="MPhDrill5_P9_D7">#REF!</definedName>
    <definedName name="MPhDrill5_P9_D8" localSheetId="1">#REF!</definedName>
    <definedName name="MPhDrill5_P9_D8">#REF!</definedName>
    <definedName name="MPhDrill5_P9_D9" localSheetId="1">#REF!</definedName>
    <definedName name="MPhDrill5_P9_D9">#REF!</definedName>
    <definedName name="MPhLoad2_P1_D1">[59]Loading!#REF!</definedName>
    <definedName name="MPhLoad2_P1_D10">[59]Loading!#REF!</definedName>
    <definedName name="MPhLoad2_P1_D2">[59]Loading!#REF!</definedName>
    <definedName name="MPhLoad2_P1_D3">[59]Loading!#REF!</definedName>
    <definedName name="MPhLoad2_P1_D4">[59]Loading!#REF!</definedName>
    <definedName name="MPhLoad2_P1_D5">[59]Loading!#REF!</definedName>
    <definedName name="MPhLoad2_P1_D6">[59]Loading!#REF!</definedName>
    <definedName name="MPhLoad2_P1_D7">[59]Loading!#REF!</definedName>
    <definedName name="MPhLoad2_P1_D8">[59]Loading!#REF!</definedName>
    <definedName name="MPhLoad2_P1_D9">[59]Loading!#REF!</definedName>
    <definedName name="MPhLoad2_P10_D1">[59]Loading!#REF!</definedName>
    <definedName name="MPhLoad2_P10_D10">[59]Loading!#REF!</definedName>
    <definedName name="MPhLoad2_P10_D2">[59]Loading!#REF!</definedName>
    <definedName name="MPhLoad2_P10_D3">[59]Loading!#REF!</definedName>
    <definedName name="MPhLoad2_P10_D4">[59]Loading!#REF!</definedName>
    <definedName name="MPhLoad2_P10_D5">[59]Loading!#REF!</definedName>
    <definedName name="MPhLoad2_P10_D6">[59]Loading!#REF!</definedName>
    <definedName name="MPhLoad2_P10_D7">[59]Loading!#REF!</definedName>
    <definedName name="MPhLoad2_P10_D8">[59]Loading!#REF!</definedName>
    <definedName name="MPhLoad2_P10_D9">[59]Loading!#REF!</definedName>
    <definedName name="MPhLoad2_P2_D1">[59]Loading!#REF!</definedName>
    <definedName name="MPhLoad2_P2_D10">[59]Loading!#REF!</definedName>
    <definedName name="MPhLoad2_P2_D2">[59]Loading!#REF!</definedName>
    <definedName name="MPhLoad2_P2_D3">[59]Loading!#REF!</definedName>
    <definedName name="MPhLoad2_P2_D4">[59]Loading!#REF!</definedName>
    <definedName name="MPhLoad2_P2_D5">[59]Loading!#REF!</definedName>
    <definedName name="MPhLoad2_P2_D6">[59]Loading!#REF!</definedName>
    <definedName name="MPhLoad2_P2_D7">[59]Loading!#REF!</definedName>
    <definedName name="MPhLoad2_P2_D8">[59]Loading!#REF!</definedName>
    <definedName name="MPhLoad2_P2_D9">[59]Loading!#REF!</definedName>
    <definedName name="MPhLoad2_P3_D1">[59]Loading!#REF!</definedName>
    <definedName name="MPhLoad2_P3_D10">[59]Loading!#REF!</definedName>
    <definedName name="MPhLoad2_P3_D2">[59]Loading!#REF!</definedName>
    <definedName name="MPhLoad2_P3_D3">[59]Loading!#REF!</definedName>
    <definedName name="MPhLoad2_P3_D4">[59]Loading!#REF!</definedName>
    <definedName name="MPhLoad2_P3_D5">[59]Loading!#REF!</definedName>
    <definedName name="MPhLoad2_P3_D6">[59]Loading!#REF!</definedName>
    <definedName name="MPhLoad2_P3_D7">[59]Loading!#REF!</definedName>
    <definedName name="MPhLoad2_P3_D8">[59]Loading!#REF!</definedName>
    <definedName name="MPhLoad2_P3_D9">[59]Loading!#REF!</definedName>
    <definedName name="MPhLoad2_P4_D1">[59]Loading!#REF!</definedName>
    <definedName name="MPhLoad2_P4_D10">[59]Loading!#REF!</definedName>
    <definedName name="MPhLoad2_P4_D2">[59]Loading!#REF!</definedName>
    <definedName name="MPhLoad2_P4_D3">[59]Loading!#REF!</definedName>
    <definedName name="MPhLoad2_P4_D4">[59]Loading!#REF!</definedName>
    <definedName name="MPhLoad2_P4_D5">[59]Loading!#REF!</definedName>
    <definedName name="MPhLoad2_P4_D6">[59]Loading!#REF!</definedName>
    <definedName name="MPhLoad2_P4_D7">[59]Loading!#REF!</definedName>
    <definedName name="MPhLoad2_P4_D8">[59]Loading!#REF!</definedName>
    <definedName name="MPhLoad2_P4_D9">[59]Loading!#REF!</definedName>
    <definedName name="MPhLoad2_P5_D1">[59]Loading!#REF!</definedName>
    <definedName name="MPhLoad2_P5_D10">[59]Loading!#REF!</definedName>
    <definedName name="MPhLoad2_P5_D2">[59]Loading!#REF!</definedName>
    <definedName name="MPhLoad2_P5_D3">[59]Loading!#REF!</definedName>
    <definedName name="MPhLoad2_P5_D4">[59]Loading!#REF!</definedName>
    <definedName name="MPhLoad2_P5_D5">[59]Loading!#REF!</definedName>
    <definedName name="MPhLoad2_P5_D6">[59]Loading!#REF!</definedName>
    <definedName name="MPhLoad2_P5_D7">[59]Loading!#REF!</definedName>
    <definedName name="MPhLoad2_P5_D8">[59]Loading!#REF!</definedName>
    <definedName name="MPhLoad2_P5_D9">[59]Loading!#REF!</definedName>
    <definedName name="MPhLoad2_P6_D1">[59]Loading!#REF!</definedName>
    <definedName name="MPhLoad2_P6_D10">[59]Loading!#REF!</definedName>
    <definedName name="MPhLoad2_P6_D2">[59]Loading!#REF!</definedName>
    <definedName name="MPhLoad2_P6_D3">[59]Loading!#REF!</definedName>
    <definedName name="MPhLoad2_P6_D4">[59]Loading!#REF!</definedName>
    <definedName name="MPhLoad2_P6_D5">[59]Loading!#REF!</definedName>
    <definedName name="MPhLoad2_P6_D6">[59]Loading!#REF!</definedName>
    <definedName name="MPhLoad2_P6_D7">[59]Loading!#REF!</definedName>
    <definedName name="MPhLoad2_P6_D8">[59]Loading!#REF!</definedName>
    <definedName name="MPhLoad2_P6_D9">[59]Loading!#REF!</definedName>
    <definedName name="MPhLoad2_P7_D1">[59]Loading!#REF!</definedName>
    <definedName name="MPhLoad2_P7_D10">[59]Loading!#REF!</definedName>
    <definedName name="MPhLoad2_P7_D2">[59]Loading!#REF!</definedName>
    <definedName name="MPhLoad2_P7_D3">[59]Loading!#REF!</definedName>
    <definedName name="MPhLoad2_P7_D4">[59]Loading!#REF!</definedName>
    <definedName name="MPhLoad2_P7_D5">[59]Loading!#REF!</definedName>
    <definedName name="MPhLoad2_P7_D6">[59]Loading!#REF!</definedName>
    <definedName name="MPhLoad2_P7_D7">[59]Loading!#REF!</definedName>
    <definedName name="MPhLoad2_P7_D8">[59]Loading!#REF!</definedName>
    <definedName name="MPhLoad2_P7_D9">[59]Loading!#REF!</definedName>
    <definedName name="MPhLoad2_P8_D1">[59]Loading!#REF!</definedName>
    <definedName name="MPhLoad2_P8_D10">[59]Loading!#REF!</definedName>
    <definedName name="MPhLoad2_P8_D2">[59]Loading!#REF!</definedName>
    <definedName name="MPhLoad2_P8_D3">[59]Loading!#REF!</definedName>
    <definedName name="MPhLoad2_P8_D4">[59]Loading!#REF!</definedName>
    <definedName name="MPhLoad2_P8_D5">[59]Loading!#REF!</definedName>
    <definedName name="MPhLoad2_P8_D6">[59]Loading!#REF!</definedName>
    <definedName name="MPhLoad2_P8_D7">[59]Loading!#REF!</definedName>
    <definedName name="MPhLoad2_P8_D8">[59]Loading!#REF!</definedName>
    <definedName name="MPhLoad2_P8_D9">[59]Loading!#REF!</definedName>
    <definedName name="MPhLoad2_P9_D1">[59]Loading!#REF!</definedName>
    <definedName name="MPhLoad2_P9_D10">[59]Loading!#REF!</definedName>
    <definedName name="MPhLoad2_P9_D2">[59]Loading!#REF!</definedName>
    <definedName name="MPhLoad2_P9_D3">[59]Loading!#REF!</definedName>
    <definedName name="MPhLoad2_P9_D4">[59]Loading!#REF!</definedName>
    <definedName name="MPhLoad2_P9_D5">[59]Loading!#REF!</definedName>
    <definedName name="MPhLoad2_P9_D6">[59]Loading!#REF!</definedName>
    <definedName name="MPhLoad2_P9_D7">[59]Loading!#REF!</definedName>
    <definedName name="MPhLoad2_P9_D8">[59]Loading!#REF!</definedName>
    <definedName name="MPhLoad2_P9_D9">[59]Loading!#REF!</definedName>
    <definedName name="MPhLoad3_P1_D1">[59]Loading!#REF!</definedName>
    <definedName name="MPhLoad3_P1_D10">[59]Loading!#REF!</definedName>
    <definedName name="MPhLoad3_P1_D2">[59]Loading!#REF!</definedName>
    <definedName name="MPhLoad3_P1_D3">[59]Loading!#REF!</definedName>
    <definedName name="MPhLoad3_P1_D4">[59]Loading!#REF!</definedName>
    <definedName name="MPhLoad3_P1_D5">[59]Loading!#REF!</definedName>
    <definedName name="MPhLoad3_P1_D6">[59]Loading!#REF!</definedName>
    <definedName name="MPhLoad3_P1_D7">[59]Loading!#REF!</definedName>
    <definedName name="MPhLoad3_P1_D8">[59]Loading!#REF!</definedName>
    <definedName name="MPhLoad3_P1_D9">[59]Loading!#REF!</definedName>
    <definedName name="MPhLoad3_P10_D1">[59]Loading!#REF!</definedName>
    <definedName name="MPhLoad3_P10_D10">[59]Loading!#REF!</definedName>
    <definedName name="MPhLoad3_P10_D2">[59]Loading!#REF!</definedName>
    <definedName name="MPhLoad3_P10_D3">[59]Loading!#REF!</definedName>
    <definedName name="MPhLoad3_P10_D4">[59]Loading!#REF!</definedName>
    <definedName name="MPhLoad3_P10_D5">[59]Loading!#REF!</definedName>
    <definedName name="MPhLoad3_P10_D6">[59]Loading!#REF!</definedName>
    <definedName name="MPhLoad3_P10_D7">[59]Loading!#REF!</definedName>
    <definedName name="MPhLoad3_P10_D8">[59]Loading!#REF!</definedName>
    <definedName name="MPhLoad3_P10_D9">[59]Loading!#REF!</definedName>
    <definedName name="MPhLoad3_P2_D1">[59]Loading!#REF!</definedName>
    <definedName name="MPhLoad3_P2_D10">[59]Loading!#REF!</definedName>
    <definedName name="MPhLoad3_P2_D2">[59]Loading!#REF!</definedName>
    <definedName name="MPhLoad3_P2_D3">[59]Loading!#REF!</definedName>
    <definedName name="MPhLoad3_P2_D4">[59]Loading!#REF!</definedName>
    <definedName name="MPhLoad3_P2_D5">[59]Loading!#REF!</definedName>
    <definedName name="MPhLoad3_P2_D6">[59]Loading!#REF!</definedName>
    <definedName name="MPhLoad3_P2_D7">[59]Loading!#REF!</definedName>
    <definedName name="MPhLoad3_P2_D8">[59]Loading!#REF!</definedName>
    <definedName name="MPhLoad3_P2_D9">[59]Loading!#REF!</definedName>
    <definedName name="MPhLoad3_P3_D1">[59]Loading!#REF!</definedName>
    <definedName name="MPhLoad3_P3_D10">[59]Loading!#REF!</definedName>
    <definedName name="MPhLoad3_P3_D2">[59]Loading!#REF!</definedName>
    <definedName name="MPhLoad3_P3_D3">[59]Loading!#REF!</definedName>
    <definedName name="MPhLoad3_P3_D4">[59]Loading!#REF!</definedName>
    <definedName name="MPhLoad3_P3_D5">[59]Loading!#REF!</definedName>
    <definedName name="MPhLoad3_P3_D6">[59]Loading!#REF!</definedName>
    <definedName name="MPhLoad3_P3_D7">[59]Loading!#REF!</definedName>
    <definedName name="MPhLoad3_P3_D8">[59]Loading!#REF!</definedName>
    <definedName name="MPhLoad3_P3_D9">[59]Loading!#REF!</definedName>
    <definedName name="MPhLoad3_P4_D1">[59]Loading!#REF!</definedName>
    <definedName name="MPhLoad3_P4_D10">[59]Loading!#REF!</definedName>
    <definedName name="MPhLoad3_P4_D2">[59]Loading!#REF!</definedName>
    <definedName name="MPhLoad3_P4_D3">[59]Loading!#REF!</definedName>
    <definedName name="MPhLoad3_P4_D4">[59]Loading!#REF!</definedName>
    <definedName name="MPhLoad3_P4_D5">[59]Loading!#REF!</definedName>
    <definedName name="MPhLoad3_P4_D6">[59]Loading!#REF!</definedName>
    <definedName name="MPhLoad3_P4_D7">[59]Loading!#REF!</definedName>
    <definedName name="MPhLoad3_P4_D8">[59]Loading!#REF!</definedName>
    <definedName name="MPhLoad3_P4_D9">[59]Loading!#REF!</definedName>
    <definedName name="MPhLoad3_P5_D1">[59]Loading!#REF!</definedName>
    <definedName name="MPhLoad3_P5_D10">[59]Loading!#REF!</definedName>
    <definedName name="MPhLoad3_P5_D2">[59]Loading!#REF!</definedName>
    <definedName name="MPhLoad3_P5_D3">[59]Loading!#REF!</definedName>
    <definedName name="MPhLoad3_P5_D4">[59]Loading!#REF!</definedName>
    <definedName name="MPhLoad3_P5_D5">[59]Loading!#REF!</definedName>
    <definedName name="MPhLoad3_P5_D6">[59]Loading!#REF!</definedName>
    <definedName name="MPhLoad3_P5_D7">[59]Loading!#REF!</definedName>
    <definedName name="MPhLoad3_P5_D8">[59]Loading!#REF!</definedName>
    <definedName name="MPhLoad3_P5_D9">[59]Loading!#REF!</definedName>
    <definedName name="MPhLoad3_P6_D1">[59]Loading!#REF!</definedName>
    <definedName name="MPhLoad3_P6_D10">[59]Loading!#REF!</definedName>
    <definedName name="MPhLoad3_P6_D2">[59]Loading!#REF!</definedName>
    <definedName name="MPhLoad3_P6_D3">[59]Loading!#REF!</definedName>
    <definedName name="MPhLoad3_P6_D4">[59]Loading!#REF!</definedName>
    <definedName name="MPhLoad3_P6_D5">[59]Loading!#REF!</definedName>
    <definedName name="MPhLoad3_P6_D6">[59]Loading!#REF!</definedName>
    <definedName name="MPhLoad3_P6_D7">[59]Loading!#REF!</definedName>
    <definedName name="MPhLoad3_P6_D8">[59]Loading!#REF!</definedName>
    <definedName name="MPhLoad3_P6_D9">[59]Loading!#REF!</definedName>
    <definedName name="MPhLoad3_P7_D1">[59]Loading!#REF!</definedName>
    <definedName name="MPhLoad3_P7_D10">[59]Loading!#REF!</definedName>
    <definedName name="MPhLoad3_P7_D2">[59]Loading!#REF!</definedName>
    <definedName name="MPhLoad3_P7_D3">[59]Loading!#REF!</definedName>
    <definedName name="MPhLoad3_P7_D4">[59]Loading!#REF!</definedName>
    <definedName name="MPhLoad3_P7_D5">[59]Loading!#REF!</definedName>
    <definedName name="MPhLoad3_P7_D6">[59]Loading!#REF!</definedName>
    <definedName name="MPhLoad3_P7_D7">[59]Loading!#REF!</definedName>
    <definedName name="MPhLoad3_P7_D8">[59]Loading!#REF!</definedName>
    <definedName name="MPhLoad3_P7_D9">[59]Loading!#REF!</definedName>
    <definedName name="MPhLoad3_P8_D1">[59]Loading!#REF!</definedName>
    <definedName name="MPhLoad3_P8_D10">[59]Loading!#REF!</definedName>
    <definedName name="MPhLoad3_P8_D2">[59]Loading!#REF!</definedName>
    <definedName name="MPhLoad3_P8_D3">[59]Loading!#REF!</definedName>
    <definedName name="MPhLoad3_P8_D4">[59]Loading!#REF!</definedName>
    <definedName name="MPhLoad3_P8_D5">[59]Loading!#REF!</definedName>
    <definedName name="MPhLoad3_P8_D6">[59]Loading!#REF!</definedName>
    <definedName name="MPhLoad3_P8_D7">[59]Loading!#REF!</definedName>
    <definedName name="MPhLoad3_P8_D8">[59]Loading!#REF!</definedName>
    <definedName name="MPhLoad3_P8_D9">[59]Loading!#REF!</definedName>
    <definedName name="MPhLoad3_P9_D1">[59]Loading!#REF!</definedName>
    <definedName name="MPhLoad3_P9_D10">[59]Loading!#REF!</definedName>
    <definedName name="MPhLoad3_P9_D2">[59]Loading!#REF!</definedName>
    <definedName name="MPhLoad3_P9_D3">[59]Loading!#REF!</definedName>
    <definedName name="MPhLoad3_P9_D4">[59]Loading!#REF!</definedName>
    <definedName name="MPhLoad3_P9_D5">[59]Loading!#REF!</definedName>
    <definedName name="MPhLoad3_P9_D6">[59]Loading!#REF!</definedName>
    <definedName name="MPhLoad3_P9_D7">[59]Loading!#REF!</definedName>
    <definedName name="MPhLoad3_P9_D8">[59]Loading!#REF!</definedName>
    <definedName name="MPhLoad3_P9_D9">[59]Loading!#REF!</definedName>
    <definedName name="MPhLoad4_P1_D1">[59]Loading!#REF!</definedName>
    <definedName name="MPhLoad4_P1_D10">[59]Loading!#REF!</definedName>
    <definedName name="MPhLoad4_P1_D2">[59]Loading!#REF!</definedName>
    <definedName name="MPhLoad4_P1_D3">[59]Loading!#REF!</definedName>
    <definedName name="MPhLoad4_P1_D4">[59]Loading!#REF!</definedName>
    <definedName name="MPhLoad4_P1_D5">[59]Loading!#REF!</definedName>
    <definedName name="MPhLoad4_P1_D6">[59]Loading!#REF!</definedName>
    <definedName name="MPhLoad4_P1_D7">[59]Loading!#REF!</definedName>
    <definedName name="MPhLoad4_P1_D8">[59]Loading!#REF!</definedName>
    <definedName name="MPhLoad4_P1_D9">[59]Loading!#REF!</definedName>
    <definedName name="MPhLoad4_P10_D1">[59]Loading!#REF!</definedName>
    <definedName name="MPhLoad4_P10_D10">[59]Loading!#REF!</definedName>
    <definedName name="MPhLoad4_P10_D2">[59]Loading!#REF!</definedName>
    <definedName name="MPhLoad4_P10_D3">[59]Loading!#REF!</definedName>
    <definedName name="MPhLoad4_P10_D4">[59]Loading!#REF!</definedName>
    <definedName name="MPhLoad4_P10_D5">[59]Loading!#REF!</definedName>
    <definedName name="MPhLoad4_P10_D6">[59]Loading!#REF!</definedName>
    <definedName name="MPhLoad4_P10_D7">[59]Loading!#REF!</definedName>
    <definedName name="MPhLoad4_P10_D8">[59]Loading!#REF!</definedName>
    <definedName name="MPhLoad4_P10_D9">[59]Loading!#REF!</definedName>
    <definedName name="MPhLoad4_P2_D1">[59]Loading!#REF!</definedName>
    <definedName name="MPhLoad4_P2_D10">[59]Loading!#REF!</definedName>
    <definedName name="MPhLoad4_P2_D2">[59]Loading!#REF!</definedName>
    <definedName name="MPhLoad4_P2_D3">[59]Loading!#REF!</definedName>
    <definedName name="MPhLoad4_P2_D4">[59]Loading!#REF!</definedName>
    <definedName name="MPhLoad4_P2_D5">[59]Loading!#REF!</definedName>
    <definedName name="MPhLoad4_P2_D6">[59]Loading!#REF!</definedName>
    <definedName name="MPhLoad4_P2_D7">[59]Loading!#REF!</definedName>
    <definedName name="MPhLoad4_P2_D8">[59]Loading!#REF!</definedName>
    <definedName name="MPhLoad4_P2_D9">[59]Loading!#REF!</definedName>
    <definedName name="MPhLoad4_P3_D1">[59]Loading!#REF!</definedName>
    <definedName name="MPhLoad4_P3_D10">[59]Loading!#REF!</definedName>
    <definedName name="MPhLoad4_P3_D2">[59]Loading!#REF!</definedName>
    <definedName name="MPhLoad4_P3_D3">[59]Loading!#REF!</definedName>
    <definedName name="MPhLoad4_P3_D4">[59]Loading!#REF!</definedName>
    <definedName name="MPhLoad4_P3_D5">[59]Loading!#REF!</definedName>
    <definedName name="MPhLoad4_P3_D6">[59]Loading!#REF!</definedName>
    <definedName name="MPhLoad4_P3_D7">[59]Loading!#REF!</definedName>
    <definedName name="MPhLoad4_P3_D8">[59]Loading!#REF!</definedName>
    <definedName name="MPhLoad4_P3_D9">[59]Loading!#REF!</definedName>
    <definedName name="MPhLoad4_P4_D1">[59]Loading!#REF!</definedName>
    <definedName name="MPhLoad4_P4_D10">[59]Loading!#REF!</definedName>
    <definedName name="MPhLoad4_P4_D2">[59]Loading!#REF!</definedName>
    <definedName name="MPhLoad4_P4_D3">[59]Loading!#REF!</definedName>
    <definedName name="MPhLoad4_P4_D4">[59]Loading!#REF!</definedName>
    <definedName name="MPhLoad4_P4_D5">[59]Loading!#REF!</definedName>
    <definedName name="MPhLoad4_P4_D6">[59]Loading!#REF!</definedName>
    <definedName name="MPhLoad4_P4_D7">[59]Loading!#REF!</definedName>
    <definedName name="MPhLoad4_P4_D8">[59]Loading!#REF!</definedName>
    <definedName name="MPhLoad4_P4_D9">[59]Loading!#REF!</definedName>
    <definedName name="MPhLoad4_P5_D1">[59]Loading!#REF!</definedName>
    <definedName name="MPhLoad4_P5_D10">[59]Loading!#REF!</definedName>
    <definedName name="MPhLoad4_P5_D2">[59]Loading!#REF!</definedName>
    <definedName name="MPhLoad4_P5_D3">[59]Loading!#REF!</definedName>
    <definedName name="MPhLoad4_P5_D4">[59]Loading!#REF!</definedName>
    <definedName name="MPhLoad4_P5_D5">[59]Loading!#REF!</definedName>
    <definedName name="MPhLoad4_P5_D6">[59]Loading!#REF!</definedName>
    <definedName name="MPhLoad4_P5_D7">[59]Loading!#REF!</definedName>
    <definedName name="MPhLoad4_P5_D8">[59]Loading!#REF!</definedName>
    <definedName name="MPhLoad4_P5_D9">[59]Loading!#REF!</definedName>
    <definedName name="MPhLoad4_P6_D1">[59]Loading!#REF!</definedName>
    <definedName name="MPhLoad4_P6_D10">[59]Loading!#REF!</definedName>
    <definedName name="MPhLoad4_P6_D2">[59]Loading!#REF!</definedName>
    <definedName name="MPhLoad4_P6_D3">[59]Loading!#REF!</definedName>
    <definedName name="MPhLoad4_P6_D4">[59]Loading!#REF!</definedName>
    <definedName name="MPhLoad4_P6_D5">[59]Loading!#REF!</definedName>
    <definedName name="MPhLoad4_P6_D6">[59]Loading!#REF!</definedName>
    <definedName name="MPhLoad4_P6_D7">[59]Loading!#REF!</definedName>
    <definedName name="MPhLoad4_P6_D8">[59]Loading!#REF!</definedName>
    <definedName name="MPhLoad4_P6_D9">[59]Loading!#REF!</definedName>
    <definedName name="MPhLoad4_P7_D1">[59]Loading!#REF!</definedName>
    <definedName name="MPhLoad4_P7_D10">[59]Loading!#REF!</definedName>
    <definedName name="MPhLoad4_P7_D2">[59]Loading!#REF!</definedName>
    <definedName name="MPhLoad4_P7_D3">[59]Loading!#REF!</definedName>
    <definedName name="MPhLoad4_P7_D4">[59]Loading!#REF!</definedName>
    <definedName name="MPhLoad4_P7_D5">[59]Loading!#REF!</definedName>
    <definedName name="MPhLoad4_P7_D6">[59]Loading!#REF!</definedName>
    <definedName name="MPhLoad4_P7_D7">[59]Loading!#REF!</definedName>
    <definedName name="MPhLoad4_P7_D8">[59]Loading!#REF!</definedName>
    <definedName name="MPhLoad4_P7_D9">[59]Loading!#REF!</definedName>
    <definedName name="MPhLoad4_P8_D1">[59]Loading!#REF!</definedName>
    <definedName name="MPhLoad4_P8_D10">[59]Loading!#REF!</definedName>
    <definedName name="MPhLoad4_P8_D2">[59]Loading!#REF!</definedName>
    <definedName name="MPhLoad4_P8_D3">[59]Loading!#REF!</definedName>
    <definedName name="MPhLoad4_P8_D4">[59]Loading!#REF!</definedName>
    <definedName name="MPhLoad4_P8_D5">[59]Loading!#REF!</definedName>
    <definedName name="MPhLoad4_P8_D6">[59]Loading!#REF!</definedName>
    <definedName name="MPhLoad4_P8_D7">[59]Loading!#REF!</definedName>
    <definedName name="MPhLoad4_P8_D8">[59]Loading!#REF!</definedName>
    <definedName name="MPhLoad4_P8_D9">[59]Loading!#REF!</definedName>
    <definedName name="MPhLoad4_P9_D1">[59]Loading!#REF!</definedName>
    <definedName name="MPhLoad4_P9_D10">[59]Loading!#REF!</definedName>
    <definedName name="MPhLoad4_P9_D2">[59]Loading!#REF!</definedName>
    <definedName name="MPhLoad4_P9_D3">[59]Loading!#REF!</definedName>
    <definedName name="MPhLoad4_P9_D4">[59]Loading!#REF!</definedName>
    <definedName name="MPhLoad4_P9_D5">[59]Loading!#REF!</definedName>
    <definedName name="MPhLoad4_P9_D6">[59]Loading!#REF!</definedName>
    <definedName name="MPhLoad4_P9_D7">[59]Loading!#REF!</definedName>
    <definedName name="MPhLoad4_P9_D8">[59]Loading!#REF!</definedName>
    <definedName name="MPhLoad4_P9_D9">[59]Loading!#REF!</definedName>
    <definedName name="MPhLoad5_P1_D1">[59]Loading!#REF!</definedName>
    <definedName name="MPhLoad5_P1_D10">[59]Loading!#REF!</definedName>
    <definedName name="MPhLoad5_P1_D2">[59]Loading!#REF!</definedName>
    <definedName name="MPhLoad5_P1_D3">[59]Loading!#REF!</definedName>
    <definedName name="MPhLoad5_P1_D4">[59]Loading!#REF!</definedName>
    <definedName name="MPhLoad5_P1_D5">[59]Loading!#REF!</definedName>
    <definedName name="MPhLoad5_P1_D6">[59]Loading!#REF!</definedName>
    <definedName name="MPhLoad5_P1_D7">[59]Loading!#REF!</definedName>
    <definedName name="MPhLoad5_P1_D8">[59]Loading!#REF!</definedName>
    <definedName name="MPhLoad5_P1_D9">[59]Loading!#REF!</definedName>
    <definedName name="MPhLoad5_P10_D1">[59]Loading!#REF!</definedName>
    <definedName name="MPhLoad5_P10_D10">[59]Loading!#REF!</definedName>
    <definedName name="MPhLoad5_P10_D2">[59]Loading!#REF!</definedName>
    <definedName name="MPhLoad5_P10_D3">[59]Loading!#REF!</definedName>
    <definedName name="MPhLoad5_P10_D4">[59]Loading!#REF!</definedName>
    <definedName name="MPhLoad5_P10_D5">[59]Loading!#REF!</definedName>
    <definedName name="MPhLoad5_P10_D6">[59]Loading!#REF!</definedName>
    <definedName name="MPhLoad5_P10_D7">[59]Loading!#REF!</definedName>
    <definedName name="MPhLoad5_P10_D8">[59]Loading!#REF!</definedName>
    <definedName name="MPhLoad5_P10_D9">[59]Loading!#REF!</definedName>
    <definedName name="MPhLoad5_P2_D1">[59]Loading!#REF!</definedName>
    <definedName name="MPhLoad5_P2_D10">[59]Loading!#REF!</definedName>
    <definedName name="MPhLoad5_P2_D2">[59]Loading!#REF!</definedName>
    <definedName name="MPhLoad5_P2_D3">[59]Loading!#REF!</definedName>
    <definedName name="MPhLoad5_P2_D4">[59]Loading!#REF!</definedName>
    <definedName name="MPhLoad5_P2_D5">[59]Loading!#REF!</definedName>
    <definedName name="MPhLoad5_P2_D6">[59]Loading!#REF!</definedName>
    <definedName name="MPhLoad5_P2_D7">[59]Loading!#REF!</definedName>
    <definedName name="MPhLoad5_P2_D8">[59]Loading!#REF!</definedName>
    <definedName name="MPhLoad5_P2_D9">[59]Loading!#REF!</definedName>
    <definedName name="MPhLoad5_P3_D1">[59]Loading!#REF!</definedName>
    <definedName name="MPhLoad5_P3_D10">[59]Loading!#REF!</definedName>
    <definedName name="MPhLoad5_P3_D2">[59]Loading!#REF!</definedName>
    <definedName name="MPhLoad5_P3_D3">[59]Loading!#REF!</definedName>
    <definedName name="MPhLoad5_P3_D4">[59]Loading!#REF!</definedName>
    <definedName name="MPhLoad5_P3_D5">[59]Loading!#REF!</definedName>
    <definedName name="MPhLoad5_P3_D6">[59]Loading!#REF!</definedName>
    <definedName name="MPhLoad5_P3_D7">[59]Loading!#REF!</definedName>
    <definedName name="MPhLoad5_P3_D8">[59]Loading!#REF!</definedName>
    <definedName name="MPhLoad5_P3_D9">[59]Loading!#REF!</definedName>
    <definedName name="MPhLoad5_P4_D1">[59]Loading!#REF!</definedName>
    <definedName name="MPhLoad5_P4_D10">[59]Loading!#REF!</definedName>
    <definedName name="MPhLoad5_P4_D2">[59]Loading!#REF!</definedName>
    <definedName name="MPhLoad5_P4_D3">[59]Loading!#REF!</definedName>
    <definedName name="MPhLoad5_P4_D4">[59]Loading!#REF!</definedName>
    <definedName name="MPhLoad5_P4_D5">[59]Loading!#REF!</definedName>
    <definedName name="MPhLoad5_P4_D6">[59]Loading!#REF!</definedName>
    <definedName name="MPhLoad5_P4_D7">[59]Loading!#REF!</definedName>
    <definedName name="MPhLoad5_P4_D8">[59]Loading!#REF!</definedName>
    <definedName name="MPhLoad5_P4_D9">[59]Loading!#REF!</definedName>
    <definedName name="MPhLoad5_P5_D1">[59]Loading!#REF!</definedName>
    <definedName name="MPhLoad5_P5_D10">[59]Loading!#REF!</definedName>
    <definedName name="MPhLoad5_P5_D2">[59]Loading!#REF!</definedName>
    <definedName name="MPhLoad5_P5_D3">[59]Loading!#REF!</definedName>
    <definedName name="MPhLoad5_P5_D4">[59]Loading!#REF!</definedName>
    <definedName name="MPhLoad5_P5_D5">[59]Loading!#REF!</definedName>
    <definedName name="MPhLoad5_P5_D6">[59]Loading!#REF!</definedName>
    <definedName name="MPhLoad5_P5_D7">[59]Loading!#REF!</definedName>
    <definedName name="MPhLoad5_P5_D8">[59]Loading!#REF!</definedName>
    <definedName name="MPhLoad5_P5_D9">[59]Loading!#REF!</definedName>
    <definedName name="MPhLoad5_P6_D1">[59]Loading!#REF!</definedName>
    <definedName name="MPhLoad5_P6_D10">[59]Loading!#REF!</definedName>
    <definedName name="MPhLoad5_P6_D2">[59]Loading!#REF!</definedName>
    <definedName name="MPhLoad5_P6_D3">[59]Loading!#REF!</definedName>
    <definedName name="MPhLoad5_P6_D4">[59]Loading!#REF!</definedName>
    <definedName name="MPhLoad5_P6_D5">[59]Loading!#REF!</definedName>
    <definedName name="MPhLoad5_P6_D6">[59]Loading!#REF!</definedName>
    <definedName name="MPhLoad5_P6_D7">[59]Loading!#REF!</definedName>
    <definedName name="MPhLoad5_P6_D8">[59]Loading!#REF!</definedName>
    <definedName name="MPhLoad5_P6_D9">[59]Loading!#REF!</definedName>
    <definedName name="MPhLoad5_P7_D1">[59]Loading!#REF!</definedName>
    <definedName name="MPhLoad5_P7_D10">[59]Loading!#REF!</definedName>
    <definedName name="MPhLoad5_P7_D2">[59]Loading!#REF!</definedName>
    <definedName name="MPhLoad5_P7_D3">[59]Loading!#REF!</definedName>
    <definedName name="MPhLoad5_P7_D4">[59]Loading!#REF!</definedName>
    <definedName name="MPhLoad5_P7_D5">[59]Loading!#REF!</definedName>
    <definedName name="MPhLoad5_P7_D6">[59]Loading!#REF!</definedName>
    <definedName name="MPhLoad5_P7_D7">[59]Loading!#REF!</definedName>
    <definedName name="MPhLoad5_P7_D8">[59]Loading!#REF!</definedName>
    <definedName name="MPhLoad5_P7_D9">[59]Loading!#REF!</definedName>
    <definedName name="MPhLoad5_P8_D1">[59]Loading!#REF!</definedName>
    <definedName name="MPhLoad5_P8_D10">[59]Loading!#REF!</definedName>
    <definedName name="MPhLoad5_P8_D2">[59]Loading!#REF!</definedName>
    <definedName name="MPhLoad5_P8_D3">[59]Loading!#REF!</definedName>
    <definedName name="MPhLoad5_P8_D4">[59]Loading!#REF!</definedName>
    <definedName name="MPhLoad5_P8_D5">[59]Loading!#REF!</definedName>
    <definedName name="MPhLoad5_P8_D6">[59]Loading!#REF!</definedName>
    <definedName name="MPhLoad5_P8_D7">[59]Loading!#REF!</definedName>
    <definedName name="MPhLoad5_P8_D8">[59]Loading!#REF!</definedName>
    <definedName name="MPhLoad5_P8_D9">[59]Loading!#REF!</definedName>
    <definedName name="MPhLoad5_P9_D1">[59]Loading!#REF!</definedName>
    <definedName name="MPhLoad5_P9_D10">[59]Loading!#REF!</definedName>
    <definedName name="MPhLoad5_P9_D2">[59]Loading!#REF!</definedName>
    <definedName name="MPhLoad5_P9_D3">[59]Loading!#REF!</definedName>
    <definedName name="MPhLoad5_P9_D4">[59]Loading!#REF!</definedName>
    <definedName name="MPhLoad5_P9_D5">[59]Loading!#REF!</definedName>
    <definedName name="MPhLoad5_P9_D6">[59]Loading!#REF!</definedName>
    <definedName name="MPhLoad5_P9_D7">[59]Loading!#REF!</definedName>
    <definedName name="MPhLoad5_P9_D8">[59]Loading!#REF!</definedName>
    <definedName name="MPhLoad5_P9_D9">[59]Loading!#REF!</definedName>
    <definedName name="MPhLoad6_P1_D1">[59]Loading!#REF!</definedName>
    <definedName name="MPhLoad6_P1_D10">[59]Loading!#REF!</definedName>
    <definedName name="MPhLoad6_P1_D2">[59]Loading!#REF!</definedName>
    <definedName name="MPhLoad6_P1_D3">[59]Loading!#REF!</definedName>
    <definedName name="MPhLoad6_P1_D4">[59]Loading!#REF!</definedName>
    <definedName name="MPhLoad6_P1_D5">[59]Loading!#REF!</definedName>
    <definedName name="MPhLoad6_P1_D6">[59]Loading!#REF!</definedName>
    <definedName name="MPhLoad6_P1_D7">[59]Loading!#REF!</definedName>
    <definedName name="MPhLoad6_P1_D8">[59]Loading!#REF!</definedName>
    <definedName name="MPhLoad6_P1_D9">[59]Loading!#REF!</definedName>
    <definedName name="MPhLoad6_P10_D1">[59]Loading!#REF!</definedName>
    <definedName name="MPhLoad6_P10_D10">[59]Loading!#REF!</definedName>
    <definedName name="MPhLoad6_P10_D2">[59]Loading!#REF!</definedName>
    <definedName name="MPhLoad6_P10_D3">[59]Loading!#REF!</definedName>
    <definedName name="MPhLoad6_P10_D4">[59]Loading!#REF!</definedName>
    <definedName name="MPhLoad6_P10_D5">[59]Loading!#REF!</definedName>
    <definedName name="MPhLoad6_P10_D6">[59]Loading!#REF!</definedName>
    <definedName name="MPhLoad6_P10_D7">[59]Loading!#REF!</definedName>
    <definedName name="MPhLoad6_P10_D8">[59]Loading!#REF!</definedName>
    <definedName name="MPhLoad6_P10_D9">[59]Loading!#REF!</definedName>
    <definedName name="MPhLoad6_P2_D1">[59]Loading!#REF!</definedName>
    <definedName name="MPhLoad6_P2_D10">[59]Loading!#REF!</definedName>
    <definedName name="MPhLoad6_P2_D2">[59]Loading!#REF!</definedName>
    <definedName name="MPhLoad6_P2_D3">[59]Loading!#REF!</definedName>
    <definedName name="MPhLoad6_P2_D4">[59]Loading!#REF!</definedName>
    <definedName name="MPhLoad6_P2_D5">[59]Loading!#REF!</definedName>
    <definedName name="MPhLoad6_P2_D6">[59]Loading!#REF!</definedName>
    <definedName name="MPhLoad6_P2_D7">[59]Loading!#REF!</definedName>
    <definedName name="MPhLoad6_P2_D8">[59]Loading!#REF!</definedName>
    <definedName name="MPhLoad6_P2_D9">[59]Loading!#REF!</definedName>
    <definedName name="MPhLoad6_P3_D1">[59]Loading!#REF!</definedName>
    <definedName name="MPhLoad6_P3_D10">[59]Loading!#REF!</definedName>
    <definedName name="MPhLoad6_P3_D2">[59]Loading!#REF!</definedName>
    <definedName name="MPhLoad6_P3_D3">[59]Loading!#REF!</definedName>
    <definedName name="MPhLoad6_P3_D4">[59]Loading!#REF!</definedName>
    <definedName name="MPhLoad6_P3_D5">[59]Loading!#REF!</definedName>
    <definedName name="MPhLoad6_P3_D6">[59]Loading!#REF!</definedName>
    <definedName name="MPhLoad6_P3_D7">[59]Loading!#REF!</definedName>
    <definedName name="MPhLoad6_P3_D8">[59]Loading!#REF!</definedName>
    <definedName name="MPhLoad6_P3_D9">[59]Loading!#REF!</definedName>
    <definedName name="MPhLoad6_P4_D1">[59]Loading!#REF!</definedName>
    <definedName name="MPhLoad6_P4_D10">[59]Loading!#REF!</definedName>
    <definedName name="MPhLoad6_P4_D2">[59]Loading!#REF!</definedName>
    <definedName name="MPhLoad6_P4_D3">[59]Loading!#REF!</definedName>
    <definedName name="MPhLoad6_P4_D4">[59]Loading!#REF!</definedName>
    <definedName name="MPhLoad6_P4_D5">[59]Loading!#REF!</definedName>
    <definedName name="MPhLoad6_P4_D6">[59]Loading!#REF!</definedName>
    <definedName name="MPhLoad6_P4_D7">[59]Loading!#REF!</definedName>
    <definedName name="MPhLoad6_P4_D8">[59]Loading!#REF!</definedName>
    <definedName name="MPhLoad6_P4_D9">[59]Loading!#REF!</definedName>
    <definedName name="MPhLoad6_P5_D1">[59]Loading!#REF!</definedName>
    <definedName name="MPhLoad6_P5_D10">[59]Loading!#REF!</definedName>
    <definedName name="MPhLoad6_P5_D2">[59]Loading!#REF!</definedName>
    <definedName name="MPhLoad6_P5_D3">[59]Loading!#REF!</definedName>
    <definedName name="MPhLoad6_P5_D4">[59]Loading!#REF!</definedName>
    <definedName name="MPhLoad6_P5_D5">[59]Loading!#REF!</definedName>
    <definedName name="MPhLoad6_P5_D6">[59]Loading!#REF!</definedName>
    <definedName name="MPhLoad6_P5_D7">[59]Loading!#REF!</definedName>
    <definedName name="MPhLoad6_P5_D8">[59]Loading!#REF!</definedName>
    <definedName name="MPhLoad6_P5_D9">[59]Loading!#REF!</definedName>
    <definedName name="MPhLoad6_P6_D1">[59]Loading!#REF!</definedName>
    <definedName name="MPhLoad6_P6_D10">[59]Loading!#REF!</definedName>
    <definedName name="MPhLoad6_P6_D2">[59]Loading!#REF!</definedName>
    <definedName name="MPhLoad6_P6_D3">[59]Loading!#REF!</definedName>
    <definedName name="MPhLoad6_P6_D4">[59]Loading!#REF!</definedName>
    <definedName name="MPhLoad6_P6_D5">[59]Loading!#REF!</definedName>
    <definedName name="MPhLoad6_P6_D6">[59]Loading!#REF!</definedName>
    <definedName name="MPhLoad6_P6_D7">[59]Loading!#REF!</definedName>
    <definedName name="MPhLoad6_P6_D8">[59]Loading!#REF!</definedName>
    <definedName name="MPhLoad6_P6_D9">[59]Loading!#REF!</definedName>
    <definedName name="MPhLoad6_P7_D1">[59]Loading!#REF!</definedName>
    <definedName name="MPhLoad6_P7_D10">[59]Loading!#REF!</definedName>
    <definedName name="MPhLoad6_P7_D2">[59]Loading!#REF!</definedName>
    <definedName name="MPhLoad6_P7_D3">[59]Loading!#REF!</definedName>
    <definedName name="MPhLoad6_P7_D4">[59]Loading!#REF!</definedName>
    <definedName name="MPhLoad6_P7_D5">[59]Loading!#REF!</definedName>
    <definedName name="MPhLoad6_P7_D6">[59]Loading!#REF!</definedName>
    <definedName name="MPhLoad6_P7_D7">[59]Loading!#REF!</definedName>
    <definedName name="MPhLoad6_P7_D8">[59]Loading!#REF!</definedName>
    <definedName name="MPhLoad6_P7_D9">[59]Loading!#REF!</definedName>
    <definedName name="MPhLoad6_P8_D1">[59]Loading!#REF!</definedName>
    <definedName name="MPhLoad6_P8_D10">[59]Loading!#REF!</definedName>
    <definedName name="MPhLoad6_P8_D2">[59]Loading!#REF!</definedName>
    <definedName name="MPhLoad6_P8_D3">[59]Loading!#REF!</definedName>
    <definedName name="MPhLoad6_P8_D4">[59]Loading!#REF!</definedName>
    <definedName name="MPhLoad6_P8_D5">[59]Loading!#REF!</definedName>
    <definedName name="MPhLoad6_P8_D6">[59]Loading!#REF!</definedName>
    <definedName name="MPhLoad6_P8_D7">[59]Loading!#REF!</definedName>
    <definedName name="MPhLoad6_P8_D8">[59]Loading!#REF!</definedName>
    <definedName name="MPhLoad6_P8_D9">[59]Loading!#REF!</definedName>
    <definedName name="MPhLoad6_P9_D1">[59]Loading!#REF!</definedName>
    <definedName name="MPhLoad6_P9_D10">[59]Loading!#REF!</definedName>
    <definedName name="MPhLoad6_P9_D2">[59]Loading!#REF!</definedName>
    <definedName name="MPhLoad6_P9_D3">[59]Loading!#REF!</definedName>
    <definedName name="MPhLoad6_P9_D4">[59]Loading!#REF!</definedName>
    <definedName name="MPhLoad6_P9_D5">[59]Loading!#REF!</definedName>
    <definedName name="MPhLoad6_P9_D6">[59]Loading!#REF!</definedName>
    <definedName name="MPhLoad6_P9_D7">[59]Loading!#REF!</definedName>
    <definedName name="MPhLoad6_P9_D8">[59]Loading!#REF!</definedName>
    <definedName name="MPhLoad6_P9_D9">[59]Loading!#REF!</definedName>
    <definedName name="MPhLoad7_P1_D1">[59]Loading!#REF!</definedName>
    <definedName name="MPhLoad7_P1_D10">[59]Loading!#REF!</definedName>
    <definedName name="MPhLoad7_P1_D2">[59]Loading!#REF!</definedName>
    <definedName name="MPhLoad7_P1_D3">[59]Loading!#REF!</definedName>
    <definedName name="MPhLoad7_P1_D4">[59]Loading!#REF!</definedName>
    <definedName name="MPhLoad7_P1_D5">[59]Loading!#REF!</definedName>
    <definedName name="MPhLoad7_P1_D6">[59]Loading!#REF!</definedName>
    <definedName name="MPhLoad7_P1_D7">[59]Loading!#REF!</definedName>
    <definedName name="MPhLoad7_P1_D8">[59]Loading!#REF!</definedName>
    <definedName name="MPhLoad7_P1_D9">[59]Loading!#REF!</definedName>
    <definedName name="MPhLoad7_P10_D1">[59]Loading!#REF!</definedName>
    <definedName name="MPhLoad7_P10_D10">[59]Loading!#REF!</definedName>
    <definedName name="MPhLoad7_P10_D2">[59]Loading!#REF!</definedName>
    <definedName name="MPhLoad7_P10_D3">[59]Loading!#REF!</definedName>
    <definedName name="MPhLoad7_P10_D4">[59]Loading!#REF!</definedName>
    <definedName name="MPhLoad7_P10_D5">[59]Loading!#REF!</definedName>
    <definedName name="MPhLoad7_P10_D6">[59]Loading!#REF!</definedName>
    <definedName name="MPhLoad7_P10_D7">[59]Loading!#REF!</definedName>
    <definedName name="MPhLoad7_P10_D8">[59]Loading!#REF!</definedName>
    <definedName name="MPhLoad7_P10_D9">[59]Loading!#REF!</definedName>
    <definedName name="MPhLoad7_P2_D1">[59]Loading!#REF!</definedName>
    <definedName name="MPhLoad7_P2_D10">[59]Loading!#REF!</definedName>
    <definedName name="MPhLoad7_P2_D2">[59]Loading!#REF!</definedName>
    <definedName name="MPhLoad7_P2_D3">[59]Loading!#REF!</definedName>
    <definedName name="MPhLoad7_P2_D4">[59]Loading!#REF!</definedName>
    <definedName name="MPhLoad7_P2_D5">[59]Loading!#REF!</definedName>
    <definedName name="MPhLoad7_P2_D6">[59]Loading!#REF!</definedName>
    <definedName name="MPhLoad7_P2_D7">[59]Loading!#REF!</definedName>
    <definedName name="MPhLoad7_P2_D8">[59]Loading!#REF!</definedName>
    <definedName name="MPhLoad7_P2_D9">[59]Loading!#REF!</definedName>
    <definedName name="MPhLoad7_P3_D1">[59]Loading!#REF!</definedName>
    <definedName name="MPhLoad7_P3_D10">[59]Loading!#REF!</definedName>
    <definedName name="MPhLoad7_P3_D2">[59]Loading!#REF!</definedName>
    <definedName name="MPhLoad7_P3_D3">[59]Loading!#REF!</definedName>
    <definedName name="MPhLoad7_P3_D4">[59]Loading!#REF!</definedName>
    <definedName name="MPhLoad7_P3_D5">[59]Loading!#REF!</definedName>
    <definedName name="MPhLoad7_P3_D6">[59]Loading!#REF!</definedName>
    <definedName name="MPhLoad7_P3_D7">[59]Loading!#REF!</definedName>
    <definedName name="MPhLoad7_P3_D8">[59]Loading!#REF!</definedName>
    <definedName name="MPhLoad7_P3_D9">[59]Loading!#REF!</definedName>
    <definedName name="MPhLoad7_P4_D1">[59]Loading!#REF!</definedName>
    <definedName name="MPhLoad7_P4_D10">[59]Loading!#REF!</definedName>
    <definedName name="MPhLoad7_P4_D2">[59]Loading!#REF!</definedName>
    <definedName name="MPhLoad7_P4_D3">[59]Loading!#REF!</definedName>
    <definedName name="MPhLoad7_P4_D4">[59]Loading!#REF!</definedName>
    <definedName name="MPhLoad7_P4_D5">[59]Loading!#REF!</definedName>
    <definedName name="MPhLoad7_P4_D6">[59]Loading!#REF!</definedName>
    <definedName name="MPhLoad7_P4_D7">[59]Loading!#REF!</definedName>
    <definedName name="MPhLoad7_P4_D8">[59]Loading!#REF!</definedName>
    <definedName name="MPhLoad7_P4_D9">[59]Loading!#REF!</definedName>
    <definedName name="MPhLoad7_P5_D1">[59]Loading!#REF!</definedName>
    <definedName name="MPhLoad7_P5_D10">[59]Loading!#REF!</definedName>
    <definedName name="MPhLoad7_P5_D2">[59]Loading!#REF!</definedName>
    <definedName name="MPhLoad7_P5_D3">[59]Loading!#REF!</definedName>
    <definedName name="MPhLoad7_P5_D4">[59]Loading!#REF!</definedName>
    <definedName name="MPhLoad7_P5_D5">[59]Loading!#REF!</definedName>
    <definedName name="MPhLoad7_P5_D6">[59]Loading!#REF!</definedName>
    <definedName name="MPhLoad7_P5_D7">[59]Loading!#REF!</definedName>
    <definedName name="MPhLoad7_P5_D8">[59]Loading!#REF!</definedName>
    <definedName name="MPhLoad7_P5_D9">[59]Loading!#REF!</definedName>
    <definedName name="MPhLoad7_P6_D1">[59]Loading!#REF!</definedName>
    <definedName name="MPhLoad7_P6_D10">[59]Loading!#REF!</definedName>
    <definedName name="MPhLoad7_P6_D2">[59]Loading!#REF!</definedName>
    <definedName name="MPhLoad7_P6_D3">[59]Loading!#REF!</definedName>
    <definedName name="MPhLoad7_P6_D4">[59]Loading!#REF!</definedName>
    <definedName name="MPhLoad7_P6_D5">[59]Loading!#REF!</definedName>
    <definedName name="MPhLoad7_P6_D6">[59]Loading!#REF!</definedName>
    <definedName name="MPhLoad7_P6_D7">[59]Loading!#REF!</definedName>
    <definedName name="MPhLoad7_P6_D8">[59]Loading!#REF!</definedName>
    <definedName name="MPhLoad7_P6_D9">[59]Loading!#REF!</definedName>
    <definedName name="MPhLoad7_P7_D1">[59]Loading!#REF!</definedName>
    <definedName name="MPhLoad7_P7_D10">[59]Loading!#REF!</definedName>
    <definedName name="MPhLoad7_P7_D2">[59]Loading!#REF!</definedName>
    <definedName name="MPhLoad7_P7_D3">[59]Loading!#REF!</definedName>
    <definedName name="MPhLoad7_P7_D4">[59]Loading!#REF!</definedName>
    <definedName name="MPhLoad7_P7_D5">[59]Loading!#REF!</definedName>
    <definedName name="MPhLoad7_P7_D6">[59]Loading!#REF!</definedName>
    <definedName name="MPhLoad7_P7_D7">[59]Loading!#REF!</definedName>
    <definedName name="MPhLoad7_P7_D8">[59]Loading!#REF!</definedName>
    <definedName name="MPhLoad7_P7_D9">[59]Loading!#REF!</definedName>
    <definedName name="MPhLoad7_P8_D1">[59]Loading!#REF!</definedName>
    <definedName name="MPhLoad7_P8_D10">[59]Loading!#REF!</definedName>
    <definedName name="MPhLoad7_P8_D2">[59]Loading!#REF!</definedName>
    <definedName name="MPhLoad7_P8_D3">[59]Loading!#REF!</definedName>
    <definedName name="MPhLoad7_P8_D4">[59]Loading!#REF!</definedName>
    <definedName name="MPhLoad7_P8_D5">[59]Loading!#REF!</definedName>
    <definedName name="MPhLoad7_P8_D6">[59]Loading!#REF!</definedName>
    <definedName name="MPhLoad7_P8_D7">[59]Loading!#REF!</definedName>
    <definedName name="MPhLoad7_P8_D8">[59]Loading!#REF!</definedName>
    <definedName name="MPhLoad7_P8_D9">[59]Loading!#REF!</definedName>
    <definedName name="MPhLoad7_P9_D1">[59]Loading!#REF!</definedName>
    <definedName name="MPhLoad7_P9_D10">[59]Loading!#REF!</definedName>
    <definedName name="MPhLoad7_P9_D2">[59]Loading!#REF!</definedName>
    <definedName name="MPhLoad7_P9_D3">[59]Loading!#REF!</definedName>
    <definedName name="MPhLoad7_P9_D4">[59]Loading!#REF!</definedName>
    <definedName name="MPhLoad7_P9_D5">[59]Loading!#REF!</definedName>
    <definedName name="MPhLoad7_P9_D6">[59]Loading!#REF!</definedName>
    <definedName name="MPhLoad7_P9_D7">[59]Loading!#REF!</definedName>
    <definedName name="MPhLoad7_P9_D8">[59]Loading!#REF!</definedName>
    <definedName name="MPhLoad7_P9_D9">[59]Loading!#REF!</definedName>
    <definedName name="MRG" localSheetId="1" hidden="1">{"INCOME",#N/A,FALSE,"ProNet";"VALUE",#N/A,FALSE,"ProNet"}</definedName>
    <definedName name="MRG" hidden="1">{"INCOME",#N/A,FALSE,"ProNet";"VALUE",#N/A,FALSE,"ProNet"}</definedName>
    <definedName name="MthAvgPrice" localSheetId="1">#REF!</definedName>
    <definedName name="MthAvgPrice">#REF!</definedName>
    <definedName name="Mths_YTD" localSheetId="1">#REF!</definedName>
    <definedName name="Mths_YTD">#REF!</definedName>
    <definedName name="mttoIT">[13]Lists!$B$21</definedName>
    <definedName name="NAV_Per_koz">'[33]Impact Data'!$B$17</definedName>
    <definedName name="Net_Gold_Silver_Sales" localSheetId="1">#REF!</definedName>
    <definedName name="Net_Gold_Silver_Sales">#REF!</definedName>
    <definedName name="Net_Production_Value" localSheetId="1">#REF!</definedName>
    <definedName name="Net_Production_Value">#REF!</definedName>
    <definedName name="New" localSheetId="1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New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NEWFILE" localSheetId="1">#REF!</definedName>
    <definedName name="NEWFILE">#REF!</definedName>
    <definedName name="nmbb">'[13]Mine 4'!$B$6</definedName>
    <definedName name="nnn" localSheetId="1" hidden="1">{#N/A,#N/A,FALSE,"Tabl. FB300";#N/A,#N/A,FALSE,"Tabl. FB350";#N/A,#N/A,FALSE,"Tabl. FB400";#N/A,#N/A,FALSE,"Tabl. FB500";#N/A,#N/A,FALSE,"Tabl. FS090"}</definedName>
    <definedName name="nnn" hidden="1">{#N/A,#N/A,FALSE,"Tabl. FB300";#N/A,#N/A,FALSE,"Tabl. FB350";#N/A,#N/A,FALSE,"Tabl. FB400";#N/A,#N/A,FALSE,"Tabl. FB500";#N/A,#N/A,FALSE,"Tabl. FS090"}</definedName>
    <definedName name="no" localSheetId="1">#REF!</definedName>
    <definedName name="no">#REF!</definedName>
    <definedName name="NOMBRE" localSheetId="1">#REF!</definedName>
    <definedName name="NOMBRE">#REF!</definedName>
    <definedName name="Non_Operating_Costs" localSheetId="1">#REF!</definedName>
    <definedName name="Non_Operating_Costs">#REF!</definedName>
    <definedName name="NonHypStat_Fac1" localSheetId="1">#REF!</definedName>
    <definedName name="NonHypStat_Fac1">#REF!</definedName>
    <definedName name="NonHypStat_Fac2" localSheetId="1">#REF!</definedName>
    <definedName name="NonHypStat_Fac2">#REF!</definedName>
    <definedName name="NonHypStat_Fac3" localSheetId="1">#REF!</definedName>
    <definedName name="NonHypStat_Fac3">#REF!</definedName>
    <definedName name="nothatall">'[60]Equip-T-V5'!$E$11:$AA$22</definedName>
    <definedName name="nothing">'[60]Equip-T-V5'!$E$23:$AA$28</definedName>
    <definedName name="Nothing42" localSheetId="1">VBA.ThisWorkbook.Path &amp; "Holding Folder\"</definedName>
    <definedName name="Nothing42">VBA.ThisWorkbook.Path &amp; "Holding Folder\"</definedName>
    <definedName name="Nothing42again" localSheetId="1">VBA.ThisWorkbook.Path &amp; "Database\"&amp; VBA.PVSlave.FileName</definedName>
    <definedName name="Nothing42again">VBA.ThisWorkbook.Path &amp; "Database\"&amp; VBA.PVSlave.FileName</definedName>
    <definedName name="NothingAdinfinitum" localSheetId="1">IF(TRUE, TEXT(Last.dBRec.Date,"mmm dd, yy"),2)</definedName>
    <definedName name="NothingAdinfinitum">IF(TRUE, TEXT(Last.dBRec.Date,"mmm dd, yy"),2)</definedName>
    <definedName name="Nothingagain">'[60]Equip-T-V5'!$E$32:$AA$41</definedName>
    <definedName name="nothingagainagain" localSheetId="1">{"Sunday";"Monday";"Tuesday";"Wednesday";"Thursday";"Friday";"Saturday"}</definedName>
    <definedName name="nothingagainagain">{"Sunday";"Monday";"Tuesday";"Wednesday";"Thursday";"Friday";"Saturday"}</definedName>
    <definedName name="NothingMore">'[60]Equip-T-V5'!$E$29:$AA$31</definedName>
    <definedName name="nothingNothing">'[60]Equip-T-V5'!$E$2:$AH$10</definedName>
    <definedName name="nov" localSheetId="1">#REF!</definedName>
    <definedName name="nov">#REF!</definedName>
    <definedName name="novtrucks" localSheetId="1">#REF!</definedName>
    <definedName name="novtrucks">#REF!</definedName>
    <definedName name="NSR_General" localSheetId="1">#REF!</definedName>
    <definedName name="NSR_General">#REF!</definedName>
    <definedName name="NUMTRUCKS" localSheetId="1">#REF!</definedName>
    <definedName name="NUMTRUCKS">#REF!</definedName>
    <definedName name="obs_prom_mes" localSheetId="1">#REF!</definedName>
    <definedName name="obs_prom_mes">#REF!</definedName>
    <definedName name="observado" localSheetId="1">#REF!</definedName>
    <definedName name="observado">#REF!</definedName>
    <definedName name="oct" localSheetId="1">#REF!</definedName>
    <definedName name="oct">#REF!</definedName>
    <definedName name="octtrucks" localSheetId="1">#REF!</definedName>
    <definedName name="octtrucks">#REF!</definedName>
    <definedName name="OMGC_Admin_Costs" localSheetId="1">#REF!</definedName>
    <definedName name="OMGC_Admin_Costs">#REF!</definedName>
    <definedName name="OMGC_Administration_Costs" localSheetId="1">#REF!</definedName>
    <definedName name="OMGC_Administration_Costs">#REF!</definedName>
    <definedName name="Operating_Income_Loss" localSheetId="1">#REF!</definedName>
    <definedName name="Operating_Income_Loss">#REF!</definedName>
    <definedName name="Operations">[13]Lists!$E$4:$E$19</definedName>
    <definedName name="opttogpt">[13]Lists!$B$18</definedName>
    <definedName name="OR_T">'[44]Tabla velocidades y combustible'!$C$81</definedName>
    <definedName name="Ore_Milled___Mill_1" localSheetId="1">#REF!</definedName>
    <definedName name="Ore_Milled___Mill_1">#REF!</definedName>
    <definedName name="Ore_Milled___Mill_2" localSheetId="1">#REF!</definedName>
    <definedName name="Ore_Milled___Mill_2">#REF!</definedName>
    <definedName name="OreLeached_1" localSheetId="1">#REF!</definedName>
    <definedName name="OreLeached_1">#REF!</definedName>
    <definedName name="OreLeached_2" localSheetId="1">#REF!</definedName>
    <definedName name="OreLeached_2">#REF!</definedName>
    <definedName name="OreLeached_3" localSheetId="1">#REF!</definedName>
    <definedName name="OreLeached_3">#REF!</definedName>
    <definedName name="OreLeached_4">[16]Production!#REF!</definedName>
    <definedName name="OreLeached_5">[16]Production!#REF!</definedName>
    <definedName name="OreMilled_1" localSheetId="1">#REF!</definedName>
    <definedName name="OreMilled_1">#REF!</definedName>
    <definedName name="OreMilled_2" localSheetId="1">#REF!</definedName>
    <definedName name="OreMilled_2">#REF!</definedName>
    <definedName name="OreMined" localSheetId="1">#REF!</definedName>
    <definedName name="OreMined">#REF!</definedName>
    <definedName name="OreMined_1" localSheetId="1">#REF!</definedName>
    <definedName name="OreMined_1">#REF!</definedName>
    <definedName name="OreMined_10" localSheetId="1">#REF!</definedName>
    <definedName name="OreMined_10">#REF!</definedName>
    <definedName name="OreMined_11" localSheetId="1">#REF!</definedName>
    <definedName name="OreMined_11">#REF!</definedName>
    <definedName name="OreMined_12" localSheetId="1">#REF!</definedName>
    <definedName name="OreMined_12">#REF!</definedName>
    <definedName name="OreMined_13" localSheetId="1">#REF!</definedName>
    <definedName name="OreMined_13">#REF!</definedName>
    <definedName name="OreMined_14" localSheetId="1">#REF!</definedName>
    <definedName name="OreMined_14">#REF!</definedName>
    <definedName name="OreMined_15" localSheetId="1">#REF!</definedName>
    <definedName name="OreMined_15">#REF!</definedName>
    <definedName name="OreMined_16" localSheetId="1">#REF!</definedName>
    <definedName name="OreMined_16">#REF!</definedName>
    <definedName name="OreMined_17" localSheetId="1">#REF!</definedName>
    <definedName name="OreMined_17">#REF!</definedName>
    <definedName name="OreMined_18" localSheetId="1">#REF!</definedName>
    <definedName name="OreMined_18">#REF!</definedName>
    <definedName name="OreMined_19" localSheetId="1">#REF!</definedName>
    <definedName name="OreMined_19">#REF!</definedName>
    <definedName name="OreMined_2" localSheetId="1">#REF!</definedName>
    <definedName name="OreMined_2">#REF!</definedName>
    <definedName name="OreMined_20" localSheetId="1">#REF!</definedName>
    <definedName name="OreMined_20">#REF!</definedName>
    <definedName name="OreMined_3" localSheetId="1">#REF!</definedName>
    <definedName name="OreMined_3">#REF!</definedName>
    <definedName name="OreMined_4" localSheetId="1">#REF!</definedName>
    <definedName name="OreMined_4">#REF!</definedName>
    <definedName name="OreMined_5" localSheetId="1">#REF!</definedName>
    <definedName name="OreMined_5">#REF!</definedName>
    <definedName name="OreMined_6" localSheetId="1">#REF!</definedName>
    <definedName name="OreMined_6">#REF!</definedName>
    <definedName name="OreMined_7" localSheetId="1">#REF!</definedName>
    <definedName name="OreMined_7">#REF!</definedName>
    <definedName name="OreMined_8" localSheetId="1">#REF!</definedName>
    <definedName name="OreMined_8">#REF!</definedName>
    <definedName name="OreMined_9" localSheetId="1">#REF!</definedName>
    <definedName name="OreMined_9">#REF!</definedName>
    <definedName name="OreMined_Tot" localSheetId="1">#REF!</definedName>
    <definedName name="OreMined_Tot">#REF!</definedName>
    <definedName name="OreMined_Tot_UG" localSheetId="1">#REF!</definedName>
    <definedName name="OreMined_Tot_UG">#REF!</definedName>
    <definedName name="Oth" localSheetId="1" hidden="1">{"CorpB_Profit",#N/A,FALSE,"Reports (B)";"CorpB_cash",#N/A,FALSE,"Reports (B)";"CorpB_Cash1",#N/A,FALSE,"Reports (B)";"CorpB_Bsheet",#N/A,FALSE,"Reports (B)"}</definedName>
    <definedName name="Oth" hidden="1">{"CorpB_Profit",#N/A,FALSE,"Reports (B)";"CorpB_cash",#N/A,FALSE,"Reports (B)";"CorpB_Cash1",#N/A,FALSE,"Reports (B)";"CorpB_Bsheet",#N/A,FALSE,"Reports (B)"}</definedName>
    <definedName name="Other_Costs" localSheetId="1">#REF!</definedName>
    <definedName name="Other_Costs">#REF!</definedName>
    <definedName name="OTROS" localSheetId="1">#REF!</definedName>
    <definedName name="OTROS">#REF!</definedName>
    <definedName name="OTROSFUT">'[39]RLI-CPI_PAPELES'!#REF!</definedName>
    <definedName name="Ounces_sold_gold" localSheetId="1">#REF!</definedName>
    <definedName name="Ounces_sold_gold">#REF!</definedName>
    <definedName name="OuncesInput" localSheetId="1">#REF!</definedName>
    <definedName name="OuncesInput">#REF!</definedName>
    <definedName name="output" localSheetId="1">#REF!</definedName>
    <definedName name="output">#REF!</definedName>
    <definedName name="Owners_Royalty">[41]Premisses!$D$20</definedName>
    <definedName name="oztograms">[13]Lists!$B$19</definedName>
    <definedName name="pageD" localSheetId="1">#REF!</definedName>
    <definedName name="pageD">#REF!</definedName>
    <definedName name="parameters" localSheetId="1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parameters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PCD">[45]Lists!$G$50:$G$53</definedName>
    <definedName name="PDWAJV" localSheetId="1">#REF!</definedName>
    <definedName name="PDWAJV">#REF!</definedName>
    <definedName name="PER">[13]Planta!#REF!</definedName>
    <definedName name="perso">[13]Mina!$A$3:$F$330</definedName>
    <definedName name="phase3cycles">'[61]Cycle Time - Input'!#REF!</definedName>
    <definedName name="pj" localSheetId="1" hidden="1">{"INCOME",#N/A,FALSE,"ProNet";"VALUE",#N/A,FALSE,"ProNet"}</definedName>
    <definedName name="pj" hidden="1">{"INCOME",#N/A,FALSE,"ProNet";"VALUE",#N/A,FALSE,"ProNet"}</definedName>
    <definedName name="PJAM3Yr" localSheetId="1" hidden="1">{"INCOME",#N/A,FALSE,"ProNet";"VALUE",#N/A,FALSE,"ProNet"}</definedName>
    <definedName name="PJAM3Yr" hidden="1">{"INCOME",#N/A,FALSE,"ProNet";"VALUE",#N/A,FALSE,"ProNet"}</definedName>
    <definedName name="plan" localSheetId="1">#REF!</definedName>
    <definedName name="plan">#REF!</definedName>
    <definedName name="PLANDATE">[12]INPUTS!$B$9</definedName>
    <definedName name="PlanSource">'[34]Mine Option Results Summary'!$D$5</definedName>
    <definedName name="PlanSources">'[34]Mine Option Results Summary'!$W$3:$W$7</definedName>
    <definedName name="Plante" localSheetId="1" hidden="1">{#N/A,#N/A,FALSE,"Tabl. G1";#N/A,#N/A,FALSE,"Tabl. G2"}</definedName>
    <definedName name="Plante" hidden="1">{#N/A,#N/A,FALSE,"Tabl. G1";#N/A,#N/A,FALSE,"Tabl. G2"}</definedName>
    <definedName name="pluie" localSheetId="1" hidden="1">{#N/A,#N/A,FALSE,"Tabl. H1";#N/A,#N/A,FALSE,"Tabl. H2"}</definedName>
    <definedName name="pluie" hidden="1">{#N/A,#N/A,FALSE,"Tabl. H1";#N/A,#N/A,FALSE,"Tabl. H2"}</definedName>
    <definedName name="pm">'[62]F.EXCHANGE 97'!$A$44:$M$82</definedName>
    <definedName name="POFF0" localSheetId="1">#REF!</definedName>
    <definedName name="POFF0">#REF!</definedName>
    <definedName name="POFF1" localSheetId="1">#REF!</definedName>
    <definedName name="POFF1">#REF!</definedName>
    <definedName name="POFF10" localSheetId="1">#REF!</definedName>
    <definedName name="POFF10">#REF!</definedName>
    <definedName name="POFF11" localSheetId="1">#REF!</definedName>
    <definedName name="POFF11">#REF!</definedName>
    <definedName name="POFF12" localSheetId="1">#REF!</definedName>
    <definedName name="POFF12">#REF!</definedName>
    <definedName name="POFF2" localSheetId="1">#REF!</definedName>
    <definedName name="POFF2">#REF!</definedName>
    <definedName name="POFF3" localSheetId="1">#REF!</definedName>
    <definedName name="POFF3">#REF!</definedName>
    <definedName name="POFF4" localSheetId="1">#REF!</definedName>
    <definedName name="POFF4">#REF!</definedName>
    <definedName name="POFF5" localSheetId="1">#REF!</definedName>
    <definedName name="POFF5">#REF!</definedName>
    <definedName name="POFF6" localSheetId="1">#REF!</definedName>
    <definedName name="POFF6">#REF!</definedName>
    <definedName name="POFF7" localSheetId="1">#REF!</definedName>
    <definedName name="POFF7">#REF!</definedName>
    <definedName name="POFF8" localSheetId="1">#REF!</definedName>
    <definedName name="POFF8">#REF!</definedName>
    <definedName name="POFF9" localSheetId="1">#REF!</definedName>
    <definedName name="POFF9">#REF!</definedName>
    <definedName name="pop" localSheetId="1" hidden="1">{#N/A,#N/A,FALSE,"Tabl. G1";#N/A,#N/A,FALSE,"Tabl. G2"}</definedName>
    <definedName name="pop" hidden="1">{#N/A,#N/A,FALSE,"Tabl. G1";#N/A,#N/A,FALSE,"Tabl. G2"}</definedName>
    <definedName name="Power_Percent">[38]Control!#REF!</definedName>
    <definedName name="PowerSupplies">[38]Control!#REF!</definedName>
    <definedName name="PR_INDEX" localSheetId="1">#REF!</definedName>
    <definedName name="PR_INDEX">#REF!</definedName>
    <definedName name="_xlnm.Print_Area" localSheetId="0">'Operating summary_web'!$A$1:$V$46</definedName>
    <definedName name="_xlnm.Print_Area" localSheetId="1">'Review of Operations'!$A$1:$L$22</definedName>
    <definedName name="_xlnm.Print_Area">#REF!</definedName>
    <definedName name="Print_Area_MI" localSheetId="1">#REF!</definedName>
    <definedName name="Print_Area_MI">#REF!</definedName>
    <definedName name="Print_Titles_MI" localSheetId="1">#REF!</definedName>
    <definedName name="Print_Titles_MI">#REF!</definedName>
    <definedName name="PRLENGTH" localSheetId="1">#REF!</definedName>
    <definedName name="PRLENGTH">#REF!</definedName>
    <definedName name="Proc01_RecC_AG">[36]Processing!#REF!</definedName>
    <definedName name="Proc01_RecC_AU">[36]Processing!#REF!</definedName>
    <definedName name="Proc01_RecC_CU">[36]Processing!#REF!</definedName>
    <definedName name="Proc01_RecC_Ot1">[36]Processing!#REF!</definedName>
    <definedName name="Proc01_RecC_Ot2">[36]Processing!#REF!</definedName>
    <definedName name="PRODRIGS" localSheetId="1">#REF!</definedName>
    <definedName name="PRODRIGS">#REF!</definedName>
    <definedName name="PRODSUB" localSheetId="1">#REF!</definedName>
    <definedName name="PRODSUB">#REF!</definedName>
    <definedName name="Produccion_Mina__Banco_" localSheetId="1">#REF!</definedName>
    <definedName name="Produccion_Mina__Banco_">#REF!</definedName>
    <definedName name="Produccion_Mina__Destinos_por_Banco_2" localSheetId="1">#REF!</definedName>
    <definedName name="Produccion_Mina__Destinos_por_Banco_2">#REF!</definedName>
    <definedName name="Produccion_Mina__Material_por_Banco_2" localSheetId="1">#REF!</definedName>
    <definedName name="Produccion_Mina__Material_por_Banco_2">#REF!</definedName>
    <definedName name="Produccion_MinaB2__exp_" localSheetId="1">#REF!</definedName>
    <definedName name="Produccion_MinaB2__exp_">#REF!</definedName>
    <definedName name="Production_Tracking" localSheetId="1">#REF!</definedName>
    <definedName name="Production_Tracking">#REF!</definedName>
    <definedName name="ProductionReconciliation" localSheetId="1">#REF!</definedName>
    <definedName name="ProductionReconciliation">#REF!</definedName>
    <definedName name="Projects">'[13]1.1'!$B$45:$B$64</definedName>
    <definedName name="PROOF" localSheetId="1">#REF!</definedName>
    <definedName name="PROOF">#REF!</definedName>
    <definedName name="Properties">[63]Properties!$B$2:$B$16</definedName>
    <definedName name="PRPATTERN" localSheetId="1">#REF!</definedName>
    <definedName name="PRPATTERN">#REF!</definedName>
    <definedName name="PRRIGAVAIL" localSheetId="1">#REF!</definedName>
    <definedName name="PRRIGAVAIL">#REF!</definedName>
    <definedName name="PRRIGHRS" localSheetId="1">#REF!</definedName>
    <definedName name="PRRIGHRS">#REF!</definedName>
    <definedName name="PRRIGRATE" localSheetId="1">#REF!</definedName>
    <definedName name="PRRIGRATE">#REF!</definedName>
    <definedName name="PRRIGUTIL" localSheetId="1">#REF!</definedName>
    <definedName name="PRRIGUTIL">#REF!</definedName>
    <definedName name="Puren" localSheetId="1">#REF!</definedName>
    <definedName name="Puren">#REF!</definedName>
    <definedName name="Purenmod" localSheetId="1">#REF!</definedName>
    <definedName name="Purenmod">#REF!</definedName>
    <definedName name="Q" localSheetId="1">#REF!</definedName>
    <definedName name="Q">#REF!</definedName>
    <definedName name="q_Act001" localSheetId="1">#REF!</definedName>
    <definedName name="q_Act001">#REF!</definedName>
    <definedName name="q_Act001_Prod1" localSheetId="1">#REF!</definedName>
    <definedName name="q_Act001_Prod1">#REF!</definedName>
    <definedName name="q_Act001_Prod2" localSheetId="1">#REF!</definedName>
    <definedName name="q_Act001_Prod2">#REF!</definedName>
    <definedName name="q_Act001_Prod3" localSheetId="1">#REF!</definedName>
    <definedName name="q_Act001_Prod3">#REF!</definedName>
    <definedName name="q_Act001_ProdPS" localSheetId="1">#REF!</definedName>
    <definedName name="q_Act001_ProdPS">#REF!</definedName>
    <definedName name="q_Act001_ProdT" localSheetId="1">#REF!</definedName>
    <definedName name="q_Act001_ProdT">#REF!</definedName>
    <definedName name="q_Act001_PS" localSheetId="1">#REF!</definedName>
    <definedName name="q_Act001_PS">#REF!</definedName>
    <definedName name="q_Act002" localSheetId="1">#REF!</definedName>
    <definedName name="q_Act002">#REF!</definedName>
    <definedName name="q_Act002_Prod1" localSheetId="1">#REF!</definedName>
    <definedName name="q_Act002_Prod1">#REF!</definedName>
    <definedName name="q_Act002_Prod2" localSheetId="1">#REF!</definedName>
    <definedName name="q_Act002_Prod2">#REF!</definedName>
    <definedName name="q_Act002_Prod3" localSheetId="1">#REF!</definedName>
    <definedName name="q_Act002_Prod3">#REF!</definedName>
    <definedName name="q_Act002_ProdT" localSheetId="1">#REF!</definedName>
    <definedName name="q_Act002_ProdT">#REF!</definedName>
    <definedName name="q_Act002_PS" localSheetId="1">#REF!</definedName>
    <definedName name="q_Act002_PS">#REF!</definedName>
    <definedName name="q_Act003" localSheetId="1">#REF!</definedName>
    <definedName name="q_Act003">#REF!</definedName>
    <definedName name="q_Act003_Prod1" localSheetId="1">#REF!</definedName>
    <definedName name="q_Act003_Prod1">#REF!</definedName>
    <definedName name="q_Act003_Prod2" localSheetId="1">#REF!</definedName>
    <definedName name="q_Act003_Prod2">#REF!</definedName>
    <definedName name="q_Act003_Prod3" localSheetId="1">#REF!</definedName>
    <definedName name="q_Act003_Prod3">#REF!</definedName>
    <definedName name="q_Act003_ProdT" localSheetId="1">#REF!</definedName>
    <definedName name="q_Act003_ProdT">#REF!</definedName>
    <definedName name="q_Act003_PS" localSheetId="1">#REF!</definedName>
    <definedName name="q_Act003_PS">#REF!</definedName>
    <definedName name="q_Act004" localSheetId="1">#REF!</definedName>
    <definedName name="q_Act004">#REF!</definedName>
    <definedName name="q_Act004_Prod1" localSheetId="1">#REF!</definedName>
    <definedName name="q_Act004_Prod1">#REF!</definedName>
    <definedName name="q_Act004_Prod2" localSheetId="1">#REF!</definedName>
    <definedName name="q_Act004_Prod2">#REF!</definedName>
    <definedName name="q_Act004_Prod3" localSheetId="1">#REF!</definedName>
    <definedName name="q_Act004_Prod3">#REF!</definedName>
    <definedName name="q_Act004_ProdT" localSheetId="1">#REF!</definedName>
    <definedName name="q_Act004_ProdT">#REF!</definedName>
    <definedName name="q_Act004_PS" localSheetId="1">#REF!</definedName>
    <definedName name="q_Act004_PS">#REF!</definedName>
    <definedName name="q_Act005" localSheetId="1">#REF!</definedName>
    <definedName name="q_Act005">#REF!</definedName>
    <definedName name="q_Act005_Prod1" localSheetId="1">#REF!</definedName>
    <definedName name="q_Act005_Prod1">#REF!</definedName>
    <definedName name="q_Act005_Prod2" localSheetId="1">#REF!</definedName>
    <definedName name="q_Act005_Prod2">#REF!</definedName>
    <definedName name="q_Act005_Prod3" localSheetId="1">#REF!</definedName>
    <definedName name="q_Act005_Prod3">#REF!</definedName>
    <definedName name="q_Act005_ProdT" localSheetId="1">#REF!</definedName>
    <definedName name="q_Act005_ProdT">#REF!</definedName>
    <definedName name="q_Act005_PS" localSheetId="1">#REF!</definedName>
    <definedName name="q_Act005_PS">#REF!</definedName>
    <definedName name="q_Act006" localSheetId="1">#REF!</definedName>
    <definedName name="q_Act006">#REF!</definedName>
    <definedName name="q_Act006_Prod1" localSheetId="1">#REF!</definedName>
    <definedName name="q_Act006_Prod1">#REF!</definedName>
    <definedName name="q_Act006_Prod2" localSheetId="1">#REF!</definedName>
    <definedName name="q_Act006_Prod2">#REF!</definedName>
    <definedName name="q_Act006_Prod3" localSheetId="1">#REF!</definedName>
    <definedName name="q_Act006_Prod3">#REF!</definedName>
    <definedName name="q_Act006_ProdT" localSheetId="1">#REF!</definedName>
    <definedName name="q_Act006_ProdT">#REF!</definedName>
    <definedName name="q_Act006_PS" localSheetId="1">#REF!</definedName>
    <definedName name="q_Act006_PS">#REF!</definedName>
    <definedName name="q_Act007" localSheetId="1">#REF!</definedName>
    <definedName name="q_Act007">#REF!</definedName>
    <definedName name="q_Act007_Prod1" localSheetId="1">#REF!</definedName>
    <definedName name="q_Act007_Prod1">#REF!</definedName>
    <definedName name="q_Act007_Prod2" localSheetId="1">#REF!</definedName>
    <definedName name="q_Act007_Prod2">#REF!</definedName>
    <definedName name="q_Act007_Prod3" localSheetId="1">#REF!</definedName>
    <definedName name="q_Act007_Prod3">#REF!</definedName>
    <definedName name="q_Act007_ProdT" localSheetId="1">#REF!</definedName>
    <definedName name="q_Act007_ProdT">#REF!</definedName>
    <definedName name="q_Act007_PS" localSheetId="1">#REF!</definedName>
    <definedName name="q_Act007_PS">#REF!</definedName>
    <definedName name="q_Act008" localSheetId="1">#REF!</definedName>
    <definedName name="q_Act008">#REF!</definedName>
    <definedName name="q_Act008_Prod1" localSheetId="1">#REF!</definedName>
    <definedName name="q_Act008_Prod1">#REF!</definedName>
    <definedName name="q_Act008_Prod2" localSheetId="1">#REF!</definedName>
    <definedName name="q_Act008_Prod2">#REF!</definedName>
    <definedName name="q_Act008_Prod3" localSheetId="1">#REF!</definedName>
    <definedName name="q_Act008_Prod3">#REF!</definedName>
    <definedName name="q_Act008_ProdT" localSheetId="1">#REF!</definedName>
    <definedName name="q_Act008_ProdT">#REF!</definedName>
    <definedName name="q_Act008_PS" localSheetId="1">#REF!</definedName>
    <definedName name="q_Act008_PS">#REF!</definedName>
    <definedName name="q_Act009" localSheetId="1">#REF!</definedName>
    <definedName name="q_Act009">#REF!</definedName>
    <definedName name="q_Act009_Prod1" localSheetId="1">#REF!</definedName>
    <definedName name="q_Act009_Prod1">#REF!</definedName>
    <definedName name="q_Act009_Prod2" localSheetId="1">#REF!</definedName>
    <definedName name="q_Act009_Prod2">#REF!</definedName>
    <definedName name="q_Act009_Prod3" localSheetId="1">#REF!</definedName>
    <definedName name="q_Act009_Prod3">#REF!</definedName>
    <definedName name="q_Act009_ProdT" localSheetId="1">#REF!</definedName>
    <definedName name="q_Act009_ProdT">#REF!</definedName>
    <definedName name="q_Act009_PS" localSheetId="1">#REF!</definedName>
    <definedName name="q_Act009_PS">#REF!</definedName>
    <definedName name="q_Act010" localSheetId="1">#REF!</definedName>
    <definedName name="q_Act010">#REF!</definedName>
    <definedName name="q_Act010_Prod1" localSheetId="1">#REF!</definedName>
    <definedName name="q_Act010_Prod1">#REF!</definedName>
    <definedName name="q_Act010_Prod2" localSheetId="1">#REF!</definedName>
    <definedName name="q_Act010_Prod2">#REF!</definedName>
    <definedName name="q_Act010_Prod3" localSheetId="1">#REF!</definedName>
    <definedName name="q_Act010_Prod3">#REF!</definedName>
    <definedName name="q_Act010_ProdT" localSheetId="1">#REF!</definedName>
    <definedName name="q_Act010_ProdT">#REF!</definedName>
    <definedName name="q_Act010_PS" localSheetId="1">#REF!</definedName>
    <definedName name="q_Act010_PS">#REF!</definedName>
    <definedName name="q_Act011" localSheetId="1">#REF!</definedName>
    <definedName name="q_Act011">#REF!</definedName>
    <definedName name="q_Act011_Prod1" localSheetId="1">#REF!</definedName>
    <definedName name="q_Act011_Prod1">#REF!</definedName>
    <definedName name="q_Act011_Prod2" localSheetId="1">#REF!</definedName>
    <definedName name="q_Act011_Prod2">#REF!</definedName>
    <definedName name="q_Act011_Prod3" localSheetId="1">#REF!</definedName>
    <definedName name="q_Act011_Prod3">#REF!</definedName>
    <definedName name="q_Act011_ProdT" localSheetId="1">#REF!</definedName>
    <definedName name="q_Act011_ProdT">#REF!</definedName>
    <definedName name="q_Act011_PS" localSheetId="1">#REF!</definedName>
    <definedName name="q_Act011_PS">#REF!</definedName>
    <definedName name="q_Act012" localSheetId="1">#REF!</definedName>
    <definedName name="q_Act012">#REF!</definedName>
    <definedName name="q_Act012_Prod1" localSheetId="1">#REF!</definedName>
    <definedName name="q_Act012_Prod1">#REF!</definedName>
    <definedName name="q_Act012_Prod2" localSheetId="1">#REF!</definedName>
    <definedName name="q_Act012_Prod2">#REF!</definedName>
    <definedName name="q_Act012_Prod3" localSheetId="1">#REF!</definedName>
    <definedName name="q_Act012_Prod3">#REF!</definedName>
    <definedName name="q_Act012_ProdT" localSheetId="1">#REF!</definedName>
    <definedName name="q_Act012_ProdT">#REF!</definedName>
    <definedName name="q_Act012_PS" localSheetId="1">#REF!</definedName>
    <definedName name="q_Act012_PS">#REF!</definedName>
    <definedName name="q_Act013" localSheetId="1">#REF!</definedName>
    <definedName name="q_Act013">#REF!</definedName>
    <definedName name="q_Act013_Prod1" localSheetId="1">#REF!</definedName>
    <definedName name="q_Act013_Prod1">#REF!</definedName>
    <definedName name="q_Act013_Prod2" localSheetId="1">#REF!</definedName>
    <definedName name="q_Act013_Prod2">#REF!</definedName>
    <definedName name="q_Act013_Prod3" localSheetId="1">#REF!</definedName>
    <definedName name="q_Act013_Prod3">#REF!</definedName>
    <definedName name="q_Act013_ProdT" localSheetId="1">#REF!</definedName>
    <definedName name="q_Act013_ProdT">#REF!</definedName>
    <definedName name="q_Act013_PS" localSheetId="1">#REF!</definedName>
    <definedName name="q_Act013_PS">#REF!</definedName>
    <definedName name="q_Act014" localSheetId="1">#REF!</definedName>
    <definedName name="q_Act014">#REF!</definedName>
    <definedName name="q_Act014_Prod1" localSheetId="1">#REF!</definedName>
    <definedName name="q_Act014_Prod1">#REF!</definedName>
    <definedName name="q_Act014_Prod2" localSheetId="1">#REF!</definedName>
    <definedName name="q_Act014_Prod2">#REF!</definedName>
    <definedName name="q_Act014_Prod3" localSheetId="1">#REF!</definedName>
    <definedName name="q_Act014_Prod3">#REF!</definedName>
    <definedName name="q_Act014_ProdT" localSheetId="1">#REF!</definedName>
    <definedName name="q_Act014_ProdT">#REF!</definedName>
    <definedName name="q_Act014_PS" localSheetId="1">#REF!</definedName>
    <definedName name="q_Act014_PS">#REF!</definedName>
    <definedName name="q_Act015" localSheetId="1">#REF!</definedName>
    <definedName name="q_Act015">#REF!</definedName>
    <definedName name="q_Act015_Prod1" localSheetId="1">#REF!</definedName>
    <definedName name="q_Act015_Prod1">#REF!</definedName>
    <definedName name="q_Act015_Prod2" localSheetId="1">#REF!</definedName>
    <definedName name="q_Act015_Prod2">#REF!</definedName>
    <definedName name="q_Act015_Prod3" localSheetId="1">#REF!</definedName>
    <definedName name="q_Act015_Prod3">#REF!</definedName>
    <definedName name="q_Act015_ProdT" localSheetId="1">#REF!</definedName>
    <definedName name="q_Act015_ProdT">#REF!</definedName>
    <definedName name="q_Act015_PS" localSheetId="1">#REF!</definedName>
    <definedName name="q_Act015_PS">#REF!</definedName>
    <definedName name="q_Act016" localSheetId="1">#REF!</definedName>
    <definedName name="q_Act016">#REF!</definedName>
    <definedName name="q_Act016_Prod1" localSheetId="1">#REF!</definedName>
    <definedName name="q_Act016_Prod1">#REF!</definedName>
    <definedName name="q_Act016_Prod2" localSheetId="1">#REF!</definedName>
    <definedName name="q_Act016_Prod2">#REF!</definedName>
    <definedName name="q_Act016_Prod3" localSheetId="1">#REF!</definedName>
    <definedName name="q_Act016_Prod3">#REF!</definedName>
    <definedName name="q_Act016_ProdT" localSheetId="1">#REF!</definedName>
    <definedName name="q_Act016_ProdT">#REF!</definedName>
    <definedName name="q_Act016_PS" localSheetId="1">#REF!</definedName>
    <definedName name="q_Act016_PS">#REF!</definedName>
    <definedName name="q_Act017" localSheetId="1">#REF!</definedName>
    <definedName name="q_Act017">#REF!</definedName>
    <definedName name="q_Act017_Prod1" localSheetId="1">#REF!</definedName>
    <definedName name="q_Act017_Prod1">#REF!</definedName>
    <definedName name="q_Act017_Prod2" localSheetId="1">#REF!</definedName>
    <definedName name="q_Act017_Prod2">#REF!</definedName>
    <definedName name="q_Act017_Prod3" localSheetId="1">#REF!</definedName>
    <definedName name="q_Act017_Prod3">#REF!</definedName>
    <definedName name="q_Act017_ProdT" localSheetId="1">#REF!</definedName>
    <definedName name="q_Act017_ProdT">#REF!</definedName>
    <definedName name="q_Act017_PS" localSheetId="1">#REF!</definedName>
    <definedName name="q_Act017_PS">#REF!</definedName>
    <definedName name="q_Act018" localSheetId="1">#REF!</definedName>
    <definedName name="q_Act018">#REF!</definedName>
    <definedName name="q_Act018_Prod1" localSheetId="1">#REF!</definedName>
    <definedName name="q_Act018_Prod1">#REF!</definedName>
    <definedName name="q_Act018_Prod2" localSheetId="1">#REF!</definedName>
    <definedName name="q_Act018_Prod2">#REF!</definedName>
    <definedName name="q_Act018_Prod3" localSheetId="1">#REF!</definedName>
    <definedName name="q_Act018_Prod3">#REF!</definedName>
    <definedName name="q_Act018_ProdT" localSheetId="1">#REF!</definedName>
    <definedName name="q_Act018_ProdT">#REF!</definedName>
    <definedName name="q_Act018_PS" localSheetId="1">#REF!</definedName>
    <definedName name="q_Act018_PS">#REF!</definedName>
    <definedName name="q_Act019" localSheetId="1">#REF!</definedName>
    <definedName name="q_Act019">#REF!</definedName>
    <definedName name="q_Act019_Prod1" localSheetId="1">#REF!</definedName>
    <definedName name="q_Act019_Prod1">#REF!</definedName>
    <definedName name="q_Act019_Prod2" localSheetId="1">#REF!</definedName>
    <definedName name="q_Act019_Prod2">#REF!</definedName>
    <definedName name="q_Act019_Prod3" localSheetId="1">#REF!</definedName>
    <definedName name="q_Act019_Prod3">#REF!</definedName>
    <definedName name="q_Act019_ProdT" localSheetId="1">#REF!</definedName>
    <definedName name="q_Act019_ProdT">#REF!</definedName>
    <definedName name="q_Act019_PS" localSheetId="1">#REF!</definedName>
    <definedName name="q_Act019_PS">#REF!</definedName>
    <definedName name="q_Act020" localSheetId="1">#REF!</definedName>
    <definedName name="q_Act020">#REF!</definedName>
    <definedName name="q_Act020_Prod1" localSheetId="1">#REF!</definedName>
    <definedName name="q_Act020_Prod1">#REF!</definedName>
    <definedName name="q_Act020_Prod2" localSheetId="1">#REF!</definedName>
    <definedName name="q_Act020_Prod2">#REF!</definedName>
    <definedName name="q_Act020_Prod3" localSheetId="1">#REF!</definedName>
    <definedName name="q_Act020_Prod3">#REF!</definedName>
    <definedName name="q_Act020_ProdT" localSheetId="1">#REF!</definedName>
    <definedName name="q_Act020_ProdT">#REF!</definedName>
    <definedName name="q_Act020_PS" localSheetId="1">#REF!</definedName>
    <definedName name="q_Act020_PS">#REF!</definedName>
    <definedName name="q_Act021" localSheetId="1">#REF!</definedName>
    <definedName name="q_Act021">#REF!</definedName>
    <definedName name="q_Act021_Prod1" localSheetId="1">#REF!</definedName>
    <definedName name="q_Act021_Prod1">#REF!</definedName>
    <definedName name="q_Act021_Prod2" localSheetId="1">#REF!</definedName>
    <definedName name="q_Act021_Prod2">#REF!</definedName>
    <definedName name="q_Act021_Prod3" localSheetId="1">#REF!</definedName>
    <definedName name="q_Act021_Prod3">#REF!</definedName>
    <definedName name="q_Act021_ProdT" localSheetId="1">#REF!</definedName>
    <definedName name="q_Act021_ProdT">#REF!</definedName>
    <definedName name="q_Act021_PS" localSheetId="1">#REF!</definedName>
    <definedName name="q_Act021_PS">#REF!</definedName>
    <definedName name="q_Act022" localSheetId="1">#REF!</definedName>
    <definedName name="q_Act022">#REF!</definedName>
    <definedName name="q_Act022_Prod1" localSheetId="1">#REF!</definedName>
    <definedName name="q_Act022_Prod1">#REF!</definedName>
    <definedName name="q_Act022_Prod2" localSheetId="1">#REF!</definedName>
    <definedName name="q_Act022_Prod2">#REF!</definedName>
    <definedName name="q_Act022_Prod3" localSheetId="1">#REF!</definedName>
    <definedName name="q_Act022_Prod3">#REF!</definedName>
    <definedName name="q_Act022_ProdT" localSheetId="1">#REF!</definedName>
    <definedName name="q_Act022_ProdT">#REF!</definedName>
    <definedName name="q_Act022_PS" localSheetId="1">#REF!</definedName>
    <definedName name="q_Act022_PS">#REF!</definedName>
    <definedName name="q_Act023" localSheetId="1">#REF!</definedName>
    <definedName name="q_Act023">#REF!</definedName>
    <definedName name="q_Act023_Prod1" localSheetId="1">#REF!</definedName>
    <definedName name="q_Act023_Prod1">#REF!</definedName>
    <definedName name="q_Act023_Prod2" localSheetId="1">#REF!</definedName>
    <definedName name="q_Act023_Prod2">#REF!</definedName>
    <definedName name="q_Act023_Prod3" localSheetId="1">#REF!</definedName>
    <definedName name="q_Act023_Prod3">#REF!</definedName>
    <definedName name="q_Act023_ProdT" localSheetId="1">#REF!</definedName>
    <definedName name="q_Act023_ProdT">#REF!</definedName>
    <definedName name="q_Act023_PS" localSheetId="1">#REF!</definedName>
    <definedName name="q_Act023_PS">#REF!</definedName>
    <definedName name="q_Act024" localSheetId="1">#REF!</definedName>
    <definedName name="q_Act024">#REF!</definedName>
    <definedName name="q_Act024_Prod1" localSheetId="1">#REF!</definedName>
    <definedName name="q_Act024_Prod1">#REF!</definedName>
    <definedName name="q_Act024_Prod2" localSheetId="1">#REF!</definedName>
    <definedName name="q_Act024_Prod2">#REF!</definedName>
    <definedName name="q_Act024_Prod3" localSheetId="1">#REF!</definedName>
    <definedName name="q_Act024_Prod3">#REF!</definedName>
    <definedName name="q_Act024_ProdT" localSheetId="1">#REF!</definedName>
    <definedName name="q_Act024_ProdT">#REF!</definedName>
    <definedName name="q_Act024_PS" localSheetId="1">#REF!</definedName>
    <definedName name="q_Act024_PS">#REF!</definedName>
    <definedName name="q_Act025" localSheetId="1">#REF!</definedName>
    <definedName name="q_Act025">#REF!</definedName>
    <definedName name="q_Act025_Prod1" localSheetId="1">#REF!</definedName>
    <definedName name="q_Act025_Prod1">#REF!</definedName>
    <definedName name="q_Act025_Prod2" localSheetId="1">#REF!</definedName>
    <definedName name="q_Act025_Prod2">#REF!</definedName>
    <definedName name="q_Act025_Prod3" localSheetId="1">#REF!</definedName>
    <definedName name="q_Act025_Prod3">#REF!</definedName>
    <definedName name="q_Act025_ProdT" localSheetId="1">#REF!</definedName>
    <definedName name="q_Act025_ProdT">#REF!</definedName>
    <definedName name="q_Act025_PS" localSheetId="1">#REF!</definedName>
    <definedName name="q_Act025_PS">#REF!</definedName>
    <definedName name="q_Act026" localSheetId="1">#REF!</definedName>
    <definedName name="q_Act026">#REF!</definedName>
    <definedName name="q_Act026_Prod1" localSheetId="1">#REF!</definedName>
    <definedName name="q_Act026_Prod1">#REF!</definedName>
    <definedName name="q_Act026_Prod2" localSheetId="1">#REF!</definedName>
    <definedName name="q_Act026_Prod2">#REF!</definedName>
    <definedName name="q_Act026_Prod3" localSheetId="1">#REF!</definedName>
    <definedName name="q_Act026_Prod3">#REF!</definedName>
    <definedName name="q_Act026_ProdT" localSheetId="1">#REF!</definedName>
    <definedName name="q_Act026_ProdT">#REF!</definedName>
    <definedName name="q_Act026_PS" localSheetId="1">#REF!</definedName>
    <definedName name="q_Act026_PS">#REF!</definedName>
    <definedName name="q_Act027" localSheetId="1">#REF!</definedName>
    <definedName name="q_Act027">#REF!</definedName>
    <definedName name="q_Act027_Prod1" localSheetId="1">#REF!</definedName>
    <definedName name="q_Act027_Prod1">#REF!</definedName>
    <definedName name="q_Act027_Prod2" localSheetId="1">#REF!</definedName>
    <definedName name="q_Act027_Prod2">#REF!</definedName>
    <definedName name="q_Act027_Prod3" localSheetId="1">#REF!</definedName>
    <definedName name="q_Act027_Prod3">#REF!</definedName>
    <definedName name="q_Act027_ProdT" localSheetId="1">#REF!</definedName>
    <definedName name="q_Act027_ProdT">#REF!</definedName>
    <definedName name="q_Act027_PS" localSheetId="1">#REF!</definedName>
    <definedName name="q_Act027_PS">#REF!</definedName>
    <definedName name="q_Act028" localSheetId="1">#REF!</definedName>
    <definedName name="q_Act028">#REF!</definedName>
    <definedName name="q_Act028_Prod1" localSheetId="1">#REF!</definedName>
    <definedName name="q_Act028_Prod1">#REF!</definedName>
    <definedName name="q_Act028_Prod2" localSheetId="1">#REF!</definedName>
    <definedName name="q_Act028_Prod2">#REF!</definedName>
    <definedName name="q_Act028_Prod3" localSheetId="1">#REF!</definedName>
    <definedName name="q_Act028_Prod3">#REF!</definedName>
    <definedName name="q_Act028_ProdT" localSheetId="1">#REF!</definedName>
    <definedName name="q_Act028_ProdT">#REF!</definedName>
    <definedName name="q_Act028_PS" localSheetId="1">#REF!</definedName>
    <definedName name="q_Act028_PS">#REF!</definedName>
    <definedName name="q_Act029" localSheetId="1">#REF!</definedName>
    <definedName name="q_Act029">#REF!</definedName>
    <definedName name="q_Act029_Prod1" localSheetId="1">#REF!</definedName>
    <definedName name="q_Act029_Prod1">#REF!</definedName>
    <definedName name="q_Act029_Prod2" localSheetId="1">#REF!</definedName>
    <definedName name="q_Act029_Prod2">#REF!</definedName>
    <definedName name="q_Act029_Prod3" localSheetId="1">#REF!</definedName>
    <definedName name="q_Act029_Prod3">#REF!</definedName>
    <definedName name="q_Act029_ProdT" localSheetId="1">#REF!</definedName>
    <definedName name="q_Act029_ProdT">#REF!</definedName>
    <definedName name="q_Act029_PS" localSheetId="1">#REF!</definedName>
    <definedName name="q_Act029_PS">#REF!</definedName>
    <definedName name="q_Act030" localSheetId="1">#REF!</definedName>
    <definedName name="q_Act030">#REF!</definedName>
    <definedName name="q_Act030_Prod1" localSheetId="1">#REF!</definedName>
    <definedName name="q_Act030_Prod1">#REF!</definedName>
    <definedName name="q_Act030_Prod2" localSheetId="1">#REF!</definedName>
    <definedName name="q_Act030_Prod2">#REF!</definedName>
    <definedName name="q_Act030_Prod3" localSheetId="1">#REF!</definedName>
    <definedName name="q_Act030_Prod3">#REF!</definedName>
    <definedName name="q_Act030_ProdT" localSheetId="1">#REF!</definedName>
    <definedName name="q_Act030_ProdT">#REF!</definedName>
    <definedName name="q_Act030_PS" localSheetId="1">#REF!</definedName>
    <definedName name="q_Act030_PS">#REF!</definedName>
    <definedName name="q_Act031" localSheetId="1">#REF!</definedName>
    <definedName name="q_Act031">#REF!</definedName>
    <definedName name="q_Act031_Prod1" localSheetId="1">#REF!</definedName>
    <definedName name="q_Act031_Prod1">#REF!</definedName>
    <definedName name="q_Act031_Prod2" localSheetId="1">#REF!</definedName>
    <definedName name="q_Act031_Prod2">#REF!</definedName>
    <definedName name="q_Act031_Prod3" localSheetId="1">#REF!</definedName>
    <definedName name="q_Act031_Prod3">#REF!</definedName>
    <definedName name="q_Act031_ProdT" localSheetId="1">#REF!</definedName>
    <definedName name="q_Act031_ProdT">#REF!</definedName>
    <definedName name="q_Act031_PS" localSheetId="1">#REF!</definedName>
    <definedName name="q_Act031_PS">#REF!</definedName>
    <definedName name="q_Act032" localSheetId="1">#REF!</definedName>
    <definedName name="q_Act032">#REF!</definedName>
    <definedName name="q_Act032_Prod1" localSheetId="1">#REF!</definedName>
    <definedName name="q_Act032_Prod1">#REF!</definedName>
    <definedName name="q_Act032_Prod2" localSheetId="1">#REF!</definedName>
    <definedName name="q_Act032_Prod2">#REF!</definedName>
    <definedName name="q_Act032_Prod3" localSheetId="1">#REF!</definedName>
    <definedName name="q_Act032_Prod3">#REF!</definedName>
    <definedName name="q_Act032_ProdT" localSheetId="1">#REF!</definedName>
    <definedName name="q_Act032_ProdT">#REF!</definedName>
    <definedName name="q_Act032_PS" localSheetId="1">#REF!</definedName>
    <definedName name="q_Act032_PS">#REF!</definedName>
    <definedName name="q_Act033" localSheetId="1">#REF!</definedName>
    <definedName name="q_Act033">#REF!</definedName>
    <definedName name="q_Act033_Prod1" localSheetId="1">#REF!</definedName>
    <definedName name="q_Act033_Prod1">#REF!</definedName>
    <definedName name="q_Act033_Prod2" localSheetId="1">#REF!</definedName>
    <definedName name="q_Act033_Prod2">#REF!</definedName>
    <definedName name="q_Act033_Prod3" localSheetId="1">#REF!</definedName>
    <definedName name="q_Act033_Prod3">#REF!</definedName>
    <definedName name="q_Act033_ProdT" localSheetId="1">#REF!</definedName>
    <definedName name="q_Act033_ProdT">#REF!</definedName>
    <definedName name="q_Act033_PS" localSheetId="1">#REF!</definedName>
    <definedName name="q_Act033_PS">#REF!</definedName>
    <definedName name="q_Act034" localSheetId="1">#REF!</definedName>
    <definedName name="q_Act034">#REF!</definedName>
    <definedName name="q_Act034_Prod1" localSheetId="1">#REF!</definedName>
    <definedName name="q_Act034_Prod1">#REF!</definedName>
    <definedName name="q_Act034_Prod2" localSheetId="1">#REF!</definedName>
    <definedName name="q_Act034_Prod2">#REF!</definedName>
    <definedName name="q_Act034_Prod3" localSheetId="1">#REF!</definedName>
    <definedName name="q_Act034_Prod3">#REF!</definedName>
    <definedName name="q_Act034_ProdT" localSheetId="1">#REF!</definedName>
    <definedName name="q_Act034_ProdT">#REF!</definedName>
    <definedName name="q_Act034_PS" localSheetId="1">#REF!</definedName>
    <definedName name="q_Act034_PS">#REF!</definedName>
    <definedName name="q_Act035" localSheetId="1">#REF!</definedName>
    <definedName name="q_Act035">#REF!</definedName>
    <definedName name="q_Act035_Prod1" localSheetId="1">#REF!</definedName>
    <definedName name="q_Act035_Prod1">#REF!</definedName>
    <definedName name="q_Act035_Prod2" localSheetId="1">#REF!</definedName>
    <definedName name="q_Act035_Prod2">#REF!</definedName>
    <definedName name="q_Act035_Prod3" localSheetId="1">#REF!</definedName>
    <definedName name="q_Act035_Prod3">#REF!</definedName>
    <definedName name="q_Act035_ProdT" localSheetId="1">#REF!</definedName>
    <definedName name="q_Act035_ProdT">#REF!</definedName>
    <definedName name="q_Act035_PS" localSheetId="1">#REF!</definedName>
    <definedName name="q_Act035_PS">#REF!</definedName>
    <definedName name="q_Act036" localSheetId="1">#REF!</definedName>
    <definedName name="q_Act036">#REF!</definedName>
    <definedName name="q_Act036_Prod1" localSheetId="1">#REF!</definedName>
    <definedName name="q_Act036_Prod1">#REF!</definedName>
    <definedName name="q_Act036_Prod2" localSheetId="1">#REF!</definedName>
    <definedName name="q_Act036_Prod2">#REF!</definedName>
    <definedName name="q_Act036_Prod3" localSheetId="1">#REF!</definedName>
    <definedName name="q_Act036_Prod3">#REF!</definedName>
    <definedName name="q_Act036_ProdT" localSheetId="1">#REF!</definedName>
    <definedName name="q_Act036_ProdT">#REF!</definedName>
    <definedName name="q_Act036_PS" localSheetId="1">#REF!</definedName>
    <definedName name="q_Act036_PS">#REF!</definedName>
    <definedName name="q_Act037" localSheetId="1">#REF!</definedName>
    <definedName name="q_Act037">#REF!</definedName>
    <definedName name="q_Act037_Prod1" localSheetId="1">#REF!</definedName>
    <definedName name="q_Act037_Prod1">#REF!</definedName>
    <definedName name="q_Act037_Prod2" localSheetId="1">#REF!</definedName>
    <definedName name="q_Act037_Prod2">#REF!</definedName>
    <definedName name="q_Act037_Prod3" localSheetId="1">#REF!</definedName>
    <definedName name="q_Act037_Prod3">#REF!</definedName>
    <definedName name="q_Act037_ProdT" localSheetId="1">#REF!</definedName>
    <definedName name="q_Act037_ProdT">#REF!</definedName>
    <definedName name="q_Act037_PS" localSheetId="1">#REF!</definedName>
    <definedName name="q_Act037_PS">#REF!</definedName>
    <definedName name="q_Act038" localSheetId="1">#REF!</definedName>
    <definedName name="q_Act038">#REF!</definedName>
    <definedName name="q_Act038_Prod1" localSheetId="1">#REF!</definedName>
    <definedName name="q_Act038_Prod1">#REF!</definedName>
    <definedName name="q_Act038_Prod2" localSheetId="1">#REF!</definedName>
    <definedName name="q_Act038_Prod2">#REF!</definedName>
    <definedName name="q_Act038_Prod3" localSheetId="1">#REF!</definedName>
    <definedName name="q_Act038_Prod3">#REF!</definedName>
    <definedName name="q_Act038_ProdT" localSheetId="1">#REF!</definedName>
    <definedName name="q_Act038_ProdT">#REF!</definedName>
    <definedName name="q_Act038_PS" localSheetId="1">#REF!</definedName>
    <definedName name="q_Act038_PS">#REF!</definedName>
    <definedName name="q_Act039" localSheetId="1">#REF!</definedName>
    <definedName name="q_Act039">#REF!</definedName>
    <definedName name="q_Act039_Prod1" localSheetId="1">#REF!</definedName>
    <definedName name="q_Act039_Prod1">#REF!</definedName>
    <definedName name="q_Act039_Prod2" localSheetId="1">#REF!</definedName>
    <definedName name="q_Act039_Prod2">#REF!</definedName>
    <definedName name="q_Act039_Prod3" localSheetId="1">#REF!</definedName>
    <definedName name="q_Act039_Prod3">#REF!</definedName>
    <definedName name="q_Act039_ProdT" localSheetId="1">#REF!</definedName>
    <definedName name="q_Act039_ProdT">#REF!</definedName>
    <definedName name="q_Act039_PS" localSheetId="1">#REF!</definedName>
    <definedName name="q_Act039_PS">#REF!</definedName>
    <definedName name="q_Act040" localSheetId="1">#REF!</definedName>
    <definedName name="q_Act040">#REF!</definedName>
    <definedName name="q_Act040_Prod1" localSheetId="1">#REF!</definedName>
    <definedName name="q_Act040_Prod1">#REF!</definedName>
    <definedName name="q_Act040_Prod2" localSheetId="1">#REF!</definedName>
    <definedName name="q_Act040_Prod2">#REF!</definedName>
    <definedName name="q_Act040_Prod3" localSheetId="1">#REF!</definedName>
    <definedName name="q_Act040_Prod3">#REF!</definedName>
    <definedName name="q_Act040_ProdT" localSheetId="1">#REF!</definedName>
    <definedName name="q_Act040_ProdT">#REF!</definedName>
    <definedName name="q_Act040_PS" localSheetId="1">#REF!</definedName>
    <definedName name="q_Act040_PS">#REF!</definedName>
    <definedName name="q_Act041" localSheetId="1">#REF!</definedName>
    <definedName name="q_Act041">#REF!</definedName>
    <definedName name="q_Act041_Prod1" localSheetId="1">#REF!</definedName>
    <definedName name="q_Act041_Prod1">#REF!</definedName>
    <definedName name="q_Act041_Prod2" localSheetId="1">#REF!</definedName>
    <definedName name="q_Act041_Prod2">#REF!</definedName>
    <definedName name="q_Act041_Prod3" localSheetId="1">#REF!</definedName>
    <definedName name="q_Act041_Prod3">#REF!</definedName>
    <definedName name="q_Act041_ProdT" localSheetId="1">#REF!</definedName>
    <definedName name="q_Act041_ProdT">#REF!</definedName>
    <definedName name="q_Act041_PS" localSheetId="1">#REF!</definedName>
    <definedName name="q_Act041_PS">#REF!</definedName>
    <definedName name="q_Act042" localSheetId="1">#REF!</definedName>
    <definedName name="q_Act042">#REF!</definedName>
    <definedName name="q_Act042_Prod1" localSheetId="1">#REF!</definedName>
    <definedName name="q_Act042_Prod1">#REF!</definedName>
    <definedName name="q_Act042_Prod2" localSheetId="1">#REF!</definedName>
    <definedName name="q_Act042_Prod2">#REF!</definedName>
    <definedName name="q_Act042_Prod3" localSheetId="1">#REF!</definedName>
    <definedName name="q_Act042_Prod3">#REF!</definedName>
    <definedName name="q_Act042_ProdT" localSheetId="1">#REF!</definedName>
    <definedName name="q_Act042_ProdT">#REF!</definedName>
    <definedName name="q_Act042_PS" localSheetId="1">#REF!</definedName>
    <definedName name="q_Act042_PS">#REF!</definedName>
    <definedName name="q_Act043" localSheetId="1">#REF!</definedName>
    <definedName name="q_Act043">#REF!</definedName>
    <definedName name="q_Act043_Prod1" localSheetId="1">#REF!</definedName>
    <definedName name="q_Act043_Prod1">#REF!</definedName>
    <definedName name="q_Act043_Prod2" localSheetId="1">#REF!</definedName>
    <definedName name="q_Act043_Prod2">#REF!</definedName>
    <definedName name="q_Act043_Prod3" localSheetId="1">#REF!</definedName>
    <definedName name="q_Act043_Prod3">#REF!</definedName>
    <definedName name="q_Act043_ProdT" localSheetId="1">#REF!</definedName>
    <definedName name="q_Act043_ProdT">#REF!</definedName>
    <definedName name="q_Act043_PS" localSheetId="1">#REF!</definedName>
    <definedName name="q_Act043_PS">#REF!</definedName>
    <definedName name="q_Act044" localSheetId="1">#REF!</definedName>
    <definedName name="q_Act044">#REF!</definedName>
    <definedName name="q_Act044_Prod1" localSheetId="1">#REF!</definedName>
    <definedName name="q_Act044_Prod1">#REF!</definedName>
    <definedName name="q_Act044_Prod2" localSheetId="1">#REF!</definedName>
    <definedName name="q_Act044_Prod2">#REF!</definedName>
    <definedName name="q_Act044_Prod3" localSheetId="1">#REF!</definedName>
    <definedName name="q_Act044_Prod3">#REF!</definedName>
    <definedName name="q_Act044_ProdT" localSheetId="1">#REF!</definedName>
    <definedName name="q_Act044_ProdT">#REF!</definedName>
    <definedName name="q_Act044_PS" localSheetId="1">#REF!</definedName>
    <definedName name="q_Act044_PS">#REF!</definedName>
    <definedName name="q_Act045" localSheetId="1">#REF!</definedName>
    <definedName name="q_Act045">#REF!</definedName>
    <definedName name="q_Act045_Prod1" localSheetId="1">#REF!</definedName>
    <definedName name="q_Act045_Prod1">#REF!</definedName>
    <definedName name="q_Act045_Prod2" localSheetId="1">#REF!</definedName>
    <definedName name="q_Act045_Prod2">#REF!</definedName>
    <definedName name="q_Act045_Prod3" localSheetId="1">#REF!</definedName>
    <definedName name="q_Act045_Prod3">#REF!</definedName>
    <definedName name="q_Act045_ProdT" localSheetId="1">#REF!</definedName>
    <definedName name="q_Act045_ProdT">#REF!</definedName>
    <definedName name="q_Act045_PS" localSheetId="1">#REF!</definedName>
    <definedName name="q_Act045_PS">#REF!</definedName>
    <definedName name="q_Act046" localSheetId="1">#REF!</definedName>
    <definedName name="q_Act046">#REF!</definedName>
    <definedName name="q_Act046_Prod1" localSheetId="1">#REF!</definedName>
    <definedName name="q_Act046_Prod1">#REF!</definedName>
    <definedName name="q_Act046_Prod2" localSheetId="1">#REF!</definedName>
    <definedName name="q_Act046_Prod2">#REF!</definedName>
    <definedName name="q_Act046_Prod3" localSheetId="1">#REF!</definedName>
    <definedName name="q_Act046_Prod3">#REF!</definedName>
    <definedName name="q_Act046_ProdT" localSheetId="1">#REF!</definedName>
    <definedName name="q_Act046_ProdT">#REF!</definedName>
    <definedName name="q_Act046_PS" localSheetId="1">#REF!</definedName>
    <definedName name="q_Act046_PS">#REF!</definedName>
    <definedName name="q_Act047" localSheetId="1">#REF!</definedName>
    <definedName name="q_Act047">#REF!</definedName>
    <definedName name="q_Act047_Prod1" localSheetId="1">#REF!</definedName>
    <definedName name="q_Act047_Prod1">#REF!</definedName>
    <definedName name="q_Act047_Prod2" localSheetId="1">#REF!</definedName>
    <definedName name="q_Act047_Prod2">#REF!</definedName>
    <definedName name="q_Act047_Prod3" localSheetId="1">#REF!</definedName>
    <definedName name="q_Act047_Prod3">#REF!</definedName>
    <definedName name="q_Act047_ProdT" localSheetId="1">#REF!</definedName>
    <definedName name="q_Act047_ProdT">#REF!</definedName>
    <definedName name="q_Act047_PS" localSheetId="1">#REF!</definedName>
    <definedName name="q_Act047_PS">#REF!</definedName>
    <definedName name="q_Act048" localSheetId="1">#REF!</definedName>
    <definedName name="q_Act048">#REF!</definedName>
    <definedName name="q_Act048_Prod1" localSheetId="1">#REF!</definedName>
    <definedName name="q_Act048_Prod1">#REF!</definedName>
    <definedName name="q_Act048_Prod2" localSheetId="1">#REF!</definedName>
    <definedName name="q_Act048_Prod2">#REF!</definedName>
    <definedName name="q_Act048_Prod3" localSheetId="1">#REF!</definedName>
    <definedName name="q_Act048_Prod3">#REF!</definedName>
    <definedName name="q_Act048_ProdT" localSheetId="1">#REF!</definedName>
    <definedName name="q_Act048_ProdT">#REF!</definedName>
    <definedName name="q_Act048_PS" localSheetId="1">#REF!</definedName>
    <definedName name="q_Act048_PS">#REF!</definedName>
    <definedName name="q_Act049" localSheetId="1">#REF!</definedName>
    <definedName name="q_Act049">#REF!</definedName>
    <definedName name="q_Act049_Prod1" localSheetId="1">#REF!</definedName>
    <definedName name="q_Act049_Prod1">#REF!</definedName>
    <definedName name="q_Act049_Prod2" localSheetId="1">#REF!</definedName>
    <definedName name="q_Act049_Prod2">#REF!</definedName>
    <definedName name="q_Act049_Prod3" localSheetId="1">#REF!</definedName>
    <definedName name="q_Act049_Prod3">#REF!</definedName>
    <definedName name="q_Act049_ProdT" localSheetId="1">#REF!</definedName>
    <definedName name="q_Act049_ProdT">#REF!</definedName>
    <definedName name="q_Act049_PS" localSheetId="1">#REF!</definedName>
    <definedName name="q_Act049_PS">#REF!</definedName>
    <definedName name="q_Act050" localSheetId="1">#REF!</definedName>
    <definedName name="q_Act050">#REF!</definedName>
    <definedName name="q_Act050_Prod1" localSheetId="1">#REF!</definedName>
    <definedName name="q_Act050_Prod1">#REF!</definedName>
    <definedName name="q_Act050_Prod2" localSheetId="1">#REF!</definedName>
    <definedName name="q_Act050_Prod2">#REF!</definedName>
    <definedName name="q_Act050_Prod3" localSheetId="1">#REF!</definedName>
    <definedName name="q_Act050_Prod3">#REF!</definedName>
    <definedName name="q_Act050_ProdT" localSheetId="1">#REF!</definedName>
    <definedName name="q_Act050_ProdT">#REF!</definedName>
    <definedName name="q_Act050_PS" localSheetId="1">#REF!</definedName>
    <definedName name="q_Act050_PS">#REF!</definedName>
    <definedName name="q_Act051" localSheetId="1">#REF!</definedName>
    <definedName name="q_Act051">#REF!</definedName>
    <definedName name="q_Act051_Prod1" localSheetId="1">#REF!</definedName>
    <definedName name="q_Act051_Prod1">#REF!</definedName>
    <definedName name="q_Act051_Prod2" localSheetId="1">#REF!</definedName>
    <definedName name="q_Act051_Prod2">#REF!</definedName>
    <definedName name="q_Act051_Prod3" localSheetId="1">#REF!</definedName>
    <definedName name="q_Act051_Prod3">#REF!</definedName>
    <definedName name="q_Act051_ProdT" localSheetId="1">#REF!</definedName>
    <definedName name="q_Act051_ProdT">#REF!</definedName>
    <definedName name="q_Act051_PS" localSheetId="1">#REF!</definedName>
    <definedName name="q_Act051_PS">#REF!</definedName>
    <definedName name="q_Act052" localSheetId="1">#REF!</definedName>
    <definedName name="q_Act052">#REF!</definedName>
    <definedName name="q_Act052_Prod1" localSheetId="1">#REF!</definedName>
    <definedName name="q_Act052_Prod1">#REF!</definedName>
    <definedName name="q_Act052_Prod2" localSheetId="1">#REF!</definedName>
    <definedName name="q_Act052_Prod2">#REF!</definedName>
    <definedName name="q_Act052_Prod3" localSheetId="1">#REF!</definedName>
    <definedName name="q_Act052_Prod3">#REF!</definedName>
    <definedName name="q_Act052_ProdT" localSheetId="1">#REF!</definedName>
    <definedName name="q_Act052_ProdT">#REF!</definedName>
    <definedName name="q_Act052_PS" localSheetId="1">#REF!</definedName>
    <definedName name="q_Act052_PS">#REF!</definedName>
    <definedName name="q_Act053" localSheetId="1">#REF!</definedName>
    <definedName name="q_Act053">#REF!</definedName>
    <definedName name="q_Act053_Prod1" localSheetId="1">#REF!</definedName>
    <definedName name="q_Act053_Prod1">#REF!</definedName>
    <definedName name="q_Act053_Prod2" localSheetId="1">#REF!</definedName>
    <definedName name="q_Act053_Prod2">#REF!</definedName>
    <definedName name="q_Act053_Prod3" localSheetId="1">#REF!</definedName>
    <definedName name="q_Act053_Prod3">#REF!</definedName>
    <definedName name="q_Act053_ProdT" localSheetId="1">#REF!</definedName>
    <definedName name="q_Act053_ProdT">#REF!</definedName>
    <definedName name="q_Act053_PS" localSheetId="1">#REF!</definedName>
    <definedName name="q_Act053_PS">#REF!</definedName>
    <definedName name="q_Act054" localSheetId="1">#REF!</definedName>
    <definedName name="q_Act054">#REF!</definedName>
    <definedName name="q_Act054_Prod1" localSheetId="1">#REF!</definedName>
    <definedName name="q_Act054_Prod1">#REF!</definedName>
    <definedName name="q_Act054_Prod2" localSheetId="1">#REF!</definedName>
    <definedName name="q_Act054_Prod2">#REF!</definedName>
    <definedName name="q_Act054_Prod3" localSheetId="1">#REF!</definedName>
    <definedName name="q_Act054_Prod3">#REF!</definedName>
    <definedName name="q_Act054_ProdT" localSheetId="1">#REF!</definedName>
    <definedName name="q_Act054_ProdT">#REF!</definedName>
    <definedName name="q_Act054_PS" localSheetId="1">#REF!</definedName>
    <definedName name="q_Act054_PS">#REF!</definedName>
    <definedName name="q_Act055" localSheetId="1">#REF!</definedName>
    <definedName name="q_Act055">#REF!</definedName>
    <definedName name="q_Act055_Prod1" localSheetId="1">#REF!</definedName>
    <definedName name="q_Act055_Prod1">#REF!</definedName>
    <definedName name="q_Act055_Prod2" localSheetId="1">#REF!</definedName>
    <definedName name="q_Act055_Prod2">#REF!</definedName>
    <definedName name="q_Act055_Prod3" localSheetId="1">#REF!</definedName>
    <definedName name="q_Act055_Prod3">#REF!</definedName>
    <definedName name="q_Act055_ProdT" localSheetId="1">#REF!</definedName>
    <definedName name="q_Act055_ProdT">#REF!</definedName>
    <definedName name="q_Act055_PS" localSheetId="1">#REF!</definedName>
    <definedName name="q_Act055_PS">#REF!</definedName>
    <definedName name="q_Act056" localSheetId="1">#REF!</definedName>
    <definedName name="q_Act056">#REF!</definedName>
    <definedName name="q_Act056_Prod1" localSheetId="1">#REF!</definedName>
    <definedName name="q_Act056_Prod1">#REF!</definedName>
    <definedName name="q_Act056_Prod2" localSheetId="1">#REF!</definedName>
    <definedName name="q_Act056_Prod2">#REF!</definedName>
    <definedName name="q_Act056_Prod3" localSheetId="1">#REF!</definedName>
    <definedName name="q_Act056_Prod3">#REF!</definedName>
    <definedName name="q_Act056_ProdT" localSheetId="1">#REF!</definedName>
    <definedName name="q_Act056_ProdT">#REF!</definedName>
    <definedName name="q_Act056_PS" localSheetId="1">#REF!</definedName>
    <definedName name="q_Act056_PS">#REF!</definedName>
    <definedName name="q_Act057" localSheetId="1">#REF!</definedName>
    <definedName name="q_Act057">#REF!</definedName>
    <definedName name="q_Act057_Prod1" localSheetId="1">#REF!</definedName>
    <definedName name="q_Act057_Prod1">#REF!</definedName>
    <definedName name="q_Act057_Prod2" localSheetId="1">#REF!</definedName>
    <definedName name="q_Act057_Prod2">#REF!</definedName>
    <definedName name="q_Act057_Prod3" localSheetId="1">#REF!</definedName>
    <definedName name="q_Act057_Prod3">#REF!</definedName>
    <definedName name="q_Act057_ProdT" localSheetId="1">#REF!</definedName>
    <definedName name="q_Act057_ProdT">#REF!</definedName>
    <definedName name="q_Act057_PS" localSheetId="1">#REF!</definedName>
    <definedName name="q_Act057_PS">#REF!</definedName>
    <definedName name="q_Act058" localSheetId="1">#REF!</definedName>
    <definedName name="q_Act058">#REF!</definedName>
    <definedName name="q_Act058_Prod1" localSheetId="1">#REF!</definedName>
    <definedName name="q_Act058_Prod1">#REF!</definedName>
    <definedName name="q_Act058_Prod2" localSheetId="1">#REF!</definedName>
    <definedName name="q_Act058_Prod2">#REF!</definedName>
    <definedName name="q_Act058_Prod3" localSheetId="1">#REF!</definedName>
    <definedName name="q_Act058_Prod3">#REF!</definedName>
    <definedName name="q_Act058_ProdT" localSheetId="1">#REF!</definedName>
    <definedName name="q_Act058_ProdT">#REF!</definedName>
    <definedName name="q_Act058_PS" localSheetId="1">#REF!</definedName>
    <definedName name="q_Act058_PS">#REF!</definedName>
    <definedName name="q_Act059" localSheetId="1">#REF!</definedName>
    <definedName name="q_Act059">#REF!</definedName>
    <definedName name="q_Act059_Prod1" localSheetId="1">#REF!</definedName>
    <definedName name="q_Act059_Prod1">#REF!</definedName>
    <definedName name="q_Act059_Prod2" localSheetId="1">#REF!</definedName>
    <definedName name="q_Act059_Prod2">#REF!</definedName>
    <definedName name="q_Act059_Prod3" localSheetId="1">#REF!</definedName>
    <definedName name="q_Act059_Prod3">#REF!</definedName>
    <definedName name="q_Act059_ProdT" localSheetId="1">#REF!</definedName>
    <definedName name="q_Act059_ProdT">#REF!</definedName>
    <definedName name="q_Act059_PS" localSheetId="1">#REF!</definedName>
    <definedName name="q_Act059_PS">#REF!</definedName>
    <definedName name="q_Act060" localSheetId="1">#REF!</definedName>
    <definedName name="q_Act060">#REF!</definedName>
    <definedName name="q_Act060_Prod1" localSheetId="1">#REF!</definedName>
    <definedName name="q_Act060_Prod1">#REF!</definedName>
    <definedName name="q_Act060_Prod2" localSheetId="1">#REF!</definedName>
    <definedName name="q_Act060_Prod2">#REF!</definedName>
    <definedName name="q_Act060_Prod3" localSheetId="1">#REF!</definedName>
    <definedName name="q_Act060_Prod3">#REF!</definedName>
    <definedName name="q_Act060_ProdT" localSheetId="1">#REF!</definedName>
    <definedName name="q_Act060_ProdT">#REF!</definedName>
    <definedName name="q_Act060_PS" localSheetId="1">#REF!</definedName>
    <definedName name="q_Act060_PS">#REF!</definedName>
    <definedName name="q_Act061" localSheetId="1">#REF!</definedName>
    <definedName name="q_Act061">#REF!</definedName>
    <definedName name="q_Act061_Prod1" localSheetId="1">#REF!</definedName>
    <definedName name="q_Act061_Prod1">#REF!</definedName>
    <definedName name="q_Act061_Prod2" localSheetId="1">#REF!</definedName>
    <definedName name="q_Act061_Prod2">#REF!</definedName>
    <definedName name="q_Act061_Prod3" localSheetId="1">#REF!</definedName>
    <definedName name="q_Act061_Prod3">#REF!</definedName>
    <definedName name="q_Act061_ProdT" localSheetId="1">#REF!</definedName>
    <definedName name="q_Act061_ProdT">#REF!</definedName>
    <definedName name="q_Act061_PS" localSheetId="1">#REF!</definedName>
    <definedName name="q_Act061_PS">#REF!</definedName>
    <definedName name="q_Act062" localSheetId="1">#REF!</definedName>
    <definedName name="q_Act062">#REF!</definedName>
    <definedName name="q_Act062_Prod1" localSheetId="1">#REF!</definedName>
    <definedName name="q_Act062_Prod1">#REF!</definedName>
    <definedName name="q_Act062_Prod2" localSheetId="1">#REF!</definedName>
    <definedName name="q_Act062_Prod2">#REF!</definedName>
    <definedName name="q_Act062_Prod3" localSheetId="1">#REF!</definedName>
    <definedName name="q_Act062_Prod3">#REF!</definedName>
    <definedName name="q_Act062_ProdT" localSheetId="1">#REF!</definedName>
    <definedName name="q_Act062_ProdT">#REF!</definedName>
    <definedName name="q_Act062_PS" localSheetId="1">#REF!</definedName>
    <definedName name="q_Act062_PS">#REF!</definedName>
    <definedName name="q_Act063" localSheetId="1">#REF!</definedName>
    <definedName name="q_Act063">#REF!</definedName>
    <definedName name="q_Act063_Prod1" localSheetId="1">#REF!</definedName>
    <definedName name="q_Act063_Prod1">#REF!</definedName>
    <definedName name="q_Act063_Prod2" localSheetId="1">#REF!</definedName>
    <definedName name="q_Act063_Prod2">#REF!</definedName>
    <definedName name="q_Act063_Prod3" localSheetId="1">#REF!</definedName>
    <definedName name="q_Act063_Prod3">#REF!</definedName>
    <definedName name="q_Act063_ProdT" localSheetId="1">#REF!</definedName>
    <definedName name="q_Act063_ProdT">#REF!</definedName>
    <definedName name="q_Act063_PS" localSheetId="1">#REF!</definedName>
    <definedName name="q_Act063_PS">#REF!</definedName>
    <definedName name="q_Act064" localSheetId="1">#REF!</definedName>
    <definedName name="q_Act064">#REF!</definedName>
    <definedName name="q_Act064_Prod1" localSheetId="1">#REF!</definedName>
    <definedName name="q_Act064_Prod1">#REF!</definedName>
    <definedName name="q_Act064_Prod2" localSheetId="1">#REF!</definedName>
    <definedName name="q_Act064_Prod2">#REF!</definedName>
    <definedName name="q_Act064_Prod3" localSheetId="1">#REF!</definedName>
    <definedName name="q_Act064_Prod3">#REF!</definedName>
    <definedName name="q_Act064_ProdT" localSheetId="1">#REF!</definedName>
    <definedName name="q_Act064_ProdT">#REF!</definedName>
    <definedName name="q_Act064_PS" localSheetId="1">#REF!</definedName>
    <definedName name="q_Act064_PS">#REF!</definedName>
    <definedName name="q_Act065" localSheetId="1">#REF!</definedName>
    <definedName name="q_Act065">#REF!</definedName>
    <definedName name="q_Act065_Prod1" localSheetId="1">#REF!</definedName>
    <definedName name="q_Act065_Prod1">#REF!</definedName>
    <definedName name="q_Act065_Prod2" localSheetId="1">#REF!</definedName>
    <definedName name="q_Act065_Prod2">#REF!</definedName>
    <definedName name="q_Act065_Prod3" localSheetId="1">#REF!</definedName>
    <definedName name="q_Act065_Prod3">#REF!</definedName>
    <definedName name="q_Act065_ProdT" localSheetId="1">#REF!</definedName>
    <definedName name="q_Act065_ProdT">#REF!</definedName>
    <definedName name="q_Act065_PS" localSheetId="1">#REF!</definedName>
    <definedName name="q_Act065_PS">#REF!</definedName>
    <definedName name="q_Act066" localSheetId="1">#REF!</definedName>
    <definedName name="q_Act066">#REF!</definedName>
    <definedName name="q_Act066_Prod1" localSheetId="1">#REF!</definedName>
    <definedName name="q_Act066_Prod1">#REF!</definedName>
    <definedName name="q_Act066_Prod2" localSheetId="1">#REF!</definedName>
    <definedName name="q_Act066_Prod2">#REF!</definedName>
    <definedName name="q_Act066_Prod3" localSheetId="1">#REF!</definedName>
    <definedName name="q_Act066_Prod3">#REF!</definedName>
    <definedName name="q_Act066_ProdT" localSheetId="1">#REF!</definedName>
    <definedName name="q_Act066_ProdT">#REF!</definedName>
    <definedName name="q_Act066_PS" localSheetId="1">#REF!</definedName>
    <definedName name="q_Act066_PS">#REF!</definedName>
    <definedName name="q_Act067" localSheetId="1">#REF!</definedName>
    <definedName name="q_Act067">#REF!</definedName>
    <definedName name="q_Act067_Prod1" localSheetId="1">#REF!</definedName>
    <definedName name="q_Act067_Prod1">#REF!</definedName>
    <definedName name="q_Act067_Prod2" localSheetId="1">#REF!</definedName>
    <definedName name="q_Act067_Prod2">#REF!</definedName>
    <definedName name="q_Act067_Prod3" localSheetId="1">#REF!</definedName>
    <definedName name="q_Act067_Prod3">#REF!</definedName>
    <definedName name="q_Act067_ProdT" localSheetId="1">#REF!</definedName>
    <definedName name="q_Act067_ProdT">#REF!</definedName>
    <definedName name="q_Act067_PS" localSheetId="1">#REF!</definedName>
    <definedName name="q_Act067_PS">#REF!</definedName>
    <definedName name="q_Act068" localSheetId="1">#REF!</definedName>
    <definedName name="q_Act068">#REF!</definedName>
    <definedName name="q_Act068_Prod1" localSheetId="1">#REF!</definedName>
    <definedName name="q_Act068_Prod1">#REF!</definedName>
    <definedName name="q_Act068_Prod2" localSheetId="1">#REF!</definedName>
    <definedName name="q_Act068_Prod2">#REF!</definedName>
    <definedName name="q_Act068_Prod3" localSheetId="1">#REF!</definedName>
    <definedName name="q_Act068_Prod3">#REF!</definedName>
    <definedName name="q_Act068_ProdT" localSheetId="1">#REF!</definedName>
    <definedName name="q_Act068_ProdT">#REF!</definedName>
    <definedName name="q_Act068_PS" localSheetId="1">#REF!</definedName>
    <definedName name="q_Act068_PS">#REF!</definedName>
    <definedName name="q_Act069" localSheetId="1">#REF!</definedName>
    <definedName name="q_Act069">#REF!</definedName>
    <definedName name="q_Act069_Prod1" localSheetId="1">#REF!</definedName>
    <definedName name="q_Act069_Prod1">#REF!</definedName>
    <definedName name="q_Act069_Prod2" localSheetId="1">#REF!</definedName>
    <definedName name="q_Act069_Prod2">#REF!</definedName>
    <definedName name="q_Act069_Prod3" localSheetId="1">#REF!</definedName>
    <definedName name="q_Act069_Prod3">#REF!</definedName>
    <definedName name="q_Act069_ProdT" localSheetId="1">#REF!</definedName>
    <definedName name="q_Act069_ProdT">#REF!</definedName>
    <definedName name="q_Act069_PS" localSheetId="1">#REF!</definedName>
    <definedName name="q_Act069_PS">#REF!</definedName>
    <definedName name="q_Act070" localSheetId="1">#REF!</definedName>
    <definedName name="q_Act070">#REF!</definedName>
    <definedName name="q_Act070_Prod1" localSheetId="1">#REF!</definedName>
    <definedName name="q_Act070_Prod1">#REF!</definedName>
    <definedName name="q_Act070_Prod2" localSheetId="1">#REF!</definedName>
    <definedName name="q_Act070_Prod2">#REF!</definedName>
    <definedName name="q_Act070_Prod3" localSheetId="1">#REF!</definedName>
    <definedName name="q_Act070_Prod3">#REF!</definedName>
    <definedName name="q_Act070_ProdT" localSheetId="1">#REF!</definedName>
    <definedName name="q_Act070_ProdT">#REF!</definedName>
    <definedName name="q_Act070_PS" localSheetId="1">#REF!</definedName>
    <definedName name="q_Act070_PS">#REF!</definedName>
    <definedName name="q_Act071" localSheetId="1">#REF!</definedName>
    <definedName name="q_Act071">#REF!</definedName>
    <definedName name="q_Act071_Prod1" localSheetId="1">#REF!</definedName>
    <definedName name="q_Act071_Prod1">#REF!</definedName>
    <definedName name="q_Act071_Prod2" localSheetId="1">#REF!</definedName>
    <definedName name="q_Act071_Prod2">#REF!</definedName>
    <definedName name="q_Act071_Prod3" localSheetId="1">#REF!</definedName>
    <definedName name="q_Act071_Prod3">#REF!</definedName>
    <definedName name="q_Act071_ProdT" localSheetId="1">#REF!</definedName>
    <definedName name="q_Act071_ProdT">#REF!</definedName>
    <definedName name="q_Act071_PS" localSheetId="1">#REF!</definedName>
    <definedName name="q_Act071_PS">#REF!</definedName>
    <definedName name="q_Act072" localSheetId="1">#REF!</definedName>
    <definedName name="q_Act072">#REF!</definedName>
    <definedName name="q_Act072_Prod1" localSheetId="1">#REF!</definedName>
    <definedName name="q_Act072_Prod1">#REF!</definedName>
    <definedName name="q_Act072_Prod2" localSheetId="1">#REF!</definedName>
    <definedName name="q_Act072_Prod2">#REF!</definedName>
    <definedName name="q_Act072_Prod3" localSheetId="1">#REF!</definedName>
    <definedName name="q_Act072_Prod3">#REF!</definedName>
    <definedName name="q_Act072_ProdT" localSheetId="1">#REF!</definedName>
    <definedName name="q_Act072_ProdT">#REF!</definedName>
    <definedName name="q_Act072_PS" localSheetId="1">#REF!</definedName>
    <definedName name="q_Act072_PS">#REF!</definedName>
    <definedName name="q_Act073" localSheetId="1">#REF!</definedName>
    <definedName name="q_Act073">#REF!</definedName>
    <definedName name="q_Act073_Prod1" localSheetId="1">#REF!</definedName>
    <definedName name="q_Act073_Prod1">#REF!</definedName>
    <definedName name="q_Act073_Prod2" localSheetId="1">#REF!</definedName>
    <definedName name="q_Act073_Prod2">#REF!</definedName>
    <definedName name="q_Act073_Prod3" localSheetId="1">#REF!</definedName>
    <definedName name="q_Act073_Prod3">#REF!</definedName>
    <definedName name="q_Act073_ProdT" localSheetId="1">#REF!</definedName>
    <definedName name="q_Act073_ProdT">#REF!</definedName>
    <definedName name="q_Act073_PS" localSheetId="1">#REF!</definedName>
    <definedName name="q_Act073_PS">#REF!</definedName>
    <definedName name="q_Act074" localSheetId="1">#REF!</definedName>
    <definedName name="q_Act074">#REF!</definedName>
    <definedName name="q_Act074_Prod1" localSheetId="1">#REF!</definedName>
    <definedName name="q_Act074_Prod1">#REF!</definedName>
    <definedName name="q_Act074_Prod2" localSheetId="1">#REF!</definedName>
    <definedName name="q_Act074_Prod2">#REF!</definedName>
    <definedName name="q_Act074_Prod3" localSheetId="1">#REF!</definedName>
    <definedName name="q_Act074_Prod3">#REF!</definedName>
    <definedName name="q_Act074_ProdT" localSheetId="1">#REF!</definedName>
    <definedName name="q_Act074_ProdT">#REF!</definedName>
    <definedName name="q_Act074_PS" localSheetId="1">#REF!</definedName>
    <definedName name="q_Act074_PS">#REF!</definedName>
    <definedName name="q_Act075" localSheetId="1">#REF!</definedName>
    <definedName name="q_Act075">#REF!</definedName>
    <definedName name="q_Act075_Prod1" localSheetId="1">#REF!</definedName>
    <definedName name="q_Act075_Prod1">#REF!</definedName>
    <definedName name="q_Act075_Prod2" localSheetId="1">#REF!</definedName>
    <definedName name="q_Act075_Prod2">#REF!</definedName>
    <definedName name="q_Act075_Prod3" localSheetId="1">#REF!</definedName>
    <definedName name="q_Act075_Prod3">#REF!</definedName>
    <definedName name="q_Act075_ProdT" localSheetId="1">#REF!</definedName>
    <definedName name="q_Act075_ProdT">#REF!</definedName>
    <definedName name="q_Act075_PS" localSheetId="1">#REF!</definedName>
    <definedName name="q_Act075_PS">#REF!</definedName>
    <definedName name="q_Act076" localSheetId="1">#REF!</definedName>
    <definedName name="q_Act076">#REF!</definedName>
    <definedName name="q_Act076_Prod1" localSheetId="1">#REF!</definedName>
    <definedName name="q_Act076_Prod1">#REF!</definedName>
    <definedName name="q_Act076_Prod2" localSheetId="1">#REF!</definedName>
    <definedName name="q_Act076_Prod2">#REF!</definedName>
    <definedName name="q_Act076_Prod3" localSheetId="1">#REF!</definedName>
    <definedName name="q_Act076_Prod3">#REF!</definedName>
    <definedName name="q_Act076_ProdT" localSheetId="1">#REF!</definedName>
    <definedName name="q_Act076_ProdT">#REF!</definedName>
    <definedName name="q_Act076_PS" localSheetId="1">#REF!</definedName>
    <definedName name="q_Act076_PS">#REF!</definedName>
    <definedName name="q_Act077" localSheetId="1">#REF!</definedName>
    <definedName name="q_Act077">#REF!</definedName>
    <definedName name="q_Act077_Prod1" localSheetId="1">#REF!</definedName>
    <definedName name="q_Act077_Prod1">#REF!</definedName>
    <definedName name="q_Act077_Prod2" localSheetId="1">#REF!</definedName>
    <definedName name="q_Act077_Prod2">#REF!</definedName>
    <definedName name="q_Act077_Prod3" localSheetId="1">#REF!</definedName>
    <definedName name="q_Act077_Prod3">#REF!</definedName>
    <definedName name="q_Act077_ProdT" localSheetId="1">#REF!</definedName>
    <definedName name="q_Act077_ProdT">#REF!</definedName>
    <definedName name="q_Act077_PS" localSheetId="1">#REF!</definedName>
    <definedName name="q_Act077_PS">#REF!</definedName>
    <definedName name="q_Act078" localSheetId="1">#REF!</definedName>
    <definedName name="q_Act078">#REF!</definedName>
    <definedName name="q_Act078_Prod1" localSheetId="1">#REF!</definedName>
    <definedName name="q_Act078_Prod1">#REF!</definedName>
    <definedName name="q_Act078_Prod2" localSheetId="1">#REF!</definedName>
    <definedName name="q_Act078_Prod2">#REF!</definedName>
    <definedName name="q_Act078_Prod3" localSheetId="1">#REF!</definedName>
    <definedName name="q_Act078_Prod3">#REF!</definedName>
    <definedName name="q_Act078_ProdT" localSheetId="1">#REF!</definedName>
    <definedName name="q_Act078_ProdT">#REF!</definedName>
    <definedName name="q_Act078_PS" localSheetId="1">#REF!</definedName>
    <definedName name="q_Act078_PS">#REF!</definedName>
    <definedName name="q_Act079" localSheetId="1">#REF!</definedName>
    <definedName name="q_Act079">#REF!</definedName>
    <definedName name="q_Act079_Prod1" localSheetId="1">#REF!</definedName>
    <definedName name="q_Act079_Prod1">#REF!</definedName>
    <definedName name="q_Act079_Prod2" localSheetId="1">#REF!</definedName>
    <definedName name="q_Act079_Prod2">#REF!</definedName>
    <definedName name="q_Act079_Prod3" localSheetId="1">#REF!</definedName>
    <definedName name="q_Act079_Prod3">#REF!</definedName>
    <definedName name="q_Act079_ProdT" localSheetId="1">#REF!</definedName>
    <definedName name="q_Act079_ProdT">#REF!</definedName>
    <definedName name="q_Act079_PS" localSheetId="1">#REF!</definedName>
    <definedName name="q_Act079_PS">#REF!</definedName>
    <definedName name="q_Act080" localSheetId="1">#REF!</definedName>
    <definedName name="q_Act080">#REF!</definedName>
    <definedName name="q_Act080_Prod1" localSheetId="1">#REF!</definedName>
    <definedName name="q_Act080_Prod1">#REF!</definedName>
    <definedName name="q_Act080_Prod2" localSheetId="1">#REF!</definedName>
    <definedName name="q_Act080_Prod2">#REF!</definedName>
    <definedName name="q_Act080_Prod3" localSheetId="1">#REF!</definedName>
    <definedName name="q_Act080_Prod3">#REF!</definedName>
    <definedName name="q_Act080_ProdT" localSheetId="1">#REF!</definedName>
    <definedName name="q_Act080_ProdT">#REF!</definedName>
    <definedName name="q_Act080_PS" localSheetId="1">#REF!</definedName>
    <definedName name="q_Act080_PS">#REF!</definedName>
    <definedName name="q_Act081" localSheetId="1">#REF!</definedName>
    <definedName name="q_Act081">#REF!</definedName>
    <definedName name="q_Act081_Prod1" localSheetId="1">#REF!</definedName>
    <definedName name="q_Act081_Prod1">#REF!</definedName>
    <definedName name="q_Act081_Prod2" localSheetId="1">#REF!</definedName>
    <definedName name="q_Act081_Prod2">#REF!</definedName>
    <definedName name="q_Act081_Prod3" localSheetId="1">#REF!</definedName>
    <definedName name="q_Act081_Prod3">#REF!</definedName>
    <definedName name="q_Act081_ProdT" localSheetId="1">#REF!</definedName>
    <definedName name="q_Act081_ProdT">#REF!</definedName>
    <definedName name="q_Act081_PS" localSheetId="1">#REF!</definedName>
    <definedName name="q_Act081_PS">#REF!</definedName>
    <definedName name="q_Act082" localSheetId="1">#REF!</definedName>
    <definedName name="q_Act082">#REF!</definedName>
    <definedName name="q_Act082_Prod1" localSheetId="1">#REF!</definedName>
    <definedName name="q_Act082_Prod1">#REF!</definedName>
    <definedName name="q_Act082_Prod2" localSheetId="1">#REF!</definedName>
    <definedName name="q_Act082_Prod2">#REF!</definedName>
    <definedName name="q_Act082_Prod3" localSheetId="1">#REF!</definedName>
    <definedName name="q_Act082_Prod3">#REF!</definedName>
    <definedName name="q_Act082_ProdT" localSheetId="1">#REF!</definedName>
    <definedName name="q_Act082_ProdT">#REF!</definedName>
    <definedName name="q_Act082_PS" localSheetId="1">#REF!</definedName>
    <definedName name="q_Act082_PS">#REF!</definedName>
    <definedName name="q_Act083" localSheetId="1">#REF!</definedName>
    <definedName name="q_Act083">#REF!</definedName>
    <definedName name="q_Act083_Prod1" localSheetId="1">#REF!</definedName>
    <definedName name="q_Act083_Prod1">#REF!</definedName>
    <definedName name="q_Act083_Prod2" localSheetId="1">#REF!</definedName>
    <definedName name="q_Act083_Prod2">#REF!</definedName>
    <definedName name="q_Act083_Prod3" localSheetId="1">#REF!</definedName>
    <definedName name="q_Act083_Prod3">#REF!</definedName>
    <definedName name="q_Act083_ProdT" localSheetId="1">#REF!</definedName>
    <definedName name="q_Act083_ProdT">#REF!</definedName>
    <definedName name="q_Act083_PS" localSheetId="1">#REF!</definedName>
    <definedName name="q_Act083_PS">#REF!</definedName>
    <definedName name="q_Act084" localSheetId="1">#REF!</definedName>
    <definedName name="q_Act084">#REF!</definedName>
    <definedName name="q_Act084_Prod1" localSheetId="1">#REF!</definedName>
    <definedName name="q_Act084_Prod1">#REF!</definedName>
    <definedName name="q_Act084_Prod2" localSheetId="1">#REF!</definedName>
    <definedName name="q_Act084_Prod2">#REF!</definedName>
    <definedName name="q_Act084_Prod3" localSheetId="1">#REF!</definedName>
    <definedName name="q_Act084_Prod3">#REF!</definedName>
    <definedName name="q_Act084_ProdT" localSheetId="1">#REF!</definedName>
    <definedName name="q_Act084_ProdT">#REF!</definedName>
    <definedName name="q_Act084_PS" localSheetId="1">#REF!</definedName>
    <definedName name="q_Act084_PS">#REF!</definedName>
    <definedName name="q_Act085" localSheetId="1">#REF!</definedName>
    <definedName name="q_Act085">#REF!</definedName>
    <definedName name="q_Act085_Prod1" localSheetId="1">#REF!</definedName>
    <definedName name="q_Act085_Prod1">#REF!</definedName>
    <definedName name="q_Act085_Prod2" localSheetId="1">#REF!</definedName>
    <definedName name="q_Act085_Prod2">#REF!</definedName>
    <definedName name="q_Act085_Prod3" localSheetId="1">#REF!</definedName>
    <definedName name="q_Act085_Prod3">#REF!</definedName>
    <definedName name="q_Act085_ProdT" localSheetId="1">#REF!</definedName>
    <definedName name="q_Act085_ProdT">#REF!</definedName>
    <definedName name="q_Act085_PS" localSheetId="1">#REF!</definedName>
    <definedName name="q_Act085_PS">#REF!</definedName>
    <definedName name="q_Act086" localSheetId="1">#REF!</definedName>
    <definedName name="q_Act086">#REF!</definedName>
    <definedName name="q_Act086_Prod1" localSheetId="1">#REF!</definedName>
    <definedName name="q_Act086_Prod1">#REF!</definedName>
    <definedName name="q_Act086_Prod2" localSheetId="1">#REF!</definedName>
    <definedName name="q_Act086_Prod2">#REF!</definedName>
    <definedName name="q_Act086_Prod3" localSheetId="1">#REF!</definedName>
    <definedName name="q_Act086_Prod3">#REF!</definedName>
    <definedName name="q_Act086_ProdT" localSheetId="1">#REF!</definedName>
    <definedName name="q_Act086_ProdT">#REF!</definedName>
    <definedName name="q_Act086_PS" localSheetId="1">#REF!</definedName>
    <definedName name="q_Act086_PS">#REF!</definedName>
    <definedName name="q_Act087" localSheetId="1">#REF!</definedName>
    <definedName name="q_Act087">#REF!</definedName>
    <definedName name="q_Act087_Prod1" localSheetId="1">#REF!</definedName>
    <definedName name="q_Act087_Prod1">#REF!</definedName>
    <definedName name="q_Act087_Prod2" localSheetId="1">#REF!</definedName>
    <definedName name="q_Act087_Prod2">#REF!</definedName>
    <definedName name="q_Act087_Prod3" localSheetId="1">#REF!</definedName>
    <definedName name="q_Act087_Prod3">#REF!</definedName>
    <definedName name="q_Act087_ProdT" localSheetId="1">#REF!</definedName>
    <definedName name="q_Act087_ProdT">#REF!</definedName>
    <definedName name="q_Act087_PS" localSheetId="1">#REF!</definedName>
    <definedName name="q_Act087_PS">#REF!</definedName>
    <definedName name="q_Act088" localSheetId="1">#REF!</definedName>
    <definedName name="q_Act088">#REF!</definedName>
    <definedName name="q_Act088_Prod1" localSheetId="1">#REF!</definedName>
    <definedName name="q_Act088_Prod1">#REF!</definedName>
    <definedName name="q_Act088_Prod2" localSheetId="1">#REF!</definedName>
    <definedName name="q_Act088_Prod2">#REF!</definedName>
    <definedName name="q_Act088_Prod3" localSheetId="1">#REF!</definedName>
    <definedName name="q_Act088_Prod3">#REF!</definedName>
    <definedName name="q_Act088_ProdT" localSheetId="1">#REF!</definedName>
    <definedName name="q_Act088_ProdT">#REF!</definedName>
    <definedName name="q_Act088_PS" localSheetId="1">#REF!</definedName>
    <definedName name="q_Act088_PS">#REF!</definedName>
    <definedName name="q_Act089" localSheetId="1">#REF!</definedName>
    <definedName name="q_Act089">#REF!</definedName>
    <definedName name="q_Act089_Prod1" localSheetId="1">#REF!</definedName>
    <definedName name="q_Act089_Prod1">#REF!</definedName>
    <definedName name="q_Act089_Prod2" localSheetId="1">#REF!</definedName>
    <definedName name="q_Act089_Prod2">#REF!</definedName>
    <definedName name="q_Act089_Prod3" localSheetId="1">#REF!</definedName>
    <definedName name="q_Act089_Prod3">#REF!</definedName>
    <definedName name="q_Act089_ProdT" localSheetId="1">#REF!</definedName>
    <definedName name="q_Act089_ProdT">#REF!</definedName>
    <definedName name="q_Act089_PS" localSheetId="1">#REF!</definedName>
    <definedName name="q_Act089_PS">#REF!</definedName>
    <definedName name="q_Act090" localSheetId="1">#REF!</definedName>
    <definedName name="q_Act090">#REF!</definedName>
    <definedName name="q_Act090_Prod1" localSheetId="1">#REF!</definedName>
    <definedName name="q_Act090_Prod1">#REF!</definedName>
    <definedName name="q_Act090_Prod2" localSheetId="1">#REF!</definedName>
    <definedName name="q_Act090_Prod2">#REF!</definedName>
    <definedName name="q_Act090_Prod3" localSheetId="1">#REF!</definedName>
    <definedName name="q_Act090_Prod3">#REF!</definedName>
    <definedName name="q_Act090_ProdT" localSheetId="1">#REF!</definedName>
    <definedName name="q_Act090_ProdT">#REF!</definedName>
    <definedName name="q_Act090_PS" localSheetId="1">#REF!</definedName>
    <definedName name="q_Act090_PS">#REF!</definedName>
    <definedName name="q_Act091" localSheetId="1">#REF!</definedName>
    <definedName name="q_Act091">#REF!</definedName>
    <definedName name="q_Act091_Prod1" localSheetId="1">#REF!</definedName>
    <definedName name="q_Act091_Prod1">#REF!</definedName>
    <definedName name="q_Act091_Prod2" localSheetId="1">#REF!</definedName>
    <definedName name="q_Act091_Prod2">#REF!</definedName>
    <definedName name="q_Act091_Prod3" localSheetId="1">#REF!</definedName>
    <definedName name="q_Act091_Prod3">#REF!</definedName>
    <definedName name="q_Act091_ProdT" localSheetId="1">#REF!</definedName>
    <definedName name="q_Act091_ProdT">#REF!</definedName>
    <definedName name="q_Act091_PS" localSheetId="1">#REF!</definedName>
    <definedName name="q_Act091_PS">#REF!</definedName>
    <definedName name="q_Act092" localSheetId="1">#REF!</definedName>
    <definedName name="q_Act092">#REF!</definedName>
    <definedName name="q_Act092_Prod1" localSheetId="1">#REF!</definedName>
    <definedName name="q_Act092_Prod1">#REF!</definedName>
    <definedName name="q_Act092_Prod2" localSheetId="1">#REF!</definedName>
    <definedName name="q_Act092_Prod2">#REF!</definedName>
    <definedName name="q_Act092_Prod3" localSheetId="1">#REF!</definedName>
    <definedName name="q_Act092_Prod3">#REF!</definedName>
    <definedName name="q_Act092_ProdT" localSheetId="1">#REF!</definedName>
    <definedName name="q_Act092_ProdT">#REF!</definedName>
    <definedName name="q_Act092_PS" localSheetId="1">#REF!</definedName>
    <definedName name="q_Act092_PS">#REF!</definedName>
    <definedName name="q_Act093" localSheetId="1">#REF!</definedName>
    <definedName name="q_Act093">#REF!</definedName>
    <definedName name="q_Act093_Prod1" localSheetId="1">#REF!</definedName>
    <definedName name="q_Act093_Prod1">#REF!</definedName>
    <definedName name="q_Act093_Prod2" localSheetId="1">#REF!</definedName>
    <definedName name="q_Act093_Prod2">#REF!</definedName>
    <definedName name="q_Act093_Prod3" localSheetId="1">#REF!</definedName>
    <definedName name="q_Act093_Prod3">#REF!</definedName>
    <definedName name="q_Act093_ProdT" localSheetId="1">#REF!</definedName>
    <definedName name="q_Act093_ProdT">#REF!</definedName>
    <definedName name="q_Act093_PS" localSheetId="1">#REF!</definedName>
    <definedName name="q_Act093_PS">#REF!</definedName>
    <definedName name="q_Act094" localSheetId="1">#REF!</definedName>
    <definedName name="q_Act094">#REF!</definedName>
    <definedName name="q_Act094_Prod1" localSheetId="1">#REF!</definedName>
    <definedName name="q_Act094_Prod1">#REF!</definedName>
    <definedName name="q_Act094_Prod2" localSheetId="1">#REF!</definedName>
    <definedName name="q_Act094_Prod2">#REF!</definedName>
    <definedName name="q_Act094_Prod3" localSheetId="1">#REF!</definedName>
    <definedName name="q_Act094_Prod3">#REF!</definedName>
    <definedName name="q_Act094_ProdT" localSheetId="1">#REF!</definedName>
    <definedName name="q_Act094_ProdT">#REF!</definedName>
    <definedName name="q_Act094_PS" localSheetId="1">#REF!</definedName>
    <definedName name="q_Act094_PS">#REF!</definedName>
    <definedName name="q_Act095" localSheetId="1">#REF!</definedName>
    <definedName name="q_Act095">#REF!</definedName>
    <definedName name="q_Act095_Prod1" localSheetId="1">#REF!</definedName>
    <definedName name="q_Act095_Prod1">#REF!</definedName>
    <definedName name="q_Act095_Prod2" localSheetId="1">#REF!</definedName>
    <definedName name="q_Act095_Prod2">#REF!</definedName>
    <definedName name="q_Act095_Prod3" localSheetId="1">#REF!</definedName>
    <definedName name="q_Act095_Prod3">#REF!</definedName>
    <definedName name="q_Act095_ProdT" localSheetId="1">#REF!</definedName>
    <definedName name="q_Act095_ProdT">#REF!</definedName>
    <definedName name="q_Act095_PS" localSheetId="1">#REF!</definedName>
    <definedName name="q_Act095_PS">#REF!</definedName>
    <definedName name="q_Act096" localSheetId="1">#REF!</definedName>
    <definedName name="q_Act096">#REF!</definedName>
    <definedName name="q_Act096_Prod1" localSheetId="1">#REF!</definedName>
    <definedName name="q_Act096_Prod1">#REF!</definedName>
    <definedName name="q_Act096_Prod2" localSheetId="1">#REF!</definedName>
    <definedName name="q_Act096_Prod2">#REF!</definedName>
    <definedName name="q_Act096_Prod3" localSheetId="1">#REF!</definedName>
    <definedName name="q_Act096_Prod3">#REF!</definedName>
    <definedName name="q_Act096_ProdT" localSheetId="1">#REF!</definedName>
    <definedName name="q_Act096_ProdT">#REF!</definedName>
    <definedName name="q_Act096_PS" localSheetId="1">#REF!</definedName>
    <definedName name="q_Act096_PS">#REF!</definedName>
    <definedName name="q_Act097" localSheetId="1">#REF!</definedName>
    <definedName name="q_Act097">#REF!</definedName>
    <definedName name="q_Act097_Prod1" localSheetId="1">#REF!</definedName>
    <definedName name="q_Act097_Prod1">#REF!</definedName>
    <definedName name="q_Act097_Prod2" localSheetId="1">#REF!</definedName>
    <definedName name="q_Act097_Prod2">#REF!</definedName>
    <definedName name="q_Act097_Prod3" localSheetId="1">#REF!</definedName>
    <definedName name="q_Act097_Prod3">#REF!</definedName>
    <definedName name="q_Act097_ProdT" localSheetId="1">#REF!</definedName>
    <definedName name="q_Act097_ProdT">#REF!</definedName>
    <definedName name="q_Act097_PS" localSheetId="1">#REF!</definedName>
    <definedName name="q_Act097_PS">#REF!</definedName>
    <definedName name="q_Act098" localSheetId="1">#REF!</definedName>
    <definedName name="q_Act098">#REF!</definedName>
    <definedName name="q_Act098_Prod1" localSheetId="1">#REF!</definedName>
    <definedName name="q_Act098_Prod1">#REF!</definedName>
    <definedName name="q_Act098_Prod2" localSheetId="1">#REF!</definedName>
    <definedName name="q_Act098_Prod2">#REF!</definedName>
    <definedName name="q_Act098_Prod3" localSheetId="1">#REF!</definedName>
    <definedName name="q_Act098_Prod3">#REF!</definedName>
    <definedName name="q_Act098_ProdT" localSheetId="1">#REF!</definedName>
    <definedName name="q_Act098_ProdT">#REF!</definedName>
    <definedName name="q_Act098_PS" localSheetId="1">#REF!</definedName>
    <definedName name="q_Act098_PS">#REF!</definedName>
    <definedName name="q_Act099" localSheetId="1">#REF!</definedName>
    <definedName name="q_Act099">#REF!</definedName>
    <definedName name="q_Act099_Prod1" localSheetId="1">#REF!</definedName>
    <definedName name="q_Act099_Prod1">#REF!</definedName>
    <definedName name="q_Act099_Prod2" localSheetId="1">#REF!</definedName>
    <definedName name="q_Act099_Prod2">#REF!</definedName>
    <definedName name="q_Act099_Prod3" localSheetId="1">#REF!</definedName>
    <definedName name="q_Act099_Prod3">#REF!</definedName>
    <definedName name="q_Act099_ProdT" localSheetId="1">#REF!</definedName>
    <definedName name="q_Act099_ProdT">#REF!</definedName>
    <definedName name="q_Act099_PS" localSheetId="1">#REF!</definedName>
    <definedName name="q_Act099_PS">#REF!</definedName>
    <definedName name="q_Act100" localSheetId="1">#REF!</definedName>
    <definedName name="q_Act100">#REF!</definedName>
    <definedName name="q_Act100_Prod1" localSheetId="1">#REF!</definedName>
    <definedName name="q_Act100_Prod1">#REF!</definedName>
    <definedName name="q_Act100_Prod2" localSheetId="1">#REF!</definedName>
    <definedName name="q_Act100_Prod2">#REF!</definedName>
    <definedName name="q_Act100_Prod3" localSheetId="1">#REF!</definedName>
    <definedName name="q_Act100_Prod3">#REF!</definedName>
    <definedName name="q_Act100_ProdT" localSheetId="1">#REF!</definedName>
    <definedName name="q_Act100_ProdT">#REF!</definedName>
    <definedName name="q_Act100_PS" localSheetId="1">#REF!</definedName>
    <definedName name="q_Act100_PS">#REF!</definedName>
    <definedName name="q_Act101" localSheetId="1">#REF!</definedName>
    <definedName name="q_Act101">#REF!</definedName>
    <definedName name="q_Act101_Prod1" localSheetId="1">#REF!</definedName>
    <definedName name="q_Act101_Prod1">#REF!</definedName>
    <definedName name="q_Act101_Prod2" localSheetId="1">#REF!</definedName>
    <definedName name="q_Act101_Prod2">#REF!</definedName>
    <definedName name="q_Act101_Prod3" localSheetId="1">#REF!</definedName>
    <definedName name="q_Act101_Prod3">#REF!</definedName>
    <definedName name="q_Act101_ProdT" localSheetId="1">#REF!</definedName>
    <definedName name="q_Act101_ProdT">#REF!</definedName>
    <definedName name="q_Act101_PS" localSheetId="1">#REF!</definedName>
    <definedName name="q_Act101_PS">#REF!</definedName>
    <definedName name="q_Act102" localSheetId="1">#REF!</definedName>
    <definedName name="q_Act102">#REF!</definedName>
    <definedName name="q_Act102_Prod1" localSheetId="1">#REF!</definedName>
    <definedName name="q_Act102_Prod1">#REF!</definedName>
    <definedName name="q_Act102_Prod2" localSheetId="1">#REF!</definedName>
    <definedName name="q_Act102_Prod2">#REF!</definedName>
    <definedName name="q_Act102_Prod3" localSheetId="1">#REF!</definedName>
    <definedName name="q_Act102_Prod3">#REF!</definedName>
    <definedName name="q_Act102_ProdT" localSheetId="1">#REF!</definedName>
    <definedName name="q_Act102_ProdT">#REF!</definedName>
    <definedName name="q_Act102_PS" localSheetId="1">#REF!</definedName>
    <definedName name="q_Act102_PS">#REF!</definedName>
    <definedName name="q_Act103" localSheetId="1">#REF!</definedName>
    <definedName name="q_Act103">#REF!</definedName>
    <definedName name="q_Act103_Prod1" localSheetId="1">#REF!</definedName>
    <definedName name="q_Act103_Prod1">#REF!</definedName>
    <definedName name="q_Act103_Prod2" localSheetId="1">#REF!</definedName>
    <definedName name="q_Act103_Prod2">#REF!</definedName>
    <definedName name="q_Act103_Prod3" localSheetId="1">#REF!</definedName>
    <definedName name="q_Act103_Prod3">#REF!</definedName>
    <definedName name="q_Act103_ProdT" localSheetId="1">#REF!</definedName>
    <definedName name="q_Act103_ProdT">#REF!</definedName>
    <definedName name="q_Act103_PS" localSheetId="1">#REF!</definedName>
    <definedName name="q_Act103_PS">#REF!</definedName>
    <definedName name="q_Act104" localSheetId="1">#REF!</definedName>
    <definedName name="q_Act104">#REF!</definedName>
    <definedName name="q_Act104_Prod1" localSheetId="1">#REF!</definedName>
    <definedName name="q_Act104_Prod1">#REF!</definedName>
    <definedName name="q_Act104_Prod2" localSheetId="1">#REF!</definedName>
    <definedName name="q_Act104_Prod2">#REF!</definedName>
    <definedName name="q_Act104_Prod3" localSheetId="1">#REF!</definedName>
    <definedName name="q_Act104_Prod3">#REF!</definedName>
    <definedName name="q_Act104_ProdT" localSheetId="1">#REF!</definedName>
    <definedName name="q_Act104_ProdT">#REF!</definedName>
    <definedName name="q_Act104_PS" localSheetId="1">#REF!</definedName>
    <definedName name="q_Act104_PS">#REF!</definedName>
    <definedName name="q_Act105" localSheetId="1">#REF!</definedName>
    <definedName name="q_Act105">#REF!</definedName>
    <definedName name="q_Act105_Prod1" localSheetId="1">#REF!</definedName>
    <definedName name="q_Act105_Prod1">#REF!</definedName>
    <definedName name="q_Act105_Prod2" localSheetId="1">#REF!</definedName>
    <definedName name="q_Act105_Prod2">#REF!</definedName>
    <definedName name="q_Act105_Prod3" localSheetId="1">#REF!</definedName>
    <definedName name="q_Act105_Prod3">#REF!</definedName>
    <definedName name="q_Act105_ProdT" localSheetId="1">#REF!</definedName>
    <definedName name="q_Act105_ProdT">#REF!</definedName>
    <definedName name="q_Act105_PS" localSheetId="1">#REF!</definedName>
    <definedName name="q_Act105_PS">#REF!</definedName>
    <definedName name="q_Act106" localSheetId="1">#REF!</definedName>
    <definedName name="q_Act106">#REF!</definedName>
    <definedName name="q_Act106_Prod1" localSheetId="1">#REF!</definedName>
    <definedName name="q_Act106_Prod1">#REF!</definedName>
    <definedName name="q_Act106_Prod2" localSheetId="1">#REF!</definedName>
    <definedName name="q_Act106_Prod2">#REF!</definedName>
    <definedName name="q_Act106_Prod3" localSheetId="1">#REF!</definedName>
    <definedName name="q_Act106_Prod3">#REF!</definedName>
    <definedName name="q_Act106_ProdT" localSheetId="1">#REF!</definedName>
    <definedName name="q_Act106_ProdT">#REF!</definedName>
    <definedName name="q_Act106_PS" localSheetId="1">#REF!</definedName>
    <definedName name="q_Act106_PS">#REF!</definedName>
    <definedName name="q_Act107" localSheetId="1">#REF!</definedName>
    <definedName name="q_Act107">#REF!</definedName>
    <definedName name="q_Act107_Prod1" localSheetId="1">#REF!</definedName>
    <definedName name="q_Act107_Prod1">#REF!</definedName>
    <definedName name="q_Act107_Prod2" localSheetId="1">#REF!</definedName>
    <definedName name="q_Act107_Prod2">#REF!</definedName>
    <definedName name="q_Act107_Prod3" localSheetId="1">#REF!</definedName>
    <definedName name="q_Act107_Prod3">#REF!</definedName>
    <definedName name="q_Act107_ProdT" localSheetId="1">#REF!</definedName>
    <definedName name="q_Act107_ProdT">#REF!</definedName>
    <definedName name="q_Act107_PS" localSheetId="1">#REF!</definedName>
    <definedName name="q_Act107_PS">#REF!</definedName>
    <definedName name="q_Act108" localSheetId="1">#REF!</definedName>
    <definedName name="q_Act108">#REF!</definedName>
    <definedName name="q_Act108_Prod1" localSheetId="1">#REF!</definedName>
    <definedName name="q_Act108_Prod1">#REF!</definedName>
    <definedName name="q_Act108_Prod2" localSheetId="1">#REF!</definedName>
    <definedName name="q_Act108_Prod2">#REF!</definedName>
    <definedName name="q_Act108_Prod3" localSheetId="1">#REF!</definedName>
    <definedName name="q_Act108_Prod3">#REF!</definedName>
    <definedName name="q_Act108_ProdT" localSheetId="1">#REF!</definedName>
    <definedName name="q_Act108_ProdT">#REF!</definedName>
    <definedName name="q_Act108_PS" localSheetId="1">#REF!</definedName>
    <definedName name="q_Act108_PS">#REF!</definedName>
    <definedName name="q_Act109" localSheetId="1">#REF!</definedName>
    <definedName name="q_Act109">#REF!</definedName>
    <definedName name="q_Act109_Prod1" localSheetId="1">#REF!</definedName>
    <definedName name="q_Act109_Prod1">#REF!</definedName>
    <definedName name="q_Act109_Prod2" localSheetId="1">#REF!</definedName>
    <definedName name="q_Act109_Prod2">#REF!</definedName>
    <definedName name="q_Act109_Prod3" localSheetId="1">#REF!</definedName>
    <definedName name="q_Act109_Prod3">#REF!</definedName>
    <definedName name="q_Act109_ProdT" localSheetId="1">#REF!</definedName>
    <definedName name="q_Act109_ProdT">#REF!</definedName>
    <definedName name="q_Act109_PS" localSheetId="1">#REF!</definedName>
    <definedName name="q_Act109_PS">#REF!</definedName>
    <definedName name="q_Act110" localSheetId="1">#REF!</definedName>
    <definedName name="q_Act110">#REF!</definedName>
    <definedName name="q_Act110_Prod1" localSheetId="1">#REF!</definedName>
    <definedName name="q_Act110_Prod1">#REF!</definedName>
    <definedName name="q_Act110_Prod2" localSheetId="1">#REF!</definedName>
    <definedName name="q_Act110_Prod2">#REF!</definedName>
    <definedName name="q_Act110_Prod3" localSheetId="1">#REF!</definedName>
    <definedName name="q_Act110_Prod3">#REF!</definedName>
    <definedName name="q_Act110_ProdT" localSheetId="1">#REF!</definedName>
    <definedName name="q_Act110_ProdT">#REF!</definedName>
    <definedName name="q_Act110_PS" localSheetId="1">#REF!</definedName>
    <definedName name="q_Act110_PS">#REF!</definedName>
    <definedName name="q_Act111" localSheetId="1">#REF!</definedName>
    <definedName name="q_Act111">#REF!</definedName>
    <definedName name="q_Act111_Prod1" localSheetId="1">#REF!</definedName>
    <definedName name="q_Act111_Prod1">#REF!</definedName>
    <definedName name="q_Act111_Prod2" localSheetId="1">#REF!</definedName>
    <definedName name="q_Act111_Prod2">#REF!</definedName>
    <definedName name="q_Act111_Prod3" localSheetId="1">#REF!</definedName>
    <definedName name="q_Act111_Prod3">#REF!</definedName>
    <definedName name="q_Act111_ProdT" localSheetId="1">#REF!</definedName>
    <definedName name="q_Act111_ProdT">#REF!</definedName>
    <definedName name="q_Act111_PS" localSheetId="1">#REF!</definedName>
    <definedName name="q_Act111_PS">#REF!</definedName>
    <definedName name="q_Act112" localSheetId="1">#REF!</definedName>
    <definedName name="q_Act112">#REF!</definedName>
    <definedName name="q_Act112_Prod1" localSheetId="1">#REF!</definedName>
    <definedName name="q_Act112_Prod1">#REF!</definedName>
    <definedName name="q_Act112_Prod2" localSheetId="1">#REF!</definedName>
    <definedName name="q_Act112_Prod2">#REF!</definedName>
    <definedName name="q_Act112_Prod3" localSheetId="1">#REF!</definedName>
    <definedName name="q_Act112_Prod3">#REF!</definedName>
    <definedName name="q_Act112_ProdT" localSheetId="1">#REF!</definedName>
    <definedName name="q_Act112_ProdT">#REF!</definedName>
    <definedName name="q_Act112_PS" localSheetId="1">#REF!</definedName>
    <definedName name="q_Act112_PS">#REF!</definedName>
    <definedName name="q_Act113" localSheetId="1">#REF!</definedName>
    <definedName name="q_Act113">#REF!</definedName>
    <definedName name="q_Act113_Prod1" localSheetId="1">#REF!</definedName>
    <definedName name="q_Act113_Prod1">#REF!</definedName>
    <definedName name="q_Act113_Prod2" localSheetId="1">#REF!</definedName>
    <definedName name="q_Act113_Prod2">#REF!</definedName>
    <definedName name="q_Act113_Prod3" localSheetId="1">#REF!</definedName>
    <definedName name="q_Act113_Prod3">#REF!</definedName>
    <definedName name="q_Act113_ProdT" localSheetId="1">#REF!</definedName>
    <definedName name="q_Act113_ProdT">#REF!</definedName>
    <definedName name="q_Act113_PS" localSheetId="1">#REF!</definedName>
    <definedName name="q_Act113_PS">#REF!</definedName>
    <definedName name="q_Act114" localSheetId="1">#REF!</definedName>
    <definedName name="q_Act114">#REF!</definedName>
    <definedName name="q_Act114_Prod1" localSheetId="1">#REF!</definedName>
    <definedName name="q_Act114_Prod1">#REF!</definedName>
    <definedName name="q_Act114_Prod2" localSheetId="1">#REF!</definedName>
    <definedName name="q_Act114_Prod2">#REF!</definedName>
    <definedName name="q_Act114_Prod3" localSheetId="1">#REF!</definedName>
    <definedName name="q_Act114_Prod3">#REF!</definedName>
    <definedName name="q_Act114_ProdT" localSheetId="1">#REF!</definedName>
    <definedName name="q_Act114_ProdT">#REF!</definedName>
    <definedName name="q_Act114_PS" localSheetId="1">#REF!</definedName>
    <definedName name="q_Act114_PS">#REF!</definedName>
    <definedName name="q_Act115" localSheetId="1">#REF!</definedName>
    <definedName name="q_Act115">#REF!</definedName>
    <definedName name="q_Act115_Prod1" localSheetId="1">#REF!</definedName>
    <definedName name="q_Act115_Prod1">#REF!</definedName>
    <definedName name="q_Act115_Prod2" localSheetId="1">#REF!</definedName>
    <definedName name="q_Act115_Prod2">#REF!</definedName>
    <definedName name="q_Act115_Prod3" localSheetId="1">#REF!</definedName>
    <definedName name="q_Act115_Prod3">#REF!</definedName>
    <definedName name="q_Act115_ProdT" localSheetId="1">#REF!</definedName>
    <definedName name="q_Act115_ProdT">#REF!</definedName>
    <definedName name="q_Act115_PS" localSheetId="1">#REF!</definedName>
    <definedName name="q_Act115_PS">#REF!</definedName>
    <definedName name="q_Act116" localSheetId="1">#REF!</definedName>
    <definedName name="q_Act116">#REF!</definedName>
    <definedName name="q_Act116_Prod1" localSheetId="1">#REF!</definedName>
    <definedName name="q_Act116_Prod1">#REF!</definedName>
    <definedName name="q_Act116_Prod2" localSheetId="1">#REF!</definedName>
    <definedName name="q_Act116_Prod2">#REF!</definedName>
    <definedName name="q_Act116_Prod3" localSheetId="1">#REF!</definedName>
    <definedName name="q_Act116_Prod3">#REF!</definedName>
    <definedName name="q_Act116_ProdT" localSheetId="1">#REF!</definedName>
    <definedName name="q_Act116_ProdT">#REF!</definedName>
    <definedName name="q_Act116_PS" localSheetId="1">#REF!</definedName>
    <definedName name="q_Act116_PS">#REF!</definedName>
    <definedName name="q_Act117" localSheetId="1">#REF!</definedName>
    <definedName name="q_Act117">#REF!</definedName>
    <definedName name="q_Act117_Prod1" localSheetId="1">#REF!</definedName>
    <definedName name="q_Act117_Prod1">#REF!</definedName>
    <definedName name="q_Act117_Prod2" localSheetId="1">#REF!</definedName>
    <definedName name="q_Act117_Prod2">#REF!</definedName>
    <definedName name="q_Act117_Prod3" localSheetId="1">#REF!</definedName>
    <definedName name="q_Act117_Prod3">#REF!</definedName>
    <definedName name="q_Act117_ProdT" localSheetId="1">#REF!</definedName>
    <definedName name="q_Act117_ProdT">#REF!</definedName>
    <definedName name="q_Act117_PS" localSheetId="1">#REF!</definedName>
    <definedName name="q_Act117_PS">#REF!</definedName>
    <definedName name="q_Act118" localSheetId="1">#REF!</definedName>
    <definedName name="q_Act118">#REF!</definedName>
    <definedName name="q_Act118_Prod1" localSheetId="1">#REF!</definedName>
    <definedName name="q_Act118_Prod1">#REF!</definedName>
    <definedName name="q_Act118_Prod2" localSheetId="1">#REF!</definedName>
    <definedName name="q_Act118_Prod2">#REF!</definedName>
    <definedName name="q_Act118_Prod3" localSheetId="1">#REF!</definedName>
    <definedName name="q_Act118_Prod3">#REF!</definedName>
    <definedName name="q_Act118_ProdT" localSheetId="1">#REF!</definedName>
    <definedName name="q_Act118_ProdT">#REF!</definedName>
    <definedName name="q_Act118_PS" localSheetId="1">#REF!</definedName>
    <definedName name="q_Act118_PS">#REF!</definedName>
    <definedName name="q_Act119" localSheetId="1">#REF!</definedName>
    <definedName name="q_Act119">#REF!</definedName>
    <definedName name="q_Act119_Prod1" localSheetId="1">#REF!</definedName>
    <definedName name="q_Act119_Prod1">#REF!</definedName>
    <definedName name="q_Act119_Prod2" localSheetId="1">#REF!</definedName>
    <definedName name="q_Act119_Prod2">#REF!</definedName>
    <definedName name="q_Act119_Prod3" localSheetId="1">#REF!</definedName>
    <definedName name="q_Act119_Prod3">#REF!</definedName>
    <definedName name="q_Act119_ProdT" localSheetId="1">#REF!</definedName>
    <definedName name="q_Act119_ProdT">#REF!</definedName>
    <definedName name="q_Act119_PS" localSheetId="1">#REF!</definedName>
    <definedName name="q_Act119_PS">#REF!</definedName>
    <definedName name="q_Act120" localSheetId="1">#REF!</definedName>
    <definedName name="q_Act120">#REF!</definedName>
    <definedName name="q_Act120_Prod1" localSheetId="1">#REF!</definedName>
    <definedName name="q_Act120_Prod1">#REF!</definedName>
    <definedName name="q_Act120_Prod2" localSheetId="1">#REF!</definedName>
    <definedName name="q_Act120_Prod2">#REF!</definedName>
    <definedName name="q_Act120_Prod3" localSheetId="1">#REF!</definedName>
    <definedName name="q_Act120_Prod3">#REF!</definedName>
    <definedName name="q_Act120_ProdT" localSheetId="1">#REF!</definedName>
    <definedName name="q_Act120_ProdT">#REF!</definedName>
    <definedName name="q_Act120_PS" localSheetId="1">#REF!</definedName>
    <definedName name="q_Act120_PS">#REF!</definedName>
    <definedName name="q_Act121" localSheetId="1">#REF!</definedName>
    <definedName name="q_Act121">#REF!</definedName>
    <definedName name="q_Act121_Prod1" localSheetId="1">#REF!</definedName>
    <definedName name="q_Act121_Prod1">#REF!</definedName>
    <definedName name="q_Act121_Prod2" localSheetId="1">#REF!</definedName>
    <definedName name="q_Act121_Prod2">#REF!</definedName>
    <definedName name="q_Act121_Prod3" localSheetId="1">#REF!</definedName>
    <definedName name="q_Act121_Prod3">#REF!</definedName>
    <definedName name="q_Act121_ProdT" localSheetId="1">#REF!</definedName>
    <definedName name="q_Act121_ProdT">#REF!</definedName>
    <definedName name="q_Act121_PS" localSheetId="1">#REF!</definedName>
    <definedName name="q_Act121_PS">#REF!</definedName>
    <definedName name="q_Act122" localSheetId="1">#REF!</definedName>
    <definedName name="q_Act122">#REF!</definedName>
    <definedName name="q_Act122_Prod1" localSheetId="1">#REF!</definedName>
    <definedName name="q_Act122_Prod1">#REF!</definedName>
    <definedName name="q_Act122_Prod2" localSheetId="1">#REF!</definedName>
    <definedName name="q_Act122_Prod2">#REF!</definedName>
    <definedName name="q_Act122_Prod3" localSheetId="1">#REF!</definedName>
    <definedName name="q_Act122_Prod3">#REF!</definedName>
    <definedName name="q_Act122_ProdT" localSheetId="1">#REF!</definedName>
    <definedName name="q_Act122_ProdT">#REF!</definedName>
    <definedName name="q_Act122_PS" localSheetId="1">#REF!</definedName>
    <definedName name="q_Act122_PS">#REF!</definedName>
    <definedName name="q_Act123" localSheetId="1">#REF!</definedName>
    <definedName name="q_Act123">#REF!</definedName>
    <definedName name="q_Act123_Prod1" localSheetId="1">#REF!</definedName>
    <definedName name="q_Act123_Prod1">#REF!</definedName>
    <definedName name="q_Act123_Prod2" localSheetId="1">#REF!</definedName>
    <definedName name="q_Act123_Prod2">#REF!</definedName>
    <definedName name="q_Act123_Prod3" localSheetId="1">#REF!</definedName>
    <definedName name="q_Act123_Prod3">#REF!</definedName>
    <definedName name="q_Act123_ProdT" localSheetId="1">#REF!</definedName>
    <definedName name="q_Act123_ProdT">#REF!</definedName>
    <definedName name="q_Act123_PS" localSheetId="1">#REF!</definedName>
    <definedName name="q_Act123_PS">#REF!</definedName>
    <definedName name="q_Act124" localSheetId="1">#REF!</definedName>
    <definedName name="q_Act124">#REF!</definedName>
    <definedName name="q_Act124_Prod1" localSheetId="1">#REF!</definedName>
    <definedName name="q_Act124_Prod1">#REF!</definedName>
    <definedName name="q_Act124_Prod2" localSheetId="1">#REF!</definedName>
    <definedName name="q_Act124_Prod2">#REF!</definedName>
    <definedName name="q_Act124_Prod3" localSheetId="1">#REF!</definedName>
    <definedName name="q_Act124_Prod3">#REF!</definedName>
    <definedName name="q_Act124_ProdT" localSheetId="1">#REF!</definedName>
    <definedName name="q_Act124_ProdT">#REF!</definedName>
    <definedName name="q_Act124_PS" localSheetId="1">#REF!</definedName>
    <definedName name="q_Act124_PS">#REF!</definedName>
    <definedName name="q_Act125" localSheetId="1">#REF!</definedName>
    <definedName name="q_Act125">#REF!</definedName>
    <definedName name="q_Act125_Prod1" localSheetId="1">#REF!</definedName>
    <definedName name="q_Act125_Prod1">#REF!</definedName>
    <definedName name="q_Act125_Prod2" localSheetId="1">#REF!</definedName>
    <definedName name="q_Act125_Prod2">#REF!</definedName>
    <definedName name="q_Act125_Prod3" localSheetId="1">#REF!</definedName>
    <definedName name="q_Act125_Prod3">#REF!</definedName>
    <definedName name="q_Act125_ProdT" localSheetId="1">#REF!</definedName>
    <definedName name="q_Act125_ProdT">#REF!</definedName>
    <definedName name="q_Act125_PS" localSheetId="1">#REF!</definedName>
    <definedName name="q_Act125_PS">#REF!</definedName>
    <definedName name="q_Act126" localSheetId="1">#REF!</definedName>
    <definedName name="q_Act126">#REF!</definedName>
    <definedName name="q_Act126_Prod1" localSheetId="1">#REF!</definedName>
    <definedName name="q_Act126_Prod1">#REF!</definedName>
    <definedName name="q_Act126_Prod2" localSheetId="1">#REF!</definedName>
    <definedName name="q_Act126_Prod2">#REF!</definedName>
    <definedName name="q_Act126_Prod3" localSheetId="1">#REF!</definedName>
    <definedName name="q_Act126_Prod3">#REF!</definedName>
    <definedName name="q_Act126_ProdT" localSheetId="1">#REF!</definedName>
    <definedName name="q_Act126_ProdT">#REF!</definedName>
    <definedName name="q_Act126_PS" localSheetId="1">#REF!</definedName>
    <definedName name="q_Act126_PS">#REF!</definedName>
    <definedName name="q_Act127" localSheetId="1">#REF!</definedName>
    <definedName name="q_Act127">#REF!</definedName>
    <definedName name="q_Act127_Prod1" localSheetId="1">#REF!</definedName>
    <definedName name="q_Act127_Prod1">#REF!</definedName>
    <definedName name="q_Act127_Prod2" localSheetId="1">#REF!</definedName>
    <definedName name="q_Act127_Prod2">#REF!</definedName>
    <definedName name="q_Act127_Prod3" localSheetId="1">#REF!</definedName>
    <definedName name="q_Act127_Prod3">#REF!</definedName>
    <definedName name="q_Act127_ProdT" localSheetId="1">#REF!</definedName>
    <definedName name="q_Act127_ProdT">#REF!</definedName>
    <definedName name="q_Act127_PS" localSheetId="1">#REF!</definedName>
    <definedName name="q_Act127_PS">#REF!</definedName>
    <definedName name="q_Act128" localSheetId="1">#REF!</definedName>
    <definedName name="q_Act128">#REF!</definedName>
    <definedName name="q_Act128_Prod1" localSheetId="1">#REF!</definedName>
    <definedName name="q_Act128_Prod1">#REF!</definedName>
    <definedName name="q_Act128_Prod2" localSheetId="1">#REF!</definedName>
    <definedName name="q_Act128_Prod2">#REF!</definedName>
    <definedName name="q_Act128_Prod3" localSheetId="1">#REF!</definedName>
    <definedName name="q_Act128_Prod3">#REF!</definedName>
    <definedName name="q_Act128_ProdT" localSheetId="1">#REF!</definedName>
    <definedName name="q_Act128_ProdT">#REF!</definedName>
    <definedName name="q_Act128_PS" localSheetId="1">#REF!</definedName>
    <definedName name="q_Act128_PS">#REF!</definedName>
    <definedName name="q_Act129" localSheetId="1">#REF!</definedName>
    <definedName name="q_Act129">#REF!</definedName>
    <definedName name="q_Act129_Prod1" localSheetId="1">#REF!</definedName>
    <definedName name="q_Act129_Prod1">#REF!</definedName>
    <definedName name="q_Act129_Prod2" localSheetId="1">#REF!</definedName>
    <definedName name="q_Act129_Prod2">#REF!</definedName>
    <definedName name="q_Act129_Prod3" localSheetId="1">#REF!</definedName>
    <definedName name="q_Act129_Prod3">#REF!</definedName>
    <definedName name="q_Act129_ProdT" localSheetId="1">#REF!</definedName>
    <definedName name="q_Act129_ProdT">#REF!</definedName>
    <definedName name="q_Act129_PS" localSheetId="1">#REF!</definedName>
    <definedName name="q_Act129_PS">#REF!</definedName>
    <definedName name="q_Act130" localSheetId="1">#REF!</definedName>
    <definedName name="q_Act130">#REF!</definedName>
    <definedName name="q_Act130_Prod1" localSheetId="1">#REF!</definedName>
    <definedName name="q_Act130_Prod1">#REF!</definedName>
    <definedName name="q_Act130_Prod2" localSheetId="1">#REF!</definedName>
    <definedName name="q_Act130_Prod2">#REF!</definedName>
    <definedName name="q_Act130_Prod3" localSheetId="1">#REF!</definedName>
    <definedName name="q_Act130_Prod3">#REF!</definedName>
    <definedName name="q_Act130_ProdT" localSheetId="1">#REF!</definedName>
    <definedName name="q_Act130_ProdT">#REF!</definedName>
    <definedName name="q_Act130_PS" localSheetId="1">#REF!</definedName>
    <definedName name="q_Act130_PS">#REF!</definedName>
    <definedName name="q_Act131" localSheetId="1">#REF!</definedName>
    <definedName name="q_Act131">#REF!</definedName>
    <definedName name="q_Act131_Prod1" localSheetId="1">#REF!</definedName>
    <definedName name="q_Act131_Prod1">#REF!</definedName>
    <definedName name="q_Act131_Prod2" localSheetId="1">#REF!</definedName>
    <definedName name="q_Act131_Prod2">#REF!</definedName>
    <definedName name="q_Act131_Prod3" localSheetId="1">#REF!</definedName>
    <definedName name="q_Act131_Prod3">#REF!</definedName>
    <definedName name="q_Act131_ProdT" localSheetId="1">#REF!</definedName>
    <definedName name="q_Act131_ProdT">#REF!</definedName>
    <definedName name="q_Act131_PS" localSheetId="1">#REF!</definedName>
    <definedName name="q_Act131_PS">#REF!</definedName>
    <definedName name="q_Act132" localSheetId="1">#REF!</definedName>
    <definedName name="q_Act132">#REF!</definedName>
    <definedName name="q_Act132_Prod1" localSheetId="1">#REF!</definedName>
    <definedName name="q_Act132_Prod1">#REF!</definedName>
    <definedName name="q_Act132_Prod2" localSheetId="1">#REF!</definedName>
    <definedName name="q_Act132_Prod2">#REF!</definedName>
    <definedName name="q_Act132_Prod3" localSheetId="1">#REF!</definedName>
    <definedName name="q_Act132_Prod3">#REF!</definedName>
    <definedName name="q_Act132_ProdT" localSheetId="1">#REF!</definedName>
    <definedName name="q_Act132_ProdT">#REF!</definedName>
    <definedName name="q_Act132_PS" localSheetId="1">#REF!</definedName>
    <definedName name="q_Act132_PS">#REF!</definedName>
    <definedName name="q_Act133" localSheetId="1">#REF!</definedName>
    <definedName name="q_Act133">#REF!</definedName>
    <definedName name="q_Act133_Prod1" localSheetId="1">#REF!</definedName>
    <definedName name="q_Act133_Prod1">#REF!</definedName>
    <definedName name="q_Act133_Prod2" localSheetId="1">#REF!</definedName>
    <definedName name="q_Act133_Prod2">#REF!</definedName>
    <definedName name="q_Act133_Prod3" localSheetId="1">#REF!</definedName>
    <definedName name="q_Act133_Prod3">#REF!</definedName>
    <definedName name="q_Act133_ProdT" localSheetId="1">#REF!</definedName>
    <definedName name="q_Act133_ProdT">#REF!</definedName>
    <definedName name="q_Act133_PS" localSheetId="1">#REF!</definedName>
    <definedName name="q_Act133_PS">#REF!</definedName>
    <definedName name="q_Act134" localSheetId="1">#REF!</definedName>
    <definedName name="q_Act134">#REF!</definedName>
    <definedName name="q_Act134_Prod1" localSheetId="1">#REF!</definedName>
    <definedName name="q_Act134_Prod1">#REF!</definedName>
    <definedName name="q_Act134_Prod2" localSheetId="1">#REF!</definedName>
    <definedName name="q_Act134_Prod2">#REF!</definedName>
    <definedName name="q_Act134_Prod3" localSheetId="1">#REF!</definedName>
    <definedName name="q_Act134_Prod3">#REF!</definedName>
    <definedName name="q_Act134_ProdT" localSheetId="1">#REF!</definedName>
    <definedName name="q_Act134_ProdT">#REF!</definedName>
    <definedName name="q_Act134_PS" localSheetId="1">#REF!</definedName>
    <definedName name="q_Act134_PS">#REF!</definedName>
    <definedName name="q_Act135" localSheetId="1">#REF!</definedName>
    <definedName name="q_Act135">#REF!</definedName>
    <definedName name="q_Act135_Prod1" localSheetId="1">#REF!</definedName>
    <definedName name="q_Act135_Prod1">#REF!</definedName>
    <definedName name="q_Act135_Prod2" localSheetId="1">#REF!</definedName>
    <definedName name="q_Act135_Prod2">#REF!</definedName>
    <definedName name="q_Act135_Prod3" localSheetId="1">#REF!</definedName>
    <definedName name="q_Act135_Prod3">#REF!</definedName>
    <definedName name="q_Act135_ProdT" localSheetId="1">#REF!</definedName>
    <definedName name="q_Act135_ProdT">#REF!</definedName>
    <definedName name="q_Act135_PS" localSheetId="1">#REF!</definedName>
    <definedName name="q_Act135_PS">#REF!</definedName>
    <definedName name="q_Act136" localSheetId="1">#REF!</definedName>
    <definedName name="q_Act136">#REF!</definedName>
    <definedName name="q_Act136_Prod1" localSheetId="1">#REF!</definedName>
    <definedName name="q_Act136_Prod1">#REF!</definedName>
    <definedName name="q_Act136_Prod2" localSheetId="1">#REF!</definedName>
    <definedName name="q_Act136_Prod2">#REF!</definedName>
    <definedName name="q_Act136_Prod3" localSheetId="1">#REF!</definedName>
    <definedName name="q_Act136_Prod3">#REF!</definedName>
    <definedName name="q_Act136_ProdT" localSheetId="1">#REF!</definedName>
    <definedName name="q_Act136_ProdT">#REF!</definedName>
    <definedName name="q_Act136_PS" localSheetId="1">#REF!</definedName>
    <definedName name="q_Act136_PS">#REF!</definedName>
    <definedName name="q_Act137" localSheetId="1">#REF!</definedName>
    <definedName name="q_Act137">#REF!</definedName>
    <definedName name="q_Act137_Prod1" localSheetId="1">#REF!</definedName>
    <definedName name="q_Act137_Prod1">#REF!</definedName>
    <definedName name="q_Act137_Prod2" localSheetId="1">#REF!</definedName>
    <definedName name="q_Act137_Prod2">#REF!</definedName>
    <definedName name="q_Act137_Prod3" localSheetId="1">#REF!</definedName>
    <definedName name="q_Act137_Prod3">#REF!</definedName>
    <definedName name="q_Act137_ProdT" localSheetId="1">#REF!</definedName>
    <definedName name="q_Act137_ProdT">#REF!</definedName>
    <definedName name="q_Act137_PS" localSheetId="1">#REF!</definedName>
    <definedName name="q_Act137_PS">#REF!</definedName>
    <definedName name="q_Act138" localSheetId="1">#REF!</definedName>
    <definedName name="q_Act138">#REF!</definedName>
    <definedName name="q_Act138_Prod1" localSheetId="1">#REF!</definedName>
    <definedName name="q_Act138_Prod1">#REF!</definedName>
    <definedName name="q_Act138_Prod2" localSheetId="1">#REF!</definedName>
    <definedName name="q_Act138_Prod2">#REF!</definedName>
    <definedName name="q_Act138_Prod3" localSheetId="1">#REF!</definedName>
    <definedName name="q_Act138_Prod3">#REF!</definedName>
    <definedName name="q_Act138_ProdT" localSheetId="1">#REF!</definedName>
    <definedName name="q_Act138_ProdT">#REF!</definedName>
    <definedName name="q_Act138_PS" localSheetId="1">#REF!</definedName>
    <definedName name="q_Act138_PS">#REF!</definedName>
    <definedName name="q_Act139" localSheetId="1">#REF!</definedName>
    <definedName name="q_Act139">#REF!</definedName>
    <definedName name="q_Act139_Prod1" localSheetId="1">#REF!</definedName>
    <definedName name="q_Act139_Prod1">#REF!</definedName>
    <definedName name="q_Act139_Prod2" localSheetId="1">#REF!</definedName>
    <definedName name="q_Act139_Prod2">#REF!</definedName>
    <definedName name="q_Act139_Prod3" localSheetId="1">#REF!</definedName>
    <definedName name="q_Act139_Prod3">#REF!</definedName>
    <definedName name="q_Act139_ProdT" localSheetId="1">#REF!</definedName>
    <definedName name="q_Act139_ProdT">#REF!</definedName>
    <definedName name="q_Act139_PS" localSheetId="1">#REF!</definedName>
    <definedName name="q_Act139_PS">#REF!</definedName>
    <definedName name="q_Act140" localSheetId="1">#REF!</definedName>
    <definedName name="q_Act140">#REF!</definedName>
    <definedName name="q_Act140_Prod1" localSheetId="1">#REF!</definedName>
    <definedName name="q_Act140_Prod1">#REF!</definedName>
    <definedName name="q_Act140_Prod2" localSheetId="1">#REF!</definedName>
    <definedName name="q_Act140_Prod2">#REF!</definedName>
    <definedName name="q_Act140_Prod3" localSheetId="1">#REF!</definedName>
    <definedName name="q_Act140_Prod3">#REF!</definedName>
    <definedName name="q_Act140_ProdT" localSheetId="1">#REF!</definedName>
    <definedName name="q_Act140_ProdT">#REF!</definedName>
    <definedName name="q_Act140_PS" localSheetId="1">#REF!</definedName>
    <definedName name="q_Act140_PS">#REF!</definedName>
    <definedName name="q_Act141" localSheetId="1">#REF!</definedName>
    <definedName name="q_Act141">#REF!</definedName>
    <definedName name="q_Act141_Prod1" localSheetId="1">#REF!</definedName>
    <definedName name="q_Act141_Prod1">#REF!</definedName>
    <definedName name="q_Act141_Prod2" localSheetId="1">#REF!</definedName>
    <definedName name="q_Act141_Prod2">#REF!</definedName>
    <definedName name="q_Act141_Prod3" localSheetId="1">#REF!</definedName>
    <definedName name="q_Act141_Prod3">#REF!</definedName>
    <definedName name="q_Act141_ProdT" localSheetId="1">#REF!</definedName>
    <definedName name="q_Act141_ProdT">#REF!</definedName>
    <definedName name="q_Act141_PS" localSheetId="1">#REF!</definedName>
    <definedName name="q_Act141_PS">#REF!</definedName>
    <definedName name="q_Act142" localSheetId="1">#REF!</definedName>
    <definedName name="q_Act142">#REF!</definedName>
    <definedName name="q_Act142_Prod1" localSheetId="1">#REF!</definedName>
    <definedName name="q_Act142_Prod1">#REF!</definedName>
    <definedName name="q_Act142_Prod2" localSheetId="1">#REF!</definedName>
    <definedName name="q_Act142_Prod2">#REF!</definedName>
    <definedName name="q_Act142_Prod3" localSheetId="1">#REF!</definedName>
    <definedName name="q_Act142_Prod3">#REF!</definedName>
    <definedName name="q_Act142_ProdT" localSheetId="1">#REF!</definedName>
    <definedName name="q_Act142_ProdT">#REF!</definedName>
    <definedName name="q_Act142_PS" localSheetId="1">#REF!</definedName>
    <definedName name="q_Act142_PS">#REF!</definedName>
    <definedName name="q_Act143" localSheetId="1">#REF!</definedName>
    <definedName name="q_Act143">#REF!</definedName>
    <definedName name="q_Act143_Prod1" localSheetId="1">#REF!</definedName>
    <definedName name="q_Act143_Prod1">#REF!</definedName>
    <definedName name="q_Act143_Prod2" localSheetId="1">#REF!</definedName>
    <definedName name="q_Act143_Prod2">#REF!</definedName>
    <definedName name="q_Act143_Prod3" localSheetId="1">#REF!</definedName>
    <definedName name="q_Act143_Prod3">#REF!</definedName>
    <definedName name="q_Act143_ProdT" localSheetId="1">#REF!</definedName>
    <definedName name="q_Act143_ProdT">#REF!</definedName>
    <definedName name="q_Act143_PS" localSheetId="1">#REF!</definedName>
    <definedName name="q_Act143_PS">#REF!</definedName>
    <definedName name="q_Act144" localSheetId="1">#REF!</definedName>
    <definedName name="q_Act144">#REF!</definedName>
    <definedName name="q_Act144_Prod1" localSheetId="1">#REF!</definedName>
    <definedName name="q_Act144_Prod1">#REF!</definedName>
    <definedName name="q_Act144_Prod2" localSheetId="1">#REF!</definedName>
    <definedName name="q_Act144_Prod2">#REF!</definedName>
    <definedName name="q_Act144_Prod3" localSheetId="1">#REF!</definedName>
    <definedName name="q_Act144_Prod3">#REF!</definedName>
    <definedName name="q_Act144_ProdT" localSheetId="1">#REF!</definedName>
    <definedName name="q_Act144_ProdT">#REF!</definedName>
    <definedName name="q_Act144_PS" localSheetId="1">#REF!</definedName>
    <definedName name="q_Act144_PS">#REF!</definedName>
    <definedName name="q_Act145" localSheetId="1">#REF!</definedName>
    <definedName name="q_Act145">#REF!</definedName>
    <definedName name="q_Act145_Prod1" localSheetId="1">#REF!</definedName>
    <definedName name="q_Act145_Prod1">#REF!</definedName>
    <definedName name="q_Act145_Prod2" localSheetId="1">#REF!</definedName>
    <definedName name="q_Act145_Prod2">#REF!</definedName>
    <definedName name="q_Act145_Prod3" localSheetId="1">#REF!</definedName>
    <definedName name="q_Act145_Prod3">#REF!</definedName>
    <definedName name="q_Act145_ProdT" localSheetId="1">#REF!</definedName>
    <definedName name="q_Act145_ProdT">#REF!</definedName>
    <definedName name="q_Act145_PS" localSheetId="1">#REF!</definedName>
    <definedName name="q_Act145_PS">#REF!</definedName>
    <definedName name="q_Act146" localSheetId="1">#REF!</definedName>
    <definedName name="q_Act146">#REF!</definedName>
    <definedName name="q_Act146_Prod1" localSheetId="1">#REF!</definedName>
    <definedName name="q_Act146_Prod1">#REF!</definedName>
    <definedName name="q_Act146_Prod2" localSheetId="1">#REF!</definedName>
    <definedName name="q_Act146_Prod2">#REF!</definedName>
    <definedName name="q_Act146_Prod3" localSheetId="1">#REF!</definedName>
    <definedName name="q_Act146_Prod3">#REF!</definedName>
    <definedName name="q_Act146_ProdT" localSheetId="1">#REF!</definedName>
    <definedName name="q_Act146_ProdT">#REF!</definedName>
    <definedName name="q_Act146_PS" localSheetId="1">#REF!</definedName>
    <definedName name="q_Act146_PS">#REF!</definedName>
    <definedName name="q_Act147" localSheetId="1">#REF!</definedName>
    <definedName name="q_Act147">#REF!</definedName>
    <definedName name="q_Act147_Prod1" localSheetId="1">#REF!</definedName>
    <definedName name="q_Act147_Prod1">#REF!</definedName>
    <definedName name="q_Act147_Prod2" localSheetId="1">#REF!</definedName>
    <definedName name="q_Act147_Prod2">#REF!</definedName>
    <definedName name="q_Act147_Prod3" localSheetId="1">#REF!</definedName>
    <definedName name="q_Act147_Prod3">#REF!</definedName>
    <definedName name="q_Act147_ProdT" localSheetId="1">#REF!</definedName>
    <definedName name="q_Act147_ProdT">#REF!</definedName>
    <definedName name="q_Act147_PS" localSheetId="1">#REF!</definedName>
    <definedName name="q_Act147_PS">#REF!</definedName>
    <definedName name="q_Act148" localSheetId="1">#REF!</definedName>
    <definedName name="q_Act148">#REF!</definedName>
    <definedName name="q_Act148_Prod1" localSheetId="1">#REF!</definedName>
    <definedName name="q_Act148_Prod1">#REF!</definedName>
    <definedName name="q_Act148_Prod2" localSheetId="1">#REF!</definedName>
    <definedName name="q_Act148_Prod2">#REF!</definedName>
    <definedName name="q_Act148_Prod3" localSheetId="1">#REF!</definedName>
    <definedName name="q_Act148_Prod3">#REF!</definedName>
    <definedName name="q_Act148_ProdT" localSheetId="1">#REF!</definedName>
    <definedName name="q_Act148_ProdT">#REF!</definedName>
    <definedName name="q_Act148_PS" localSheetId="1">#REF!</definedName>
    <definedName name="q_Act148_PS">#REF!</definedName>
    <definedName name="q_Act149" localSheetId="1">#REF!</definedName>
    <definedName name="q_Act149">#REF!</definedName>
    <definedName name="q_Act149_Prod1" localSheetId="1">#REF!</definedName>
    <definedName name="q_Act149_Prod1">#REF!</definedName>
    <definedName name="q_Act149_Prod2" localSheetId="1">#REF!</definedName>
    <definedName name="q_Act149_Prod2">#REF!</definedName>
    <definedName name="q_Act149_Prod3" localSheetId="1">#REF!</definedName>
    <definedName name="q_Act149_Prod3">#REF!</definedName>
    <definedName name="q_Act149_ProdT" localSheetId="1">#REF!</definedName>
    <definedName name="q_Act149_ProdT">#REF!</definedName>
    <definedName name="q_Act149_PS" localSheetId="1">#REF!</definedName>
    <definedName name="q_Act149_PS">#REF!</definedName>
    <definedName name="q_Act150" localSheetId="1">#REF!</definedName>
    <definedName name="q_Act150">#REF!</definedName>
    <definedName name="q_Act150_Prod1" localSheetId="1">#REF!</definedName>
    <definedName name="q_Act150_Prod1">#REF!</definedName>
    <definedName name="q_Act150_Prod2" localSheetId="1">#REF!</definedName>
    <definedName name="q_Act150_Prod2">#REF!</definedName>
    <definedName name="q_Act150_Prod3" localSheetId="1">#REF!</definedName>
    <definedName name="q_Act150_Prod3">#REF!</definedName>
    <definedName name="q_Act150_ProdT" localSheetId="1">#REF!</definedName>
    <definedName name="q_Act150_ProdT">#REF!</definedName>
    <definedName name="q_Act150_PS" localSheetId="1">#REF!</definedName>
    <definedName name="q_Act150_PS">#REF!</definedName>
    <definedName name="QC">[5]MAIN!#REF!</definedName>
    <definedName name="qMP_CapWaste01" localSheetId="1">#REF!</definedName>
    <definedName name="qMP_CapWaste01">#REF!</definedName>
    <definedName name="qMP_CapWaste02" localSheetId="1">#REF!</definedName>
    <definedName name="qMP_CapWaste02">#REF!</definedName>
    <definedName name="qMP_CapWaste03" localSheetId="1">#REF!</definedName>
    <definedName name="qMP_CapWaste03">#REF!</definedName>
    <definedName name="qMP_CapWaste04" localSheetId="1">#REF!</definedName>
    <definedName name="qMP_CapWaste04">#REF!</definedName>
    <definedName name="qMP_CapWaste05" localSheetId="1">#REF!</definedName>
    <definedName name="qMP_CapWaste05">#REF!</definedName>
    <definedName name="qMP_CapWaste06" localSheetId="1">#REF!</definedName>
    <definedName name="qMP_CapWaste06">#REF!</definedName>
    <definedName name="qMP_CapWaste07" localSheetId="1">#REF!</definedName>
    <definedName name="qMP_CapWaste07">#REF!</definedName>
    <definedName name="qMP_CapWaste08" localSheetId="1">#REF!</definedName>
    <definedName name="qMP_CapWaste08">#REF!</definedName>
    <definedName name="qMP_CapWaste09" localSheetId="1">#REF!</definedName>
    <definedName name="qMP_CapWaste09">#REF!</definedName>
    <definedName name="qMP_CapWaste10" localSheetId="1">#REF!</definedName>
    <definedName name="qMP_CapWaste10">#REF!</definedName>
    <definedName name="qMP_P1_F" localSheetId="1">#REF!</definedName>
    <definedName name="qMP_P1_F">#REF!</definedName>
    <definedName name="qMP_P10_F" localSheetId="1">#REF!</definedName>
    <definedName name="qMP_P10_F">#REF!</definedName>
    <definedName name="qMP_P2_F" localSheetId="1">#REF!</definedName>
    <definedName name="qMP_P2_F">#REF!</definedName>
    <definedName name="qMP_P3_F" localSheetId="1">#REF!</definedName>
    <definedName name="qMP_P3_F">#REF!</definedName>
    <definedName name="qMP_P4_F" localSheetId="1">#REF!</definedName>
    <definedName name="qMP_P4_F">#REF!</definedName>
    <definedName name="qMP_P5_F" localSheetId="1">#REF!</definedName>
    <definedName name="qMP_P5_F">#REF!</definedName>
    <definedName name="qMP_P6_F" localSheetId="1">#REF!</definedName>
    <definedName name="qMP_P6_F">#REF!</definedName>
    <definedName name="qMP_P7_F" localSheetId="1">#REF!</definedName>
    <definedName name="qMP_P7_F">#REF!</definedName>
    <definedName name="qMP_P8_F" localSheetId="1">#REF!</definedName>
    <definedName name="qMP_P8_F">#REF!</definedName>
    <definedName name="qMP_P9_F" localSheetId="1">#REF!</definedName>
    <definedName name="qMP_P9_F">#REF!</definedName>
    <definedName name="qMP_Proc01_Acid">[36]Processing!#REF!</definedName>
    <definedName name="qMP_Proc01_GrdAG">[36]Processing!#REF!</definedName>
    <definedName name="qMP_Proc01_GrdAU">[36]Processing!#REF!</definedName>
    <definedName name="qMP_Proc01_GrdCU">[36]Processing!#REF!</definedName>
    <definedName name="qMP_Proc01_GrdOt1">[36]Processing!#REF!</definedName>
    <definedName name="qMP_Proc01_GrdOt2">[36]Processing!#REF!</definedName>
    <definedName name="qMP_Proc01_ton">[36]Processing!#REF!</definedName>
    <definedName name="qMP_Proc02_Acid">[36]Processing!#REF!</definedName>
    <definedName name="qMP_Proc02_GrdAG">[36]Processing!#REF!</definedName>
    <definedName name="qMP_Proc02_GrdAU">[36]Processing!#REF!</definedName>
    <definedName name="qMP_Proc02_GrdCU">[36]Processing!#REF!</definedName>
    <definedName name="qMP_Proc02_GrdOt1">[36]Processing!#REF!</definedName>
    <definedName name="qMP_Proc02_GrdOt2">[36]Processing!#REF!</definedName>
    <definedName name="qMP_Proc02_ton">[36]Processing!#REF!</definedName>
    <definedName name="qMP_Proc03_Acid">[36]Processing!#REF!</definedName>
    <definedName name="qMP_Proc03_GrdAG">[36]Processing!#REF!</definedName>
    <definedName name="qMP_Proc03_GrdAU">[36]Processing!#REF!</definedName>
    <definedName name="qMP_Proc03_GrdCU">[36]Processing!#REF!</definedName>
    <definedName name="qMP_Proc03_GrdOt1">[36]Processing!#REF!</definedName>
    <definedName name="qMP_Proc03_GrdOt2">[36]Processing!#REF!</definedName>
    <definedName name="qMP_Proc03_ton">[36]Processing!#REF!</definedName>
    <definedName name="qMP_Proc04_Acid">[36]Processing!#REF!</definedName>
    <definedName name="qMP_Proc04_GrdAG">[36]Processing!#REF!</definedName>
    <definedName name="qMP_Proc04_GrdAU">[36]Processing!#REF!</definedName>
    <definedName name="qMP_Proc04_GrdCU">[36]Processing!#REF!</definedName>
    <definedName name="qMP_Proc04_GrdOt1">[36]Processing!#REF!</definedName>
    <definedName name="qMP_Proc04_GrdOt2">[36]Processing!#REF!</definedName>
    <definedName name="qMP_Proc04_ton">[36]Processing!#REF!</definedName>
    <definedName name="qMP_Proc05_Acid">[36]Processing!#REF!</definedName>
    <definedName name="qMP_Proc05_GrdAG">[36]Processing!#REF!</definedName>
    <definedName name="qMP_Proc05_GrdAU">[36]Processing!#REF!</definedName>
    <definedName name="qMP_Proc05_GrdCU">[36]Processing!#REF!</definedName>
    <definedName name="qMP_Proc05_GrdOt1">[36]Processing!#REF!</definedName>
    <definedName name="qMP_Proc05_GrdOt2">[36]Processing!#REF!</definedName>
    <definedName name="qMP_Proc05_ton">[36]Processing!#REF!</definedName>
    <definedName name="qMP_Proc06_Acid">[36]Processing!#REF!</definedName>
    <definedName name="qMP_Proc06_GrdAG">[36]Processing!#REF!</definedName>
    <definedName name="qMP_Proc06_GrdAU">[36]Processing!#REF!</definedName>
    <definedName name="qMP_Proc06_GrdCU">[36]Processing!#REF!</definedName>
    <definedName name="qMP_Proc06_GrdOt1">[36]Processing!#REF!</definedName>
    <definedName name="qMP_Proc06_GrdOt2">[36]Processing!#REF!</definedName>
    <definedName name="qMP_Proc06_ton">[36]Processing!#REF!</definedName>
    <definedName name="qMP_Proc07_Acid">[36]Processing!#REF!</definedName>
    <definedName name="qMP_Proc07_GrdAG">[36]Processing!#REF!</definedName>
    <definedName name="qMP_Proc07_GrdAU">[36]Processing!#REF!</definedName>
    <definedName name="qMP_Proc07_GrdCU">[36]Processing!#REF!</definedName>
    <definedName name="qMP_Proc07_GrdOt1">[36]Processing!#REF!</definedName>
    <definedName name="qMP_Proc07_GrdOt2">[36]Processing!#REF!</definedName>
    <definedName name="qMP_Proc07_ton">[36]Processing!#REF!</definedName>
    <definedName name="qMPDrillm_P1_D1" localSheetId="1">#REF!</definedName>
    <definedName name="qMPDrillm_P1_D1">#REF!</definedName>
    <definedName name="qMPDrillm_P1_D10" localSheetId="1">#REF!</definedName>
    <definedName name="qMPDrillm_P1_D10">#REF!</definedName>
    <definedName name="qMPDrillm_P1_D2" localSheetId="1">#REF!</definedName>
    <definedName name="qMPDrillm_P1_D2">#REF!</definedName>
    <definedName name="qMPDrillm_P1_D3" localSheetId="1">#REF!</definedName>
    <definedName name="qMPDrillm_P1_D3">#REF!</definedName>
    <definedName name="qMPDrillm_P1_D4" localSheetId="1">#REF!</definedName>
    <definedName name="qMPDrillm_P1_D4">#REF!</definedName>
    <definedName name="qMPDrillm_P1_D5" localSheetId="1">#REF!</definedName>
    <definedName name="qMPDrillm_P1_D5">#REF!</definedName>
    <definedName name="qMPDrillm_P1_D6" localSheetId="1">#REF!</definedName>
    <definedName name="qMPDrillm_P1_D6">#REF!</definedName>
    <definedName name="qMPDrillm_P1_D7" localSheetId="1">#REF!</definedName>
    <definedName name="qMPDrillm_P1_D7">#REF!</definedName>
    <definedName name="qMPDrillm_P1_D8" localSheetId="1">#REF!</definedName>
    <definedName name="qMPDrillm_P1_D8">#REF!</definedName>
    <definedName name="qMPDrillm_P1_D9" localSheetId="1">#REF!</definedName>
    <definedName name="qMPDrillm_P1_D9">#REF!</definedName>
    <definedName name="qMPDrillm_P10_D1" localSheetId="1">#REF!</definedName>
    <definedName name="qMPDrillm_P10_D1">#REF!</definedName>
    <definedName name="qMPDrillm_P10_D10" localSheetId="1">#REF!</definedName>
    <definedName name="qMPDrillm_P10_D10">#REF!</definedName>
    <definedName name="qMPDrillm_P10_D2" localSheetId="1">#REF!</definedName>
    <definedName name="qMPDrillm_P10_D2">#REF!</definedName>
    <definedName name="qMPDrillm_P10_D3" localSheetId="1">#REF!</definedName>
    <definedName name="qMPDrillm_P10_D3">#REF!</definedName>
    <definedName name="qMPDrillm_P10_D4" localSheetId="1">#REF!</definedName>
    <definedName name="qMPDrillm_P10_D4">#REF!</definedName>
    <definedName name="qMPDrillm_P10_D5" localSheetId="1">#REF!</definedName>
    <definedName name="qMPDrillm_P10_D5">#REF!</definedName>
    <definedName name="qMPDrillm_P10_D6" localSheetId="1">#REF!</definedName>
    <definedName name="qMPDrillm_P10_D6">#REF!</definedName>
    <definedName name="qMPDrillm_P10_D7" localSheetId="1">#REF!</definedName>
    <definedName name="qMPDrillm_P10_D7">#REF!</definedName>
    <definedName name="qMPDrillm_P10_D8" localSheetId="1">#REF!</definedName>
    <definedName name="qMPDrillm_P10_D8">#REF!</definedName>
    <definedName name="qMPDrillm_P10_D9" localSheetId="1">#REF!</definedName>
    <definedName name="qMPDrillm_P10_D9">#REF!</definedName>
    <definedName name="qMPDrillm_P2_D1" localSheetId="1">#REF!</definedName>
    <definedName name="qMPDrillm_P2_D1">#REF!</definedName>
    <definedName name="qMPDrillm_P2_D10" localSheetId="1">#REF!</definedName>
    <definedName name="qMPDrillm_P2_D10">#REF!</definedName>
    <definedName name="qMPDrillm_P2_D2" localSheetId="1">#REF!</definedName>
    <definedName name="qMPDrillm_P2_D2">#REF!</definedName>
    <definedName name="qMPDrillm_P2_D3" localSheetId="1">#REF!</definedName>
    <definedName name="qMPDrillm_P2_D3">#REF!</definedName>
    <definedName name="qMPDrillm_P2_D4" localSheetId="1">#REF!</definedName>
    <definedName name="qMPDrillm_P2_D4">#REF!</definedName>
    <definedName name="qMPDrillm_P2_D5" localSheetId="1">#REF!</definedName>
    <definedName name="qMPDrillm_P2_D5">#REF!</definedName>
    <definedName name="qMPDrillm_P2_D6" localSheetId="1">#REF!</definedName>
    <definedName name="qMPDrillm_P2_D6">#REF!</definedName>
    <definedName name="qMPDrillm_P2_D7" localSheetId="1">#REF!</definedName>
    <definedName name="qMPDrillm_P2_D7">#REF!</definedName>
    <definedName name="qMPDrillm_P2_D8" localSheetId="1">#REF!</definedName>
    <definedName name="qMPDrillm_P2_D8">#REF!</definedName>
    <definedName name="qMPDrillm_P2_D9" localSheetId="1">#REF!</definedName>
    <definedName name="qMPDrillm_P2_D9">#REF!</definedName>
    <definedName name="qMPDrillm_P3_D1" localSheetId="1">#REF!</definedName>
    <definedName name="qMPDrillm_P3_D1">#REF!</definedName>
    <definedName name="qMPDrillm_P3_D10" localSheetId="1">#REF!</definedName>
    <definedName name="qMPDrillm_P3_D10">#REF!</definedName>
    <definedName name="qMPDrillm_P3_D2" localSheetId="1">#REF!</definedName>
    <definedName name="qMPDrillm_P3_D2">#REF!</definedName>
    <definedName name="qMPDrillm_P3_D3" localSheetId="1">#REF!</definedName>
    <definedName name="qMPDrillm_P3_D3">#REF!</definedName>
    <definedName name="qMPDrillm_P3_D4" localSheetId="1">#REF!</definedName>
    <definedName name="qMPDrillm_P3_D4">#REF!</definedName>
    <definedName name="qMPDrillm_P3_D5" localSheetId="1">#REF!</definedName>
    <definedName name="qMPDrillm_P3_D5">#REF!</definedName>
    <definedName name="qMPDrillm_P3_D6" localSheetId="1">#REF!</definedName>
    <definedName name="qMPDrillm_P3_D6">#REF!</definedName>
    <definedName name="qMPDrillm_P3_D7" localSheetId="1">#REF!</definedName>
    <definedName name="qMPDrillm_P3_D7">#REF!</definedName>
    <definedName name="qMPDrillm_P3_D8" localSheetId="1">#REF!</definedName>
    <definedName name="qMPDrillm_P3_D8">#REF!</definedName>
    <definedName name="qMPDrillm_P3_D9" localSheetId="1">#REF!</definedName>
    <definedName name="qMPDrillm_P3_D9">#REF!</definedName>
    <definedName name="qMPDrillm_P4_D1" localSheetId="1">#REF!</definedName>
    <definedName name="qMPDrillm_P4_D1">#REF!</definedName>
    <definedName name="qMPDrillm_P4_D10" localSheetId="1">#REF!</definedName>
    <definedName name="qMPDrillm_P4_D10">#REF!</definedName>
    <definedName name="qMPDrillm_P4_D2" localSheetId="1">#REF!</definedName>
    <definedName name="qMPDrillm_P4_D2">#REF!</definedName>
    <definedName name="qMPDrillm_P4_D3" localSheetId="1">#REF!</definedName>
    <definedName name="qMPDrillm_P4_D3">#REF!</definedName>
    <definedName name="qMPDrillm_P4_D4" localSheetId="1">#REF!</definedName>
    <definedName name="qMPDrillm_P4_D4">#REF!</definedName>
    <definedName name="qMPDrillm_P4_D5" localSheetId="1">#REF!</definedName>
    <definedName name="qMPDrillm_P4_D5">#REF!</definedName>
    <definedName name="qMPDrillm_P4_D6" localSheetId="1">#REF!</definedName>
    <definedName name="qMPDrillm_P4_D6">#REF!</definedName>
    <definedName name="qMPDrillm_P4_D7" localSheetId="1">#REF!</definedName>
    <definedName name="qMPDrillm_P4_D7">#REF!</definedName>
    <definedName name="qMPDrillm_P4_D8" localSheetId="1">#REF!</definedName>
    <definedName name="qMPDrillm_P4_D8">#REF!</definedName>
    <definedName name="qMPDrillm_P4_D9" localSheetId="1">#REF!</definedName>
    <definedName name="qMPDrillm_P4_D9">#REF!</definedName>
    <definedName name="qMPDrillm_P5_D1" localSheetId="1">#REF!</definedName>
    <definedName name="qMPDrillm_P5_D1">#REF!</definedName>
    <definedName name="qMPDrillm_P5_D10" localSheetId="1">#REF!</definedName>
    <definedName name="qMPDrillm_P5_D10">#REF!</definedName>
    <definedName name="qMPDrillm_P5_D2" localSheetId="1">#REF!</definedName>
    <definedName name="qMPDrillm_P5_D2">#REF!</definedName>
    <definedName name="qMPDrillm_P5_D3" localSheetId="1">#REF!</definedName>
    <definedName name="qMPDrillm_P5_D3">#REF!</definedName>
    <definedName name="qMPDrillm_P5_D4" localSheetId="1">#REF!</definedName>
    <definedName name="qMPDrillm_P5_D4">#REF!</definedName>
    <definedName name="qMPDrillm_P5_D5" localSheetId="1">#REF!</definedName>
    <definedName name="qMPDrillm_P5_D5">#REF!</definedName>
    <definedName name="qMPDrillm_P5_D6" localSheetId="1">#REF!</definedName>
    <definedName name="qMPDrillm_P5_D6">#REF!</definedName>
    <definedName name="qMPDrillm_P5_D7" localSheetId="1">#REF!</definedName>
    <definedName name="qMPDrillm_P5_D7">#REF!</definedName>
    <definedName name="qMPDrillm_P5_D8" localSheetId="1">#REF!</definedName>
    <definedName name="qMPDrillm_P5_D8">#REF!</definedName>
    <definedName name="qMPDrillm_P5_D9" localSheetId="1">#REF!</definedName>
    <definedName name="qMPDrillm_P5_D9">#REF!</definedName>
    <definedName name="qMPDrillm_P6_D1" localSheetId="1">#REF!</definedName>
    <definedName name="qMPDrillm_P6_D1">#REF!</definedName>
    <definedName name="qMPDrillm_P6_D10" localSheetId="1">#REF!</definedName>
    <definedName name="qMPDrillm_P6_D10">#REF!</definedName>
    <definedName name="qMPDrillm_P6_D2" localSheetId="1">#REF!</definedName>
    <definedName name="qMPDrillm_P6_D2">#REF!</definedName>
    <definedName name="qMPDrillm_P6_D3" localSheetId="1">#REF!</definedName>
    <definedName name="qMPDrillm_P6_D3">#REF!</definedName>
    <definedName name="qMPDrillm_P6_D4" localSheetId="1">#REF!</definedName>
    <definedName name="qMPDrillm_P6_D4">#REF!</definedName>
    <definedName name="qMPDrillm_P6_D5" localSheetId="1">#REF!</definedName>
    <definedName name="qMPDrillm_P6_D5">#REF!</definedName>
    <definedName name="qMPDrillm_P6_D6" localSheetId="1">#REF!</definedName>
    <definedName name="qMPDrillm_P6_D6">#REF!</definedName>
    <definedName name="qMPDrillm_P6_D7" localSheetId="1">#REF!</definedName>
    <definedName name="qMPDrillm_P6_D7">#REF!</definedName>
    <definedName name="qMPDrillm_P6_D8" localSheetId="1">#REF!</definedName>
    <definedName name="qMPDrillm_P6_D8">#REF!</definedName>
    <definedName name="qMPDrillm_P6_D9" localSheetId="1">#REF!</definedName>
    <definedName name="qMPDrillm_P6_D9">#REF!</definedName>
    <definedName name="qMPDrillm_P7_D1" localSheetId="1">#REF!</definedName>
    <definedName name="qMPDrillm_P7_D1">#REF!</definedName>
    <definedName name="qMPDrillm_P7_D10" localSheetId="1">#REF!</definedName>
    <definedName name="qMPDrillm_P7_D10">#REF!</definedName>
    <definedName name="qMPDrillm_P7_D2" localSheetId="1">#REF!</definedName>
    <definedName name="qMPDrillm_P7_D2">#REF!</definedName>
    <definedName name="qMPDrillm_P7_D3" localSheetId="1">#REF!</definedName>
    <definedName name="qMPDrillm_P7_D3">#REF!</definedName>
    <definedName name="qMPDrillm_P7_D4" localSheetId="1">#REF!</definedName>
    <definedName name="qMPDrillm_P7_D4">#REF!</definedName>
    <definedName name="qMPDrillm_P7_D5" localSheetId="1">#REF!</definedName>
    <definedName name="qMPDrillm_P7_D5">#REF!</definedName>
    <definedName name="qMPDrillm_P7_D6" localSheetId="1">#REF!</definedName>
    <definedName name="qMPDrillm_P7_D6">#REF!</definedName>
    <definedName name="qMPDrillm_P7_D7" localSheetId="1">#REF!</definedName>
    <definedName name="qMPDrillm_P7_D7">#REF!</definedName>
    <definedName name="qMPDrillm_P7_D8" localSheetId="1">#REF!</definedName>
    <definedName name="qMPDrillm_P7_D8">#REF!</definedName>
    <definedName name="qMPDrillm_P7_D9" localSheetId="1">#REF!</definedName>
    <definedName name="qMPDrillm_P7_D9">#REF!</definedName>
    <definedName name="qMPDrillm_P8_D1" localSheetId="1">#REF!</definedName>
    <definedName name="qMPDrillm_P8_D1">#REF!</definedName>
    <definedName name="qMPDrillm_P8_D10" localSheetId="1">#REF!</definedName>
    <definedName name="qMPDrillm_P8_D10">#REF!</definedName>
    <definedName name="qMPDrillm_P8_D2" localSheetId="1">#REF!</definedName>
    <definedName name="qMPDrillm_P8_D2">#REF!</definedName>
    <definedName name="qMPDrillm_P8_D3" localSheetId="1">#REF!</definedName>
    <definedName name="qMPDrillm_P8_D3">#REF!</definedName>
    <definedName name="qMPDrillm_P8_D4" localSheetId="1">#REF!</definedName>
    <definedName name="qMPDrillm_P8_D4">#REF!</definedName>
    <definedName name="qMPDrillm_P8_D5" localSheetId="1">#REF!</definedName>
    <definedName name="qMPDrillm_P8_D5">#REF!</definedName>
    <definedName name="qMPDrillm_P8_D6" localSheetId="1">#REF!</definedName>
    <definedName name="qMPDrillm_P8_D6">#REF!</definedName>
    <definedName name="qMPDrillm_P8_D7" localSheetId="1">#REF!</definedName>
    <definedName name="qMPDrillm_P8_D7">#REF!</definedName>
    <definedName name="qMPDrillm_P8_D8" localSheetId="1">#REF!</definedName>
    <definedName name="qMPDrillm_P8_D8">#REF!</definedName>
    <definedName name="qMPDrillm_P8_D9" localSheetId="1">#REF!</definedName>
    <definedName name="qMPDrillm_P8_D9">#REF!</definedName>
    <definedName name="qMPDrillm_P9_D1" localSheetId="1">#REF!</definedName>
    <definedName name="qMPDrillm_P9_D1">#REF!</definedName>
    <definedName name="qMPDrillm_P9_D10" localSheetId="1">#REF!</definedName>
    <definedName name="qMPDrillm_P9_D10">#REF!</definedName>
    <definedName name="qMPDrillm_P9_D2" localSheetId="1">#REF!</definedName>
    <definedName name="qMPDrillm_P9_D2">#REF!</definedName>
    <definedName name="qMPDrillm_P9_D3" localSheetId="1">#REF!</definedName>
    <definedName name="qMPDrillm_P9_D3">#REF!</definedName>
    <definedName name="qMPDrillm_P9_D4" localSheetId="1">#REF!</definedName>
    <definedName name="qMPDrillm_P9_D4">#REF!</definedName>
    <definedName name="qMPDrillm_P9_D5" localSheetId="1">#REF!</definedName>
    <definedName name="qMPDrillm_P9_D5">#REF!</definedName>
    <definedName name="qMPDrillm_P9_D6" localSheetId="1">#REF!</definedName>
    <definedName name="qMPDrillm_P9_D6">#REF!</definedName>
    <definedName name="qMPDrillm_P9_D7" localSheetId="1">#REF!</definedName>
    <definedName name="qMPDrillm_P9_D7">#REF!</definedName>
    <definedName name="qMPDrillm_P9_D8" localSheetId="1">#REF!</definedName>
    <definedName name="qMPDrillm_P9_D8">#REF!</definedName>
    <definedName name="qMPDrillm_P9_D9" localSheetId="1">#REF!</definedName>
    <definedName name="qMPDrillm_P9_D9">#REF!</definedName>
    <definedName name="qqq" localSheetId="1" hidden="1">{#N/A,#N/A,FALSE,"Tabl. D1";#N/A,#N/A,FALSE,"Tabl. D1 b";#N/A,#N/A,FALSE,"Tabl. D2";#N/A,#N/A,FALSE,"Tabl. D2 b";#N/A,#N/A,FALSE,"Tabl. D3";#N/A,#N/A,FALSE,"Tabl. D4";#N/A,#N/A,FALSE,"Tabl. D5"}</definedName>
    <definedName name="qqq" hidden="1">{#N/A,#N/A,FALSE,"Tabl. D1";#N/A,#N/A,FALSE,"Tabl. D1 b";#N/A,#N/A,FALSE,"Tabl. D2";#N/A,#N/A,FALSE,"Tabl. D2 b";#N/A,#N/A,FALSE,"Tabl. D3";#N/A,#N/A,FALSE,"Tabl. D4";#N/A,#N/A,FALSE,"Tabl. D5"}</definedName>
    <definedName name="qqwe" localSheetId="1">#REF!</definedName>
    <definedName name="qqwe">#REF!</definedName>
    <definedName name="qTot_tot" localSheetId="1">#REF!</definedName>
    <definedName name="qTot_tot">#REF!</definedName>
    <definedName name="QUADRO" localSheetId="1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QUADRO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QuickView_QuickView10" localSheetId="1">#REF!</definedName>
    <definedName name="QuickView_QuickView10">#REF!</definedName>
    <definedName name="QuickView_QuickView10_ColHeader" localSheetId="1">#REF!</definedName>
    <definedName name="QuickView_QuickView10_ColHeader">#REF!</definedName>
    <definedName name="QuickView_QuickView10_Data" localSheetId="1">#REF!</definedName>
    <definedName name="QuickView_QuickView10_Data">#REF!</definedName>
    <definedName name="QuickView_QuickView10_RowHeader" localSheetId="1">#REF!</definedName>
    <definedName name="QuickView_QuickView10_RowHeader">#REF!</definedName>
    <definedName name="QuickView_QuickView10_UpperLeft" localSheetId="1">#REF!</definedName>
    <definedName name="QuickView_QuickView10_UpperLeft">#REF!</definedName>
    <definedName name="QuickView_QuickView100" localSheetId="1">#REF!</definedName>
    <definedName name="QuickView_QuickView100">#REF!</definedName>
    <definedName name="QuickView_QuickView100_ColHeader" localSheetId="1">#REF!</definedName>
    <definedName name="QuickView_QuickView100_ColHeader">#REF!</definedName>
    <definedName name="QuickView_QuickView100_Data" localSheetId="1">#REF!</definedName>
    <definedName name="QuickView_QuickView100_Data">#REF!</definedName>
    <definedName name="QuickView_QuickView100_RowHeader" localSheetId="1">#REF!</definedName>
    <definedName name="QuickView_QuickView100_RowHeader">#REF!</definedName>
    <definedName name="QuickView_QuickView100_UpperLeft" localSheetId="1">#REF!</definedName>
    <definedName name="QuickView_QuickView100_UpperLeft">#REF!</definedName>
    <definedName name="QuickView_QuickView101" localSheetId="1">#REF!</definedName>
    <definedName name="QuickView_QuickView101">#REF!</definedName>
    <definedName name="QuickView_QuickView101_ColHeader" localSheetId="1">#REF!</definedName>
    <definedName name="QuickView_QuickView101_ColHeader">#REF!</definedName>
    <definedName name="QuickView_QuickView101_Data" localSheetId="1">#REF!</definedName>
    <definedName name="QuickView_QuickView101_Data">#REF!</definedName>
    <definedName name="QuickView_QuickView101_RowHeader" localSheetId="1">#REF!</definedName>
    <definedName name="QuickView_QuickView101_RowHeader">#REF!</definedName>
    <definedName name="QuickView_QuickView101_UpperLeft" localSheetId="1">#REF!</definedName>
    <definedName name="QuickView_QuickView101_UpperLeft">#REF!</definedName>
    <definedName name="QuickView_QuickView102" localSheetId="1">#REF!</definedName>
    <definedName name="QuickView_QuickView102">#REF!</definedName>
    <definedName name="QuickView_QuickView102_ColHeader" localSheetId="1">#REF!</definedName>
    <definedName name="QuickView_QuickView102_ColHeader">#REF!</definedName>
    <definedName name="QuickView_QuickView102_Data" localSheetId="1">#REF!</definedName>
    <definedName name="QuickView_QuickView102_Data">#REF!</definedName>
    <definedName name="QuickView_QuickView102_RowHeader" localSheetId="1">#REF!</definedName>
    <definedName name="QuickView_QuickView102_RowHeader">#REF!</definedName>
    <definedName name="QuickView_QuickView102_UpperLeft" localSheetId="1">#REF!</definedName>
    <definedName name="QuickView_QuickView102_UpperLeft">#REF!</definedName>
    <definedName name="QuickView_QuickView103" localSheetId="1">#REF!</definedName>
    <definedName name="QuickView_QuickView103">#REF!</definedName>
    <definedName name="QuickView_QuickView103_ColHeader" localSheetId="1">#REF!</definedName>
    <definedName name="QuickView_QuickView103_ColHeader">#REF!</definedName>
    <definedName name="QuickView_QuickView103_Data" localSheetId="1">#REF!</definedName>
    <definedName name="QuickView_QuickView103_Data">#REF!</definedName>
    <definedName name="QuickView_QuickView103_RowHeader" localSheetId="1">#REF!</definedName>
    <definedName name="QuickView_QuickView103_RowHeader">#REF!</definedName>
    <definedName name="QuickView_QuickView103_UpperLeft" localSheetId="1">#REF!</definedName>
    <definedName name="QuickView_QuickView103_UpperLeft">#REF!</definedName>
    <definedName name="QuickView_QuickView104" localSheetId="1">#REF!</definedName>
    <definedName name="QuickView_QuickView104">#REF!</definedName>
    <definedName name="QuickView_QuickView104_ColHeader" localSheetId="1">#REF!</definedName>
    <definedName name="QuickView_QuickView104_ColHeader">#REF!</definedName>
    <definedName name="QuickView_QuickView104_Data" localSheetId="1">#REF!</definedName>
    <definedName name="QuickView_QuickView104_Data">#REF!</definedName>
    <definedName name="QuickView_QuickView104_RowHeader" localSheetId="1">#REF!</definedName>
    <definedName name="QuickView_QuickView104_RowHeader">#REF!</definedName>
    <definedName name="QuickView_QuickView104_UpperLeft" localSheetId="1">#REF!</definedName>
    <definedName name="QuickView_QuickView104_UpperLeft">#REF!</definedName>
    <definedName name="QuickView_QuickView105" localSheetId="1">#REF!</definedName>
    <definedName name="QuickView_QuickView105">#REF!</definedName>
    <definedName name="QuickView_QuickView105_ColHeader" localSheetId="1">#REF!</definedName>
    <definedName name="QuickView_QuickView105_ColHeader">#REF!</definedName>
    <definedName name="QuickView_QuickView105_Data" localSheetId="1">#REF!</definedName>
    <definedName name="QuickView_QuickView105_Data">#REF!</definedName>
    <definedName name="QuickView_QuickView105_RowHeader" localSheetId="1">#REF!</definedName>
    <definedName name="QuickView_QuickView105_RowHeader">#REF!</definedName>
    <definedName name="QuickView_QuickView105_UpperLeft" localSheetId="1">#REF!</definedName>
    <definedName name="QuickView_QuickView105_UpperLeft">#REF!</definedName>
    <definedName name="QuickView_QuickView106" localSheetId="1">#REF!</definedName>
    <definedName name="QuickView_QuickView106">#REF!</definedName>
    <definedName name="QuickView_QuickView106_ColHeader" localSheetId="1">#REF!</definedName>
    <definedName name="QuickView_QuickView106_ColHeader">#REF!</definedName>
    <definedName name="QuickView_QuickView106_Data" localSheetId="1">#REF!</definedName>
    <definedName name="QuickView_QuickView106_Data">#REF!</definedName>
    <definedName name="QuickView_QuickView106_RowHeader" localSheetId="1">#REF!</definedName>
    <definedName name="QuickView_QuickView106_RowHeader">#REF!</definedName>
    <definedName name="QuickView_QuickView106_UpperLeft" localSheetId="1">#REF!</definedName>
    <definedName name="QuickView_QuickView106_UpperLeft">#REF!</definedName>
    <definedName name="QuickView_QuickView107" localSheetId="1">#REF!</definedName>
    <definedName name="QuickView_QuickView107">#REF!</definedName>
    <definedName name="QuickView_QuickView107_ColHeader" localSheetId="1">#REF!</definedName>
    <definedName name="QuickView_QuickView107_ColHeader">#REF!</definedName>
    <definedName name="QuickView_QuickView107_Data" localSheetId="1">#REF!</definedName>
    <definedName name="QuickView_QuickView107_Data">#REF!</definedName>
    <definedName name="QuickView_QuickView107_RowHeader" localSheetId="1">#REF!</definedName>
    <definedName name="QuickView_QuickView107_RowHeader">#REF!</definedName>
    <definedName name="QuickView_QuickView107_UpperLeft" localSheetId="1">#REF!</definedName>
    <definedName name="QuickView_QuickView107_UpperLeft">#REF!</definedName>
    <definedName name="QuickView_QuickView108" localSheetId="1">#REF!</definedName>
    <definedName name="QuickView_QuickView108">#REF!</definedName>
    <definedName name="QuickView_QuickView108_ColHeader" localSheetId="1">#REF!</definedName>
    <definedName name="QuickView_QuickView108_ColHeader">#REF!</definedName>
    <definedName name="QuickView_QuickView108_Data" localSheetId="1">#REF!</definedName>
    <definedName name="QuickView_QuickView108_Data">#REF!</definedName>
    <definedName name="QuickView_QuickView108_RowHeader" localSheetId="1">#REF!</definedName>
    <definedName name="QuickView_QuickView108_RowHeader">#REF!</definedName>
    <definedName name="QuickView_QuickView108_UpperLeft" localSheetId="1">#REF!</definedName>
    <definedName name="QuickView_QuickView108_UpperLeft">#REF!</definedName>
    <definedName name="QuickView_QuickView109" localSheetId="1">#REF!</definedName>
    <definedName name="QuickView_QuickView109">#REF!</definedName>
    <definedName name="QuickView_QuickView109_ColHeader" localSheetId="1">#REF!</definedName>
    <definedName name="QuickView_QuickView109_ColHeader">#REF!</definedName>
    <definedName name="QuickView_QuickView109_Data" localSheetId="1">#REF!</definedName>
    <definedName name="QuickView_QuickView109_Data">#REF!</definedName>
    <definedName name="QuickView_QuickView109_RowHeader" localSheetId="1">#REF!</definedName>
    <definedName name="QuickView_QuickView109_RowHeader">#REF!</definedName>
    <definedName name="QuickView_QuickView109_UpperLeft" localSheetId="1">#REF!</definedName>
    <definedName name="QuickView_QuickView109_UpperLeft">#REF!</definedName>
    <definedName name="QuickView_QuickView11" localSheetId="1">#REF!</definedName>
    <definedName name="QuickView_QuickView11">#REF!</definedName>
    <definedName name="QuickView_QuickView11_ColHeader" localSheetId="1">#REF!</definedName>
    <definedName name="QuickView_QuickView11_ColHeader">#REF!</definedName>
    <definedName name="QuickView_QuickView11_Data" localSheetId="1">#REF!</definedName>
    <definedName name="QuickView_QuickView11_Data">#REF!</definedName>
    <definedName name="QuickView_QuickView11_RowHeader" localSheetId="1">#REF!</definedName>
    <definedName name="QuickView_QuickView11_RowHeader">#REF!</definedName>
    <definedName name="QuickView_QuickView11_UpperLeft" localSheetId="1">#REF!</definedName>
    <definedName name="QuickView_QuickView11_UpperLeft">#REF!</definedName>
    <definedName name="QuickView_QuickView110" localSheetId="1">#REF!</definedName>
    <definedName name="QuickView_QuickView110">#REF!</definedName>
    <definedName name="QuickView_QuickView110_ColHeader" localSheetId="1">#REF!</definedName>
    <definedName name="QuickView_QuickView110_ColHeader">#REF!</definedName>
    <definedName name="QuickView_QuickView110_Data" localSheetId="1">#REF!</definedName>
    <definedName name="QuickView_QuickView110_Data">#REF!</definedName>
    <definedName name="QuickView_QuickView110_RowHeader" localSheetId="1">#REF!</definedName>
    <definedName name="QuickView_QuickView110_RowHeader">#REF!</definedName>
    <definedName name="QuickView_QuickView110_UpperLeft" localSheetId="1">#REF!</definedName>
    <definedName name="QuickView_QuickView110_UpperLeft">#REF!</definedName>
    <definedName name="QuickView_QuickView111" localSheetId="1">#REF!</definedName>
    <definedName name="QuickView_QuickView111">#REF!</definedName>
    <definedName name="QuickView_QuickView111_ColHeader" localSheetId="1">#REF!</definedName>
    <definedName name="QuickView_QuickView111_ColHeader">#REF!</definedName>
    <definedName name="QuickView_QuickView111_Data" localSheetId="1">#REF!</definedName>
    <definedName name="QuickView_QuickView111_Data">#REF!</definedName>
    <definedName name="QuickView_QuickView111_RowHeader" localSheetId="1">#REF!</definedName>
    <definedName name="QuickView_QuickView111_RowHeader">#REF!</definedName>
    <definedName name="QuickView_QuickView111_UpperLeft" localSheetId="1">#REF!</definedName>
    <definedName name="QuickView_QuickView111_UpperLeft">#REF!</definedName>
    <definedName name="QuickView_QuickView112" localSheetId="1">#REF!</definedName>
    <definedName name="QuickView_QuickView112">#REF!</definedName>
    <definedName name="QuickView_QuickView112_ColHeader" localSheetId="1">#REF!</definedName>
    <definedName name="QuickView_QuickView112_ColHeader">#REF!</definedName>
    <definedName name="QuickView_QuickView112_Data" localSheetId="1">#REF!</definedName>
    <definedName name="QuickView_QuickView112_Data">#REF!</definedName>
    <definedName name="QuickView_QuickView112_RowHeader" localSheetId="1">#REF!</definedName>
    <definedName name="QuickView_QuickView112_RowHeader">#REF!</definedName>
    <definedName name="QuickView_QuickView112_UpperLeft" localSheetId="1">#REF!</definedName>
    <definedName name="QuickView_QuickView112_UpperLeft">#REF!</definedName>
    <definedName name="QuickView_QuickView113" localSheetId="1">#REF!</definedName>
    <definedName name="QuickView_QuickView113">#REF!</definedName>
    <definedName name="QuickView_QuickView113_ColHeader" localSheetId="1">#REF!</definedName>
    <definedName name="QuickView_QuickView113_ColHeader">#REF!</definedName>
    <definedName name="QuickView_QuickView113_Data" localSheetId="1">#REF!</definedName>
    <definedName name="QuickView_QuickView113_Data">#REF!</definedName>
    <definedName name="QuickView_QuickView113_RowHeader" localSheetId="1">#REF!</definedName>
    <definedName name="QuickView_QuickView113_RowHeader">#REF!</definedName>
    <definedName name="QuickView_QuickView113_UpperLeft" localSheetId="1">#REF!</definedName>
    <definedName name="QuickView_QuickView113_UpperLeft">#REF!</definedName>
    <definedName name="QuickView_QuickView114" localSheetId="1">#REF!</definedName>
    <definedName name="QuickView_QuickView114">#REF!</definedName>
    <definedName name="QuickView_QuickView114_ColHeader" localSheetId="1">#REF!</definedName>
    <definedName name="QuickView_QuickView114_ColHeader">#REF!</definedName>
    <definedName name="QuickView_QuickView114_Data" localSheetId="1">#REF!</definedName>
    <definedName name="QuickView_QuickView114_Data">#REF!</definedName>
    <definedName name="QuickView_QuickView114_RowHeader" localSheetId="1">#REF!</definedName>
    <definedName name="QuickView_QuickView114_RowHeader">#REF!</definedName>
    <definedName name="QuickView_QuickView114_UpperLeft" localSheetId="1">#REF!</definedName>
    <definedName name="QuickView_QuickView114_UpperLeft">#REF!</definedName>
    <definedName name="QuickView_QuickView115" localSheetId="1">#REF!</definedName>
    <definedName name="QuickView_QuickView115">#REF!</definedName>
    <definedName name="QuickView_QuickView115_ColHeader" localSheetId="1">#REF!</definedName>
    <definedName name="QuickView_QuickView115_ColHeader">#REF!</definedName>
    <definedName name="QuickView_QuickView115_Data" localSheetId="1">#REF!</definedName>
    <definedName name="QuickView_QuickView115_Data">#REF!</definedName>
    <definedName name="QuickView_QuickView115_RowHeader" localSheetId="1">#REF!</definedName>
    <definedName name="QuickView_QuickView115_RowHeader">#REF!</definedName>
    <definedName name="QuickView_QuickView115_UpperLeft" localSheetId="1">#REF!</definedName>
    <definedName name="QuickView_QuickView115_UpperLeft">#REF!</definedName>
    <definedName name="QuickView_QuickView116" localSheetId="1">#REF!</definedName>
    <definedName name="QuickView_QuickView116">#REF!</definedName>
    <definedName name="QuickView_QuickView116_ColHeader" localSheetId="1">#REF!</definedName>
    <definedName name="QuickView_QuickView116_ColHeader">#REF!</definedName>
    <definedName name="QuickView_QuickView116_Data" localSheetId="1">#REF!</definedName>
    <definedName name="QuickView_QuickView116_Data">#REF!</definedName>
    <definedName name="QuickView_QuickView116_RowHeader" localSheetId="1">#REF!</definedName>
    <definedName name="QuickView_QuickView116_RowHeader">#REF!</definedName>
    <definedName name="QuickView_QuickView116_UpperLeft" localSheetId="1">#REF!</definedName>
    <definedName name="QuickView_QuickView116_UpperLeft">#REF!</definedName>
    <definedName name="QuickView_QuickView117" localSheetId="1">#REF!</definedName>
    <definedName name="QuickView_QuickView117">#REF!</definedName>
    <definedName name="QuickView_QuickView117_ColHeader" localSheetId="1">#REF!</definedName>
    <definedName name="QuickView_QuickView117_ColHeader">#REF!</definedName>
    <definedName name="QuickView_QuickView117_Data" localSheetId="1">#REF!</definedName>
    <definedName name="QuickView_QuickView117_Data">#REF!</definedName>
    <definedName name="QuickView_QuickView117_RowHeader" localSheetId="1">#REF!</definedName>
    <definedName name="QuickView_QuickView117_RowHeader">#REF!</definedName>
    <definedName name="QuickView_QuickView117_UpperLeft" localSheetId="1">#REF!</definedName>
    <definedName name="QuickView_QuickView117_UpperLeft">#REF!</definedName>
    <definedName name="QuickView_QuickView118" localSheetId="1">#REF!</definedName>
    <definedName name="QuickView_QuickView118">#REF!</definedName>
    <definedName name="QuickView_QuickView118_ColHeader" localSheetId="1">#REF!</definedName>
    <definedName name="QuickView_QuickView118_ColHeader">#REF!</definedName>
    <definedName name="QuickView_QuickView118_Data" localSheetId="1">#REF!</definedName>
    <definedName name="QuickView_QuickView118_Data">#REF!</definedName>
    <definedName name="QuickView_QuickView118_RowHeader" localSheetId="1">#REF!</definedName>
    <definedName name="QuickView_QuickView118_RowHeader">#REF!</definedName>
    <definedName name="QuickView_QuickView118_UpperLeft" localSheetId="1">#REF!</definedName>
    <definedName name="QuickView_QuickView118_UpperLeft">#REF!</definedName>
    <definedName name="QuickView_QuickView119" localSheetId="1">#REF!</definedName>
    <definedName name="QuickView_QuickView119">#REF!</definedName>
    <definedName name="QuickView_QuickView119_ColHeader" localSheetId="1">#REF!</definedName>
    <definedName name="QuickView_QuickView119_ColHeader">#REF!</definedName>
    <definedName name="QuickView_QuickView119_Data" localSheetId="1">#REF!</definedName>
    <definedName name="QuickView_QuickView119_Data">#REF!</definedName>
    <definedName name="QuickView_QuickView119_RowHeader" localSheetId="1">#REF!</definedName>
    <definedName name="QuickView_QuickView119_RowHeader">#REF!</definedName>
    <definedName name="QuickView_QuickView119_UpperLeft" localSheetId="1">#REF!</definedName>
    <definedName name="QuickView_QuickView119_UpperLeft">#REF!</definedName>
    <definedName name="QuickView_QuickView12" localSheetId="1">#REF!</definedName>
    <definedName name="QuickView_QuickView12">#REF!</definedName>
    <definedName name="QuickView_QuickView12_ColHeader" localSheetId="1">#REF!</definedName>
    <definedName name="QuickView_QuickView12_ColHeader">#REF!</definedName>
    <definedName name="QuickView_QuickView12_Data" localSheetId="1">#REF!</definedName>
    <definedName name="QuickView_QuickView12_Data">#REF!</definedName>
    <definedName name="QuickView_QuickView12_RowHeader" localSheetId="1">#REF!</definedName>
    <definedName name="QuickView_QuickView12_RowHeader">#REF!</definedName>
    <definedName name="QuickView_QuickView12_UpperLeft" localSheetId="1">#REF!</definedName>
    <definedName name="QuickView_QuickView12_UpperLeft">#REF!</definedName>
    <definedName name="QuickView_QuickView120" localSheetId="1">#REF!</definedName>
    <definedName name="QuickView_QuickView120">#REF!</definedName>
    <definedName name="QuickView_QuickView120_ColHeader" localSheetId="1">#REF!</definedName>
    <definedName name="QuickView_QuickView120_ColHeader">#REF!</definedName>
    <definedName name="QuickView_QuickView120_Data" localSheetId="1">#REF!</definedName>
    <definedName name="QuickView_QuickView120_Data">#REF!</definedName>
    <definedName name="QuickView_QuickView120_RowHeader" localSheetId="1">#REF!</definedName>
    <definedName name="QuickView_QuickView120_RowHeader">#REF!</definedName>
    <definedName name="QuickView_QuickView120_UpperLeft" localSheetId="1">#REF!</definedName>
    <definedName name="QuickView_QuickView120_UpperLeft">#REF!</definedName>
    <definedName name="QuickView_QuickView121" localSheetId="1">#REF!</definedName>
    <definedName name="QuickView_QuickView121">#REF!</definedName>
    <definedName name="QuickView_QuickView121_ColHeader" localSheetId="1">#REF!</definedName>
    <definedName name="QuickView_QuickView121_ColHeader">#REF!</definedName>
    <definedName name="QuickView_QuickView121_Data" localSheetId="1">#REF!</definedName>
    <definedName name="QuickView_QuickView121_Data">#REF!</definedName>
    <definedName name="QuickView_QuickView121_RowHeader" localSheetId="1">#REF!</definedName>
    <definedName name="QuickView_QuickView121_RowHeader">#REF!</definedName>
    <definedName name="QuickView_QuickView121_UpperLeft" localSheetId="1">#REF!</definedName>
    <definedName name="QuickView_QuickView121_UpperLeft">#REF!</definedName>
    <definedName name="QuickView_QuickView122" localSheetId="1">#REF!</definedName>
    <definedName name="QuickView_QuickView122">#REF!</definedName>
    <definedName name="QuickView_QuickView122_ColHeader" localSheetId="1">#REF!</definedName>
    <definedName name="QuickView_QuickView122_ColHeader">#REF!</definedName>
    <definedName name="QuickView_QuickView122_Data" localSheetId="1">#REF!</definedName>
    <definedName name="QuickView_QuickView122_Data">#REF!</definedName>
    <definedName name="QuickView_QuickView122_RowHeader" localSheetId="1">#REF!</definedName>
    <definedName name="QuickView_QuickView122_RowHeader">#REF!</definedName>
    <definedName name="QuickView_QuickView122_UpperLeft" localSheetId="1">#REF!</definedName>
    <definedName name="QuickView_QuickView122_UpperLeft">#REF!</definedName>
    <definedName name="QuickView_QuickView123" localSheetId="1">#REF!</definedName>
    <definedName name="QuickView_QuickView123">#REF!</definedName>
    <definedName name="QuickView_QuickView123_ColHeader" localSheetId="1">#REF!</definedName>
    <definedName name="QuickView_QuickView123_ColHeader">#REF!</definedName>
    <definedName name="QuickView_QuickView123_Data" localSheetId="1">#REF!</definedName>
    <definedName name="QuickView_QuickView123_Data">#REF!</definedName>
    <definedName name="QuickView_QuickView123_RowHeader" localSheetId="1">#REF!</definedName>
    <definedName name="QuickView_QuickView123_RowHeader">#REF!</definedName>
    <definedName name="QuickView_QuickView123_UpperLeft" localSheetId="1">#REF!</definedName>
    <definedName name="QuickView_QuickView123_UpperLeft">#REF!</definedName>
    <definedName name="QuickView_QuickView124" localSheetId="1">#REF!</definedName>
    <definedName name="QuickView_QuickView124">#REF!</definedName>
    <definedName name="QuickView_QuickView124_ColHeader" localSheetId="1">#REF!</definedName>
    <definedName name="QuickView_QuickView124_ColHeader">#REF!</definedName>
    <definedName name="QuickView_QuickView124_Data" localSheetId="1">#REF!</definedName>
    <definedName name="QuickView_QuickView124_Data">#REF!</definedName>
    <definedName name="QuickView_QuickView124_RowHeader" localSheetId="1">#REF!</definedName>
    <definedName name="QuickView_QuickView124_RowHeader">#REF!</definedName>
    <definedName name="QuickView_QuickView124_UpperLeft" localSheetId="1">#REF!</definedName>
    <definedName name="QuickView_QuickView124_UpperLeft">#REF!</definedName>
    <definedName name="QuickView_QuickView125" localSheetId="1">#REF!</definedName>
    <definedName name="QuickView_QuickView125">#REF!</definedName>
    <definedName name="QuickView_QuickView125_ColHeader" localSheetId="1">#REF!</definedName>
    <definedName name="QuickView_QuickView125_ColHeader">#REF!</definedName>
    <definedName name="QuickView_QuickView125_Data" localSheetId="1">#REF!</definedName>
    <definedName name="QuickView_QuickView125_Data">#REF!</definedName>
    <definedName name="QuickView_QuickView125_RowHeader" localSheetId="1">#REF!</definedName>
    <definedName name="QuickView_QuickView125_RowHeader">#REF!</definedName>
    <definedName name="QuickView_QuickView125_UpperLeft" localSheetId="1">#REF!</definedName>
    <definedName name="QuickView_QuickView125_UpperLeft">#REF!</definedName>
    <definedName name="QuickView_QuickView126" localSheetId="1">#REF!</definedName>
    <definedName name="QuickView_QuickView126">#REF!</definedName>
    <definedName name="QuickView_QuickView126_ColHeader" localSheetId="1">#REF!</definedName>
    <definedName name="QuickView_QuickView126_ColHeader">#REF!</definedName>
    <definedName name="QuickView_QuickView126_Data" localSheetId="1">#REF!</definedName>
    <definedName name="QuickView_QuickView126_Data">#REF!</definedName>
    <definedName name="QuickView_QuickView126_RowHeader" localSheetId="1">#REF!</definedName>
    <definedName name="QuickView_QuickView126_RowHeader">#REF!</definedName>
    <definedName name="QuickView_QuickView126_UpperLeft" localSheetId="1">#REF!</definedName>
    <definedName name="QuickView_QuickView126_UpperLeft">#REF!</definedName>
    <definedName name="QuickView_QuickView127" localSheetId="1">#REF!</definedName>
    <definedName name="QuickView_QuickView127">#REF!</definedName>
    <definedName name="QuickView_QuickView127_ColHeader" localSheetId="1">#REF!</definedName>
    <definedName name="QuickView_QuickView127_ColHeader">#REF!</definedName>
    <definedName name="QuickView_QuickView127_Data" localSheetId="1">#REF!</definedName>
    <definedName name="QuickView_QuickView127_Data">#REF!</definedName>
    <definedName name="QuickView_QuickView127_RowHeader" localSheetId="1">#REF!</definedName>
    <definedName name="QuickView_QuickView127_RowHeader">#REF!</definedName>
    <definedName name="QuickView_QuickView127_UpperLeft" localSheetId="1">#REF!</definedName>
    <definedName name="QuickView_QuickView127_UpperLeft">#REF!</definedName>
    <definedName name="QuickView_QuickView128" localSheetId="1">#REF!</definedName>
    <definedName name="QuickView_QuickView128">#REF!</definedName>
    <definedName name="QuickView_QuickView128_ColHeader" localSheetId="1">#REF!</definedName>
    <definedName name="QuickView_QuickView128_ColHeader">#REF!</definedName>
    <definedName name="QuickView_QuickView128_Data" localSheetId="1">#REF!</definedName>
    <definedName name="QuickView_QuickView128_Data">#REF!</definedName>
    <definedName name="QuickView_QuickView128_RowHeader" localSheetId="1">#REF!</definedName>
    <definedName name="QuickView_QuickView128_RowHeader">#REF!</definedName>
    <definedName name="QuickView_QuickView128_UpperLeft" localSheetId="1">#REF!</definedName>
    <definedName name="QuickView_QuickView128_UpperLeft">#REF!</definedName>
    <definedName name="QuickView_QuickView129" localSheetId="1">#REF!</definedName>
    <definedName name="QuickView_QuickView129">#REF!</definedName>
    <definedName name="QuickView_QuickView129_ColHeader" localSheetId="1">#REF!</definedName>
    <definedName name="QuickView_QuickView129_ColHeader">#REF!</definedName>
    <definedName name="QuickView_QuickView129_Data" localSheetId="1">#REF!</definedName>
    <definedName name="QuickView_QuickView129_Data">#REF!</definedName>
    <definedName name="QuickView_QuickView129_RowHeader" localSheetId="1">#REF!</definedName>
    <definedName name="QuickView_QuickView129_RowHeader">#REF!</definedName>
    <definedName name="QuickView_QuickView129_UpperLeft" localSheetId="1">#REF!</definedName>
    <definedName name="QuickView_QuickView129_UpperLeft">#REF!</definedName>
    <definedName name="QuickView_QuickView13" localSheetId="1">#REF!</definedName>
    <definedName name="QuickView_QuickView13">#REF!</definedName>
    <definedName name="QuickView_QuickView13_ColHeader" localSheetId="1">#REF!</definedName>
    <definedName name="QuickView_QuickView13_ColHeader">#REF!</definedName>
    <definedName name="QuickView_QuickView13_Data" localSheetId="1">#REF!</definedName>
    <definedName name="QuickView_QuickView13_Data">#REF!</definedName>
    <definedName name="QuickView_QuickView13_RowHeader" localSheetId="1">#REF!</definedName>
    <definedName name="QuickView_QuickView13_RowHeader">#REF!</definedName>
    <definedName name="QuickView_QuickView13_UpperLeft" localSheetId="1">#REF!</definedName>
    <definedName name="QuickView_QuickView13_UpperLeft">#REF!</definedName>
    <definedName name="QuickView_QuickView130" localSheetId="1">#REF!</definedName>
    <definedName name="QuickView_QuickView130">#REF!</definedName>
    <definedName name="QuickView_QuickView130_ColHeader" localSheetId="1">#REF!</definedName>
    <definedName name="QuickView_QuickView130_ColHeader">#REF!</definedName>
    <definedName name="QuickView_QuickView130_Data" localSheetId="1">#REF!</definedName>
    <definedName name="QuickView_QuickView130_Data">#REF!</definedName>
    <definedName name="QuickView_QuickView130_RowHeader" localSheetId="1">#REF!</definedName>
    <definedName name="QuickView_QuickView130_RowHeader">#REF!</definedName>
    <definedName name="QuickView_QuickView130_UpperLeft" localSheetId="1">#REF!</definedName>
    <definedName name="QuickView_QuickView130_UpperLeft">#REF!</definedName>
    <definedName name="QuickView_QuickView131" localSheetId="1">#REF!</definedName>
    <definedName name="QuickView_QuickView131">#REF!</definedName>
    <definedName name="QuickView_QuickView131_ColHeader" localSheetId="1">#REF!</definedName>
    <definedName name="QuickView_QuickView131_ColHeader">#REF!</definedName>
    <definedName name="QuickView_QuickView131_Data" localSheetId="1">#REF!</definedName>
    <definedName name="QuickView_QuickView131_Data">#REF!</definedName>
    <definedName name="QuickView_QuickView131_RowHeader" localSheetId="1">#REF!</definedName>
    <definedName name="QuickView_QuickView131_RowHeader">#REF!</definedName>
    <definedName name="QuickView_QuickView131_UpperLeft" localSheetId="1">#REF!</definedName>
    <definedName name="QuickView_QuickView131_UpperLeft">#REF!</definedName>
    <definedName name="QuickView_QuickView132" localSheetId="1">#REF!</definedName>
    <definedName name="QuickView_QuickView132">#REF!</definedName>
    <definedName name="QuickView_QuickView132_ColHeader" localSheetId="1">#REF!</definedName>
    <definedName name="QuickView_QuickView132_ColHeader">#REF!</definedName>
    <definedName name="QuickView_QuickView132_Data" localSheetId="1">#REF!</definedName>
    <definedName name="QuickView_QuickView132_Data">#REF!</definedName>
    <definedName name="QuickView_QuickView132_RowHeader" localSheetId="1">#REF!</definedName>
    <definedName name="QuickView_QuickView132_RowHeader">#REF!</definedName>
    <definedName name="QuickView_QuickView132_UpperLeft" localSheetId="1">#REF!</definedName>
    <definedName name="QuickView_QuickView132_UpperLeft">#REF!</definedName>
    <definedName name="QuickView_QuickView133" localSheetId="1">#REF!</definedName>
    <definedName name="QuickView_QuickView133">#REF!</definedName>
    <definedName name="QuickView_QuickView133_ColHeader" localSheetId="1">#REF!</definedName>
    <definedName name="QuickView_QuickView133_ColHeader">#REF!</definedName>
    <definedName name="QuickView_QuickView133_Data" localSheetId="1">#REF!</definedName>
    <definedName name="QuickView_QuickView133_Data">#REF!</definedName>
    <definedName name="QuickView_QuickView133_RowHeader" localSheetId="1">#REF!</definedName>
    <definedName name="QuickView_QuickView133_RowHeader">#REF!</definedName>
    <definedName name="QuickView_QuickView133_UpperLeft" localSheetId="1">#REF!</definedName>
    <definedName name="QuickView_QuickView133_UpperLeft">#REF!</definedName>
    <definedName name="QuickView_QuickView134" localSheetId="1">#REF!</definedName>
    <definedName name="QuickView_QuickView134">#REF!</definedName>
    <definedName name="QuickView_QuickView134_ColHeader" localSheetId="1">#REF!</definedName>
    <definedName name="QuickView_QuickView134_ColHeader">#REF!</definedName>
    <definedName name="QuickView_QuickView134_Data" localSheetId="1">#REF!</definedName>
    <definedName name="QuickView_QuickView134_Data">#REF!</definedName>
    <definedName name="QuickView_QuickView134_RowHeader" localSheetId="1">#REF!</definedName>
    <definedName name="QuickView_QuickView134_RowHeader">#REF!</definedName>
    <definedName name="QuickView_QuickView134_UpperLeft" localSheetId="1">#REF!</definedName>
    <definedName name="QuickView_QuickView134_UpperLeft">#REF!</definedName>
    <definedName name="QuickView_QuickView135" localSheetId="1">#REF!</definedName>
    <definedName name="QuickView_QuickView135">#REF!</definedName>
    <definedName name="QuickView_QuickView135_ColHeader" localSheetId="1">#REF!</definedName>
    <definedName name="QuickView_QuickView135_ColHeader">#REF!</definedName>
    <definedName name="QuickView_QuickView135_Data" localSheetId="1">#REF!</definedName>
    <definedName name="QuickView_QuickView135_Data">#REF!</definedName>
    <definedName name="QuickView_QuickView135_RowHeader" localSheetId="1">#REF!</definedName>
    <definedName name="QuickView_QuickView135_RowHeader">#REF!</definedName>
    <definedName name="QuickView_QuickView135_UpperLeft" localSheetId="1">#REF!</definedName>
    <definedName name="QuickView_QuickView135_UpperLeft">#REF!</definedName>
    <definedName name="QuickView_QuickView136" localSheetId="1">#REF!</definedName>
    <definedName name="QuickView_QuickView136">#REF!</definedName>
    <definedName name="QuickView_QuickView136_ColHeader" localSheetId="1">#REF!</definedName>
    <definedName name="QuickView_QuickView136_ColHeader">#REF!</definedName>
    <definedName name="QuickView_QuickView136_Data" localSheetId="1">#REF!</definedName>
    <definedName name="QuickView_QuickView136_Data">#REF!</definedName>
    <definedName name="QuickView_QuickView136_RowHeader" localSheetId="1">#REF!</definedName>
    <definedName name="QuickView_QuickView136_RowHeader">#REF!</definedName>
    <definedName name="QuickView_QuickView136_UpperLeft" localSheetId="1">#REF!</definedName>
    <definedName name="QuickView_QuickView136_UpperLeft">#REF!</definedName>
    <definedName name="QuickView_QuickView137" localSheetId="1">#REF!</definedName>
    <definedName name="QuickView_QuickView137">#REF!</definedName>
    <definedName name="QuickView_QuickView137_ColHeader" localSheetId="1">#REF!</definedName>
    <definedName name="QuickView_QuickView137_ColHeader">#REF!</definedName>
    <definedName name="QuickView_QuickView137_Data" localSheetId="1">#REF!</definedName>
    <definedName name="QuickView_QuickView137_Data">#REF!</definedName>
    <definedName name="QuickView_QuickView137_RowHeader" localSheetId="1">#REF!</definedName>
    <definedName name="QuickView_QuickView137_RowHeader">#REF!</definedName>
    <definedName name="QuickView_QuickView137_UpperLeft" localSheetId="1">#REF!</definedName>
    <definedName name="QuickView_QuickView137_UpperLeft">#REF!</definedName>
    <definedName name="QuickView_QuickView138" localSheetId="1">#REF!</definedName>
    <definedName name="QuickView_QuickView138">#REF!</definedName>
    <definedName name="QuickView_QuickView138_ColHeader" localSheetId="1">#REF!</definedName>
    <definedName name="QuickView_QuickView138_ColHeader">#REF!</definedName>
    <definedName name="QuickView_QuickView138_Data" localSheetId="1">#REF!</definedName>
    <definedName name="QuickView_QuickView138_Data">#REF!</definedName>
    <definedName name="QuickView_QuickView138_RowHeader" localSheetId="1">#REF!</definedName>
    <definedName name="QuickView_QuickView138_RowHeader">#REF!</definedName>
    <definedName name="QuickView_QuickView138_UpperLeft" localSheetId="1">#REF!</definedName>
    <definedName name="QuickView_QuickView138_UpperLeft">#REF!</definedName>
    <definedName name="QuickView_QuickView139" localSheetId="1">#REF!</definedName>
    <definedName name="QuickView_QuickView139">#REF!</definedName>
    <definedName name="QuickView_QuickView139_ColHeader" localSheetId="1">#REF!</definedName>
    <definedName name="QuickView_QuickView139_ColHeader">#REF!</definedName>
    <definedName name="QuickView_QuickView139_Data" localSheetId="1">#REF!</definedName>
    <definedName name="QuickView_QuickView139_Data">#REF!</definedName>
    <definedName name="QuickView_QuickView139_RowHeader" localSheetId="1">#REF!</definedName>
    <definedName name="QuickView_QuickView139_RowHeader">#REF!</definedName>
    <definedName name="QuickView_QuickView139_UpperLeft" localSheetId="1">#REF!</definedName>
    <definedName name="QuickView_QuickView139_UpperLeft">#REF!</definedName>
    <definedName name="QuickView_QuickView14" localSheetId="1">#REF!</definedName>
    <definedName name="QuickView_QuickView14">#REF!</definedName>
    <definedName name="QuickView_QuickView14_ColHeader" localSheetId="1">#REF!</definedName>
    <definedName name="QuickView_QuickView14_ColHeader">#REF!</definedName>
    <definedName name="QuickView_QuickView14_Data" localSheetId="1">#REF!</definedName>
    <definedName name="QuickView_QuickView14_Data">#REF!</definedName>
    <definedName name="QuickView_QuickView14_RowHeader" localSheetId="1">#REF!</definedName>
    <definedName name="QuickView_QuickView14_RowHeader">#REF!</definedName>
    <definedName name="QuickView_QuickView14_UpperLeft" localSheetId="1">#REF!</definedName>
    <definedName name="QuickView_QuickView14_UpperLeft">#REF!</definedName>
    <definedName name="QuickView_QuickView140" localSheetId="1">#REF!</definedName>
    <definedName name="QuickView_QuickView140">#REF!</definedName>
    <definedName name="QuickView_QuickView140_ColHeader" localSheetId="1">#REF!</definedName>
    <definedName name="QuickView_QuickView140_ColHeader">#REF!</definedName>
    <definedName name="QuickView_QuickView140_Data" localSheetId="1">#REF!</definedName>
    <definedName name="QuickView_QuickView140_Data">#REF!</definedName>
    <definedName name="QuickView_QuickView140_RowHeader" localSheetId="1">#REF!</definedName>
    <definedName name="QuickView_QuickView140_RowHeader">#REF!</definedName>
    <definedName name="QuickView_QuickView140_UpperLeft" localSheetId="1">#REF!</definedName>
    <definedName name="QuickView_QuickView140_UpperLeft">#REF!</definedName>
    <definedName name="QuickView_QuickView141" localSheetId="1">#REF!</definedName>
    <definedName name="QuickView_QuickView141">#REF!</definedName>
    <definedName name="QuickView_QuickView141_ColHeader" localSheetId="1">#REF!</definedName>
    <definedName name="QuickView_QuickView141_ColHeader">#REF!</definedName>
    <definedName name="QuickView_QuickView141_Data" localSheetId="1">#REF!</definedName>
    <definedName name="QuickView_QuickView141_Data">#REF!</definedName>
    <definedName name="QuickView_QuickView141_RowHeader" localSheetId="1">#REF!</definedName>
    <definedName name="QuickView_QuickView141_RowHeader">#REF!</definedName>
    <definedName name="QuickView_QuickView141_UpperLeft" localSheetId="1">#REF!</definedName>
    <definedName name="QuickView_QuickView141_UpperLeft">#REF!</definedName>
    <definedName name="QuickView_QuickView142" localSheetId="1">#REF!</definedName>
    <definedName name="QuickView_QuickView142">#REF!</definedName>
    <definedName name="QuickView_QuickView142_ColHeader" localSheetId="1">#REF!</definedName>
    <definedName name="QuickView_QuickView142_ColHeader">#REF!</definedName>
    <definedName name="QuickView_QuickView142_Data" localSheetId="1">#REF!</definedName>
    <definedName name="QuickView_QuickView142_Data">#REF!</definedName>
    <definedName name="QuickView_QuickView142_RowHeader" localSheetId="1">#REF!</definedName>
    <definedName name="QuickView_QuickView142_RowHeader">#REF!</definedName>
    <definedName name="QuickView_QuickView142_UpperLeft" localSheetId="1">#REF!</definedName>
    <definedName name="QuickView_QuickView142_UpperLeft">#REF!</definedName>
    <definedName name="QuickView_QuickView143" localSheetId="1">#REF!</definedName>
    <definedName name="QuickView_QuickView143">#REF!</definedName>
    <definedName name="QuickView_QuickView143_ColHeader" localSheetId="1">#REF!</definedName>
    <definedName name="QuickView_QuickView143_ColHeader">#REF!</definedName>
    <definedName name="QuickView_QuickView143_Data" localSheetId="1">#REF!</definedName>
    <definedName name="QuickView_QuickView143_Data">#REF!</definedName>
    <definedName name="QuickView_QuickView143_RowHeader" localSheetId="1">#REF!</definedName>
    <definedName name="QuickView_QuickView143_RowHeader">#REF!</definedName>
    <definedName name="QuickView_QuickView143_UpperLeft" localSheetId="1">#REF!</definedName>
    <definedName name="QuickView_QuickView143_UpperLeft">#REF!</definedName>
    <definedName name="QuickView_QuickView144" localSheetId="1">#REF!</definedName>
    <definedName name="QuickView_QuickView144">#REF!</definedName>
    <definedName name="QuickView_QuickView144_ColHeader" localSheetId="1">#REF!</definedName>
    <definedName name="QuickView_QuickView144_ColHeader">#REF!</definedName>
    <definedName name="QuickView_QuickView144_Data" localSheetId="1">#REF!</definedName>
    <definedName name="QuickView_QuickView144_Data">#REF!</definedName>
    <definedName name="QuickView_QuickView144_RowHeader" localSheetId="1">#REF!</definedName>
    <definedName name="QuickView_QuickView144_RowHeader">#REF!</definedName>
    <definedName name="QuickView_QuickView144_UpperLeft" localSheetId="1">#REF!</definedName>
    <definedName name="QuickView_QuickView144_UpperLeft">#REF!</definedName>
    <definedName name="QuickView_QuickView145" localSheetId="1">#REF!</definedName>
    <definedName name="QuickView_QuickView145">#REF!</definedName>
    <definedName name="QuickView_QuickView145_ColHeader" localSheetId="1">#REF!</definedName>
    <definedName name="QuickView_QuickView145_ColHeader">#REF!</definedName>
    <definedName name="QuickView_QuickView145_Data" localSheetId="1">#REF!</definedName>
    <definedName name="QuickView_QuickView145_Data">#REF!</definedName>
    <definedName name="QuickView_QuickView145_RowHeader" localSheetId="1">#REF!</definedName>
    <definedName name="QuickView_QuickView145_RowHeader">#REF!</definedName>
    <definedName name="QuickView_QuickView145_UpperLeft" localSheetId="1">#REF!</definedName>
    <definedName name="QuickView_QuickView145_UpperLeft">#REF!</definedName>
    <definedName name="QuickView_QuickView146" localSheetId="1">#REF!</definedName>
    <definedName name="QuickView_QuickView146">#REF!</definedName>
    <definedName name="QuickView_QuickView146_ColHeader" localSheetId="1">#REF!</definedName>
    <definedName name="QuickView_QuickView146_ColHeader">#REF!</definedName>
    <definedName name="QuickView_QuickView146_Data" localSheetId="1">#REF!</definedName>
    <definedName name="QuickView_QuickView146_Data">#REF!</definedName>
    <definedName name="QuickView_QuickView146_RowHeader" localSheetId="1">#REF!</definedName>
    <definedName name="QuickView_QuickView146_RowHeader">#REF!</definedName>
    <definedName name="QuickView_QuickView146_UpperLeft" localSheetId="1">#REF!</definedName>
    <definedName name="QuickView_QuickView146_UpperLeft">#REF!</definedName>
    <definedName name="QuickView_QuickView147" localSheetId="1">#REF!</definedName>
    <definedName name="QuickView_QuickView147">#REF!</definedName>
    <definedName name="QuickView_QuickView147_ColHeader" localSheetId="1">#REF!</definedName>
    <definedName name="QuickView_QuickView147_ColHeader">#REF!</definedName>
    <definedName name="QuickView_QuickView147_Data" localSheetId="1">#REF!</definedName>
    <definedName name="QuickView_QuickView147_Data">#REF!</definedName>
    <definedName name="QuickView_QuickView147_RowHeader" localSheetId="1">#REF!</definedName>
    <definedName name="QuickView_QuickView147_RowHeader">#REF!</definedName>
    <definedName name="QuickView_QuickView147_UpperLeft" localSheetId="1">#REF!</definedName>
    <definedName name="QuickView_QuickView147_UpperLeft">#REF!</definedName>
    <definedName name="QuickView_QuickView148" localSheetId="1">#REF!</definedName>
    <definedName name="QuickView_QuickView148">#REF!</definedName>
    <definedName name="QuickView_QuickView148_ColHeader" localSheetId="1">#REF!</definedName>
    <definedName name="QuickView_QuickView148_ColHeader">#REF!</definedName>
    <definedName name="QuickView_QuickView148_Data" localSheetId="1">#REF!</definedName>
    <definedName name="QuickView_QuickView148_Data">#REF!</definedName>
    <definedName name="QuickView_QuickView148_RowHeader" localSheetId="1">#REF!</definedName>
    <definedName name="QuickView_QuickView148_RowHeader">#REF!</definedName>
    <definedName name="QuickView_QuickView148_UpperLeft" localSheetId="1">#REF!</definedName>
    <definedName name="QuickView_QuickView148_UpperLeft">#REF!</definedName>
    <definedName name="QuickView_QuickView149" localSheetId="1">#REF!</definedName>
    <definedName name="QuickView_QuickView149">#REF!</definedName>
    <definedName name="QuickView_QuickView149_ColHeader" localSheetId="1">#REF!</definedName>
    <definedName name="QuickView_QuickView149_ColHeader">#REF!</definedName>
    <definedName name="QuickView_QuickView149_Data" localSheetId="1">#REF!</definedName>
    <definedName name="QuickView_QuickView149_Data">#REF!</definedName>
    <definedName name="QuickView_QuickView149_RowHeader" localSheetId="1">#REF!</definedName>
    <definedName name="QuickView_QuickView149_RowHeader">#REF!</definedName>
    <definedName name="QuickView_QuickView149_UpperLeft" localSheetId="1">#REF!</definedName>
    <definedName name="QuickView_QuickView149_UpperLeft">#REF!</definedName>
    <definedName name="QuickView_QuickView15" localSheetId="1">#REF!</definedName>
    <definedName name="QuickView_QuickView15">#REF!</definedName>
    <definedName name="QuickView_QuickView15_ColHeader" localSheetId="1">#REF!</definedName>
    <definedName name="QuickView_QuickView15_ColHeader">#REF!</definedName>
    <definedName name="QuickView_QuickView15_Data" localSheetId="1">#REF!</definedName>
    <definedName name="QuickView_QuickView15_Data">#REF!</definedName>
    <definedName name="QuickView_QuickView15_RowHeader" localSheetId="1">#REF!</definedName>
    <definedName name="QuickView_QuickView15_RowHeader">#REF!</definedName>
    <definedName name="QuickView_QuickView15_UpperLeft" localSheetId="1">#REF!</definedName>
    <definedName name="QuickView_QuickView15_UpperLeft">#REF!</definedName>
    <definedName name="QuickView_QuickView150" localSheetId="1">#REF!</definedName>
    <definedName name="QuickView_QuickView150">#REF!</definedName>
    <definedName name="QuickView_QuickView150_ColHeader" localSheetId="1">#REF!</definedName>
    <definedName name="QuickView_QuickView150_ColHeader">#REF!</definedName>
    <definedName name="QuickView_QuickView150_Data" localSheetId="1">#REF!</definedName>
    <definedName name="QuickView_QuickView150_Data">#REF!</definedName>
    <definedName name="QuickView_QuickView150_RowHeader" localSheetId="1">#REF!</definedName>
    <definedName name="QuickView_QuickView150_RowHeader">#REF!</definedName>
    <definedName name="QuickView_QuickView150_UpperLeft" localSheetId="1">#REF!</definedName>
    <definedName name="QuickView_QuickView150_UpperLeft">#REF!</definedName>
    <definedName name="QuickView_QuickView151" localSheetId="1">#REF!</definedName>
    <definedName name="QuickView_QuickView151">#REF!</definedName>
    <definedName name="QuickView_QuickView151_ColHeader" localSheetId="1">#REF!</definedName>
    <definedName name="QuickView_QuickView151_ColHeader">#REF!</definedName>
    <definedName name="QuickView_QuickView151_Data" localSheetId="1">#REF!</definedName>
    <definedName name="QuickView_QuickView151_Data">#REF!</definedName>
    <definedName name="QuickView_QuickView151_RowHeader" localSheetId="1">#REF!</definedName>
    <definedName name="QuickView_QuickView151_RowHeader">#REF!</definedName>
    <definedName name="QuickView_QuickView151_UpperLeft" localSheetId="1">#REF!</definedName>
    <definedName name="QuickView_QuickView151_UpperLeft">#REF!</definedName>
    <definedName name="QuickView_QuickView152" localSheetId="1">#REF!</definedName>
    <definedName name="QuickView_QuickView152">#REF!</definedName>
    <definedName name="QuickView_QuickView152_ColHeader" localSheetId="1">#REF!</definedName>
    <definedName name="QuickView_QuickView152_ColHeader">#REF!</definedName>
    <definedName name="QuickView_QuickView152_Data" localSheetId="1">#REF!</definedName>
    <definedName name="QuickView_QuickView152_Data">#REF!</definedName>
    <definedName name="QuickView_QuickView152_RowHeader" localSheetId="1">#REF!</definedName>
    <definedName name="QuickView_QuickView152_RowHeader">#REF!</definedName>
    <definedName name="QuickView_QuickView152_UpperLeft" localSheetId="1">#REF!</definedName>
    <definedName name="QuickView_QuickView152_UpperLeft">#REF!</definedName>
    <definedName name="QuickView_QuickView153" localSheetId="1">#REF!</definedName>
    <definedName name="QuickView_QuickView153">#REF!</definedName>
    <definedName name="QuickView_QuickView153_ColHeader" localSheetId="1">#REF!</definedName>
    <definedName name="QuickView_QuickView153_ColHeader">#REF!</definedName>
    <definedName name="QuickView_QuickView153_Data" localSheetId="1">#REF!</definedName>
    <definedName name="QuickView_QuickView153_Data">#REF!</definedName>
    <definedName name="QuickView_QuickView153_RowHeader" localSheetId="1">#REF!</definedName>
    <definedName name="QuickView_QuickView153_RowHeader">#REF!</definedName>
    <definedName name="QuickView_QuickView153_UpperLeft" localSheetId="1">#REF!</definedName>
    <definedName name="QuickView_QuickView153_UpperLeft">#REF!</definedName>
    <definedName name="QuickView_QuickView154" localSheetId="1">#REF!</definedName>
    <definedName name="QuickView_QuickView154">#REF!</definedName>
    <definedName name="QuickView_QuickView154_ColHeader" localSheetId="1">#REF!</definedName>
    <definedName name="QuickView_QuickView154_ColHeader">#REF!</definedName>
    <definedName name="QuickView_QuickView154_Data" localSheetId="1">#REF!</definedName>
    <definedName name="QuickView_QuickView154_Data">#REF!</definedName>
    <definedName name="QuickView_QuickView154_RowHeader" localSheetId="1">#REF!</definedName>
    <definedName name="QuickView_QuickView154_RowHeader">#REF!</definedName>
    <definedName name="QuickView_QuickView154_UpperLeft" localSheetId="1">#REF!</definedName>
    <definedName name="QuickView_QuickView154_UpperLeft">#REF!</definedName>
    <definedName name="QuickView_QuickView155" localSheetId="1">#REF!</definedName>
    <definedName name="QuickView_QuickView155">#REF!</definedName>
    <definedName name="QuickView_QuickView155_ColHeader" localSheetId="1">#REF!</definedName>
    <definedName name="QuickView_QuickView155_ColHeader">#REF!</definedName>
    <definedName name="QuickView_QuickView155_Data" localSheetId="1">#REF!</definedName>
    <definedName name="QuickView_QuickView155_Data">#REF!</definedName>
    <definedName name="QuickView_QuickView155_RowHeader" localSheetId="1">#REF!</definedName>
    <definedName name="QuickView_QuickView155_RowHeader">#REF!</definedName>
    <definedName name="QuickView_QuickView155_UpperLeft" localSheetId="1">#REF!</definedName>
    <definedName name="QuickView_QuickView155_UpperLeft">#REF!</definedName>
    <definedName name="QuickView_QuickView156" localSheetId="1">#REF!</definedName>
    <definedName name="QuickView_QuickView156">#REF!</definedName>
    <definedName name="QuickView_QuickView156_ColHeader" localSheetId="1">#REF!</definedName>
    <definedName name="QuickView_QuickView156_ColHeader">#REF!</definedName>
    <definedName name="QuickView_QuickView156_Data" localSheetId="1">#REF!</definedName>
    <definedName name="QuickView_QuickView156_Data">#REF!</definedName>
    <definedName name="QuickView_QuickView156_RowHeader" localSheetId="1">#REF!</definedName>
    <definedName name="QuickView_QuickView156_RowHeader">#REF!</definedName>
    <definedName name="QuickView_QuickView156_UpperLeft" localSheetId="1">#REF!</definedName>
    <definedName name="QuickView_QuickView156_UpperLeft">#REF!</definedName>
    <definedName name="QuickView_QuickView157" localSheetId="1">#REF!</definedName>
    <definedName name="QuickView_QuickView157">#REF!</definedName>
    <definedName name="QuickView_QuickView157_ColHeader" localSheetId="1">#REF!</definedName>
    <definedName name="QuickView_QuickView157_ColHeader">#REF!</definedName>
    <definedName name="QuickView_QuickView157_Data" localSheetId="1">#REF!</definedName>
    <definedName name="QuickView_QuickView157_Data">#REF!</definedName>
    <definedName name="QuickView_QuickView157_RowHeader" localSheetId="1">#REF!</definedName>
    <definedName name="QuickView_QuickView157_RowHeader">#REF!</definedName>
    <definedName name="QuickView_QuickView157_UpperLeft" localSheetId="1">#REF!</definedName>
    <definedName name="QuickView_QuickView157_UpperLeft">#REF!</definedName>
    <definedName name="QuickView_QuickView158" localSheetId="1">#REF!</definedName>
    <definedName name="QuickView_QuickView158">#REF!</definedName>
    <definedName name="QuickView_QuickView158_ColHeader" localSheetId="1">#REF!</definedName>
    <definedName name="QuickView_QuickView158_ColHeader">#REF!</definedName>
    <definedName name="QuickView_QuickView158_Data" localSheetId="1">#REF!</definedName>
    <definedName name="QuickView_QuickView158_Data">#REF!</definedName>
    <definedName name="QuickView_QuickView158_RowHeader" localSheetId="1">#REF!</definedName>
    <definedName name="QuickView_QuickView158_RowHeader">#REF!</definedName>
    <definedName name="QuickView_QuickView158_UpperLeft" localSheetId="1">#REF!</definedName>
    <definedName name="QuickView_QuickView158_UpperLeft">#REF!</definedName>
    <definedName name="QuickView_QuickView159" localSheetId="1">#REF!</definedName>
    <definedName name="QuickView_QuickView159">#REF!</definedName>
    <definedName name="QuickView_QuickView159_ColHeader" localSheetId="1">#REF!</definedName>
    <definedName name="QuickView_QuickView159_ColHeader">#REF!</definedName>
    <definedName name="QuickView_QuickView159_Data" localSheetId="1">#REF!</definedName>
    <definedName name="QuickView_QuickView159_Data">#REF!</definedName>
    <definedName name="QuickView_QuickView159_RowHeader" localSheetId="1">#REF!</definedName>
    <definedName name="QuickView_QuickView159_RowHeader">#REF!</definedName>
    <definedName name="QuickView_QuickView159_UpperLeft" localSheetId="1">#REF!</definedName>
    <definedName name="QuickView_QuickView159_UpperLeft">#REF!</definedName>
    <definedName name="QuickView_QuickView16" localSheetId="1">#REF!</definedName>
    <definedName name="QuickView_QuickView16">#REF!</definedName>
    <definedName name="QuickView_QuickView16_ColHeader" localSheetId="1">#REF!</definedName>
    <definedName name="QuickView_QuickView16_ColHeader">#REF!</definedName>
    <definedName name="QuickView_QuickView16_Data" localSheetId="1">#REF!</definedName>
    <definedName name="QuickView_QuickView16_Data">#REF!</definedName>
    <definedName name="QuickView_QuickView16_RowHeader" localSheetId="1">#REF!</definedName>
    <definedName name="QuickView_QuickView16_RowHeader">#REF!</definedName>
    <definedName name="QuickView_QuickView16_UpperLeft" localSheetId="1">#REF!</definedName>
    <definedName name="QuickView_QuickView16_UpperLeft">#REF!</definedName>
    <definedName name="QuickView_QuickView160" localSheetId="1">#REF!</definedName>
    <definedName name="QuickView_QuickView160">#REF!</definedName>
    <definedName name="QuickView_QuickView160_ColHeader" localSheetId="1">#REF!</definedName>
    <definedName name="QuickView_QuickView160_ColHeader">#REF!</definedName>
    <definedName name="QuickView_QuickView160_Data" localSheetId="1">#REF!</definedName>
    <definedName name="QuickView_QuickView160_Data">#REF!</definedName>
    <definedName name="QuickView_QuickView160_RowHeader" localSheetId="1">#REF!</definedName>
    <definedName name="QuickView_QuickView160_RowHeader">#REF!</definedName>
    <definedName name="QuickView_QuickView160_UpperLeft" localSheetId="1">#REF!</definedName>
    <definedName name="QuickView_QuickView160_UpperLeft">#REF!</definedName>
    <definedName name="QuickView_QuickView161" localSheetId="1">#REF!</definedName>
    <definedName name="QuickView_QuickView161">#REF!</definedName>
    <definedName name="QuickView_QuickView161_ColHeader" localSheetId="1">#REF!</definedName>
    <definedName name="QuickView_QuickView161_ColHeader">#REF!</definedName>
    <definedName name="QuickView_QuickView161_Data" localSheetId="1">#REF!</definedName>
    <definedName name="QuickView_QuickView161_Data">#REF!</definedName>
    <definedName name="QuickView_QuickView161_RowHeader" localSheetId="1">#REF!</definedName>
    <definedName name="QuickView_QuickView161_RowHeader">#REF!</definedName>
    <definedName name="QuickView_QuickView161_UpperLeft" localSheetId="1">#REF!</definedName>
    <definedName name="QuickView_QuickView161_UpperLeft">#REF!</definedName>
    <definedName name="QuickView_QuickView162" localSheetId="1">#REF!</definedName>
    <definedName name="QuickView_QuickView162">#REF!</definedName>
    <definedName name="QuickView_QuickView162_ColHeader" localSheetId="1">#REF!</definedName>
    <definedName name="QuickView_QuickView162_ColHeader">#REF!</definedName>
    <definedName name="QuickView_QuickView162_Data" localSheetId="1">#REF!</definedName>
    <definedName name="QuickView_QuickView162_Data">#REF!</definedName>
    <definedName name="QuickView_QuickView162_RowHeader" localSheetId="1">#REF!</definedName>
    <definedName name="QuickView_QuickView162_RowHeader">#REF!</definedName>
    <definedName name="QuickView_QuickView162_UpperLeft" localSheetId="1">#REF!</definedName>
    <definedName name="QuickView_QuickView162_UpperLeft">#REF!</definedName>
    <definedName name="QuickView_QuickView163" localSheetId="1">#REF!</definedName>
    <definedName name="QuickView_QuickView163">#REF!</definedName>
    <definedName name="QuickView_QuickView163_ColHeader" localSheetId="1">#REF!</definedName>
    <definedName name="QuickView_QuickView163_ColHeader">#REF!</definedName>
    <definedName name="QuickView_QuickView163_Data" localSheetId="1">#REF!</definedName>
    <definedName name="QuickView_QuickView163_Data">#REF!</definedName>
    <definedName name="QuickView_QuickView163_RowHeader" localSheetId="1">#REF!</definedName>
    <definedName name="QuickView_QuickView163_RowHeader">#REF!</definedName>
    <definedName name="QuickView_QuickView163_UpperLeft" localSheetId="1">#REF!</definedName>
    <definedName name="QuickView_QuickView163_UpperLeft">#REF!</definedName>
    <definedName name="QuickView_QuickView164" localSheetId="1">#REF!</definedName>
    <definedName name="QuickView_QuickView164">#REF!</definedName>
    <definedName name="QuickView_QuickView164_ColHeader" localSheetId="1">#REF!</definedName>
    <definedName name="QuickView_QuickView164_ColHeader">#REF!</definedName>
    <definedName name="QuickView_QuickView164_Data" localSheetId="1">#REF!</definedName>
    <definedName name="QuickView_QuickView164_Data">#REF!</definedName>
    <definedName name="QuickView_QuickView164_RowHeader" localSheetId="1">#REF!</definedName>
    <definedName name="QuickView_QuickView164_RowHeader">#REF!</definedName>
    <definedName name="QuickView_QuickView164_UpperLeft" localSheetId="1">#REF!</definedName>
    <definedName name="QuickView_QuickView164_UpperLeft">#REF!</definedName>
    <definedName name="QuickView_QuickView165" localSheetId="1">#REF!</definedName>
    <definedName name="QuickView_QuickView165">#REF!</definedName>
    <definedName name="QuickView_QuickView165_ColHeader" localSheetId="1">#REF!</definedName>
    <definedName name="QuickView_QuickView165_ColHeader">#REF!</definedName>
    <definedName name="QuickView_QuickView165_Data" localSheetId="1">#REF!</definedName>
    <definedName name="QuickView_QuickView165_Data">#REF!</definedName>
    <definedName name="QuickView_QuickView165_RowHeader" localSheetId="1">#REF!</definedName>
    <definedName name="QuickView_QuickView165_RowHeader">#REF!</definedName>
    <definedName name="QuickView_QuickView165_UpperLeft" localSheetId="1">#REF!</definedName>
    <definedName name="QuickView_QuickView165_UpperLeft">#REF!</definedName>
    <definedName name="QuickView_QuickView166" localSheetId="1">#REF!</definedName>
    <definedName name="QuickView_QuickView166">#REF!</definedName>
    <definedName name="QuickView_QuickView166_ColHeader" localSheetId="1">#REF!</definedName>
    <definedName name="QuickView_QuickView166_ColHeader">#REF!</definedName>
    <definedName name="QuickView_QuickView166_Data" localSheetId="1">#REF!</definedName>
    <definedName name="QuickView_QuickView166_Data">#REF!</definedName>
    <definedName name="QuickView_QuickView166_RowHeader" localSheetId="1">#REF!</definedName>
    <definedName name="QuickView_QuickView166_RowHeader">#REF!</definedName>
    <definedName name="QuickView_QuickView166_UpperLeft" localSheetId="1">#REF!</definedName>
    <definedName name="QuickView_QuickView166_UpperLeft">#REF!</definedName>
    <definedName name="QuickView_QuickView167" localSheetId="1">#REF!</definedName>
    <definedName name="QuickView_QuickView167">#REF!</definedName>
    <definedName name="QuickView_QuickView167_ColHeader" localSheetId="1">#REF!</definedName>
    <definedName name="QuickView_QuickView167_ColHeader">#REF!</definedName>
    <definedName name="QuickView_QuickView167_Data" localSheetId="1">#REF!</definedName>
    <definedName name="QuickView_QuickView167_Data">#REF!</definedName>
    <definedName name="QuickView_QuickView167_RowHeader" localSheetId="1">#REF!</definedName>
    <definedName name="QuickView_QuickView167_RowHeader">#REF!</definedName>
    <definedName name="QuickView_QuickView167_UpperLeft" localSheetId="1">#REF!</definedName>
    <definedName name="QuickView_QuickView167_UpperLeft">#REF!</definedName>
    <definedName name="QuickView_QuickView168" localSheetId="1">#REF!</definedName>
    <definedName name="QuickView_QuickView168">#REF!</definedName>
    <definedName name="QuickView_QuickView168_ColHeader" localSheetId="1">#REF!</definedName>
    <definedName name="QuickView_QuickView168_ColHeader">#REF!</definedName>
    <definedName name="QuickView_QuickView168_Data" localSheetId="1">#REF!</definedName>
    <definedName name="QuickView_QuickView168_Data">#REF!</definedName>
    <definedName name="QuickView_QuickView168_RowHeader" localSheetId="1">#REF!</definedName>
    <definedName name="QuickView_QuickView168_RowHeader">#REF!</definedName>
    <definedName name="QuickView_QuickView168_UpperLeft" localSheetId="1">#REF!</definedName>
    <definedName name="QuickView_QuickView168_UpperLeft">#REF!</definedName>
    <definedName name="QuickView_QuickView169" localSheetId="1">#REF!</definedName>
    <definedName name="QuickView_QuickView169">#REF!</definedName>
    <definedName name="QuickView_QuickView169_ColHeader" localSheetId="1">#REF!</definedName>
    <definedName name="QuickView_QuickView169_ColHeader">#REF!</definedName>
    <definedName name="QuickView_QuickView169_Data" localSheetId="1">#REF!</definedName>
    <definedName name="QuickView_QuickView169_Data">#REF!</definedName>
    <definedName name="QuickView_QuickView169_RowHeader" localSheetId="1">#REF!</definedName>
    <definedName name="QuickView_QuickView169_RowHeader">#REF!</definedName>
    <definedName name="QuickView_QuickView169_UpperLeft" localSheetId="1">#REF!</definedName>
    <definedName name="QuickView_QuickView169_UpperLeft">#REF!</definedName>
    <definedName name="QuickView_QuickView17" localSheetId="1">#REF!</definedName>
    <definedName name="QuickView_QuickView17">#REF!</definedName>
    <definedName name="QuickView_QuickView17_ColHeader" localSheetId="1">#REF!</definedName>
    <definedName name="QuickView_QuickView17_ColHeader">#REF!</definedName>
    <definedName name="QuickView_QuickView17_Data" localSheetId="1">#REF!</definedName>
    <definedName name="QuickView_QuickView17_Data">#REF!</definedName>
    <definedName name="QuickView_QuickView17_RowHeader" localSheetId="1">#REF!</definedName>
    <definedName name="QuickView_QuickView17_RowHeader">#REF!</definedName>
    <definedName name="QuickView_QuickView17_UpperLeft" localSheetId="1">#REF!</definedName>
    <definedName name="QuickView_QuickView17_UpperLeft">#REF!</definedName>
    <definedName name="QuickView_QuickView170" localSheetId="1">#REF!</definedName>
    <definedName name="QuickView_QuickView170">#REF!</definedName>
    <definedName name="QuickView_QuickView170_ColHeader" localSheetId="1">#REF!</definedName>
    <definedName name="QuickView_QuickView170_ColHeader">#REF!</definedName>
    <definedName name="QuickView_QuickView170_Data" localSheetId="1">#REF!</definedName>
    <definedName name="QuickView_QuickView170_Data">#REF!</definedName>
    <definedName name="QuickView_QuickView170_RowHeader" localSheetId="1">#REF!</definedName>
    <definedName name="QuickView_QuickView170_RowHeader">#REF!</definedName>
    <definedName name="QuickView_QuickView170_UpperLeft" localSheetId="1">#REF!</definedName>
    <definedName name="QuickView_QuickView170_UpperLeft">#REF!</definedName>
    <definedName name="QuickView_QuickView171" localSheetId="1">#REF!</definedName>
    <definedName name="QuickView_QuickView171">#REF!</definedName>
    <definedName name="QuickView_QuickView171_ColHeader" localSheetId="1">#REF!</definedName>
    <definedName name="QuickView_QuickView171_ColHeader">#REF!</definedName>
    <definedName name="QuickView_QuickView171_Data" localSheetId="1">#REF!</definedName>
    <definedName name="QuickView_QuickView171_Data">#REF!</definedName>
    <definedName name="QuickView_QuickView171_RowHeader" localSheetId="1">#REF!</definedName>
    <definedName name="QuickView_QuickView171_RowHeader">#REF!</definedName>
    <definedName name="QuickView_QuickView171_UpperLeft" localSheetId="1">#REF!</definedName>
    <definedName name="QuickView_QuickView171_UpperLeft">#REF!</definedName>
    <definedName name="QuickView_QuickView172" localSheetId="1">#REF!</definedName>
    <definedName name="QuickView_QuickView172">#REF!</definedName>
    <definedName name="QuickView_QuickView172_ColHeader" localSheetId="1">#REF!</definedName>
    <definedName name="QuickView_QuickView172_ColHeader">#REF!</definedName>
    <definedName name="QuickView_QuickView172_Data" localSheetId="1">#REF!</definedName>
    <definedName name="QuickView_QuickView172_Data">#REF!</definedName>
    <definedName name="QuickView_QuickView172_RowHeader" localSheetId="1">#REF!</definedName>
    <definedName name="QuickView_QuickView172_RowHeader">#REF!</definedName>
    <definedName name="QuickView_QuickView172_UpperLeft" localSheetId="1">#REF!</definedName>
    <definedName name="QuickView_QuickView172_UpperLeft">#REF!</definedName>
    <definedName name="QuickView_QuickView173" localSheetId="1">#REF!</definedName>
    <definedName name="QuickView_QuickView173">#REF!</definedName>
    <definedName name="QuickView_QuickView173_ColHeader" localSheetId="1">#REF!</definedName>
    <definedName name="QuickView_QuickView173_ColHeader">#REF!</definedName>
    <definedName name="QuickView_QuickView173_Data" localSheetId="1">#REF!</definedName>
    <definedName name="QuickView_QuickView173_Data">#REF!</definedName>
    <definedName name="QuickView_QuickView173_RowHeader" localSheetId="1">#REF!</definedName>
    <definedName name="QuickView_QuickView173_RowHeader">#REF!</definedName>
    <definedName name="QuickView_QuickView173_UpperLeft" localSheetId="1">#REF!</definedName>
    <definedName name="QuickView_QuickView173_UpperLeft">#REF!</definedName>
    <definedName name="QuickView_QuickView174" localSheetId="1">#REF!</definedName>
    <definedName name="QuickView_QuickView174">#REF!</definedName>
    <definedName name="QuickView_QuickView174_ColHeader" localSheetId="1">#REF!</definedName>
    <definedName name="QuickView_QuickView174_ColHeader">#REF!</definedName>
    <definedName name="QuickView_QuickView174_Data" localSheetId="1">#REF!</definedName>
    <definedName name="QuickView_QuickView174_Data">#REF!</definedName>
    <definedName name="QuickView_QuickView174_RowHeader" localSheetId="1">#REF!</definedName>
    <definedName name="QuickView_QuickView174_RowHeader">#REF!</definedName>
    <definedName name="QuickView_QuickView174_UpperLeft" localSheetId="1">#REF!</definedName>
    <definedName name="QuickView_QuickView174_UpperLeft">#REF!</definedName>
    <definedName name="QuickView_QuickView175" localSheetId="1">#REF!</definedName>
    <definedName name="QuickView_QuickView175">#REF!</definedName>
    <definedName name="QuickView_QuickView175_ColHeader" localSheetId="1">#REF!</definedName>
    <definedName name="QuickView_QuickView175_ColHeader">#REF!</definedName>
    <definedName name="QuickView_QuickView175_Data" localSheetId="1">#REF!</definedName>
    <definedName name="QuickView_QuickView175_Data">#REF!</definedName>
    <definedName name="QuickView_QuickView175_RowHeader" localSheetId="1">#REF!</definedName>
    <definedName name="QuickView_QuickView175_RowHeader">#REF!</definedName>
    <definedName name="QuickView_QuickView175_UpperLeft" localSheetId="1">#REF!</definedName>
    <definedName name="QuickView_QuickView175_UpperLeft">#REF!</definedName>
    <definedName name="QuickView_QuickView176" localSheetId="1">#REF!</definedName>
    <definedName name="QuickView_QuickView176">#REF!</definedName>
    <definedName name="QuickView_QuickView176_ColHeader" localSheetId="1">#REF!</definedName>
    <definedName name="QuickView_QuickView176_ColHeader">#REF!</definedName>
    <definedName name="QuickView_QuickView176_Data" localSheetId="1">#REF!</definedName>
    <definedName name="QuickView_QuickView176_Data">#REF!</definedName>
    <definedName name="QuickView_QuickView176_RowHeader" localSheetId="1">#REF!</definedName>
    <definedName name="QuickView_QuickView176_RowHeader">#REF!</definedName>
    <definedName name="QuickView_QuickView176_UpperLeft" localSheetId="1">#REF!</definedName>
    <definedName name="QuickView_QuickView176_UpperLeft">#REF!</definedName>
    <definedName name="QuickView_QuickView177" localSheetId="1">#REF!</definedName>
    <definedName name="QuickView_QuickView177">#REF!</definedName>
    <definedName name="QuickView_QuickView177_ColHeader" localSheetId="1">#REF!</definedName>
    <definedName name="QuickView_QuickView177_ColHeader">#REF!</definedName>
    <definedName name="QuickView_QuickView177_Data" localSheetId="1">#REF!</definedName>
    <definedName name="QuickView_QuickView177_Data">#REF!</definedName>
    <definedName name="QuickView_QuickView177_RowHeader" localSheetId="1">#REF!</definedName>
    <definedName name="QuickView_QuickView177_RowHeader">#REF!</definedName>
    <definedName name="QuickView_QuickView177_UpperLeft" localSheetId="1">#REF!</definedName>
    <definedName name="QuickView_QuickView177_UpperLeft">#REF!</definedName>
    <definedName name="QuickView_QuickView178" localSheetId="1">#REF!</definedName>
    <definedName name="QuickView_QuickView178">#REF!</definedName>
    <definedName name="QuickView_QuickView178_ColHeader" localSheetId="1">#REF!</definedName>
    <definedName name="QuickView_QuickView178_ColHeader">#REF!</definedName>
    <definedName name="QuickView_QuickView178_Data" localSheetId="1">#REF!</definedName>
    <definedName name="QuickView_QuickView178_Data">#REF!</definedName>
    <definedName name="QuickView_QuickView178_RowHeader" localSheetId="1">#REF!</definedName>
    <definedName name="QuickView_QuickView178_RowHeader">#REF!</definedName>
    <definedName name="QuickView_QuickView178_UpperLeft" localSheetId="1">#REF!</definedName>
    <definedName name="QuickView_QuickView178_UpperLeft">#REF!</definedName>
    <definedName name="QuickView_QuickView18" localSheetId="1">#REF!</definedName>
    <definedName name="QuickView_QuickView18">#REF!</definedName>
    <definedName name="QuickView_QuickView18_ColHeader" localSheetId="1">#REF!</definedName>
    <definedName name="QuickView_QuickView18_ColHeader">#REF!</definedName>
    <definedName name="QuickView_QuickView18_Data" localSheetId="1">#REF!</definedName>
    <definedName name="QuickView_QuickView18_Data">#REF!</definedName>
    <definedName name="QuickView_QuickView18_RowHeader" localSheetId="1">#REF!</definedName>
    <definedName name="QuickView_QuickView18_RowHeader">#REF!</definedName>
    <definedName name="QuickView_QuickView18_UpperLeft" localSheetId="1">#REF!</definedName>
    <definedName name="QuickView_QuickView18_UpperLeft">#REF!</definedName>
    <definedName name="QuickView_QuickView19" localSheetId="1">#REF!</definedName>
    <definedName name="QuickView_QuickView19">#REF!</definedName>
    <definedName name="QuickView_QuickView19_ColHeader" localSheetId="1">#REF!</definedName>
    <definedName name="QuickView_QuickView19_ColHeader">#REF!</definedName>
    <definedName name="QuickView_QuickView19_Data" localSheetId="1">#REF!</definedName>
    <definedName name="QuickView_QuickView19_Data">#REF!</definedName>
    <definedName name="QuickView_QuickView19_RowHeader" localSheetId="1">#REF!</definedName>
    <definedName name="QuickView_QuickView19_RowHeader">#REF!</definedName>
    <definedName name="QuickView_QuickView19_UpperLeft" localSheetId="1">#REF!</definedName>
    <definedName name="QuickView_QuickView19_UpperLeft">#REF!</definedName>
    <definedName name="QuickView_QuickView2" localSheetId="1">#REF!</definedName>
    <definedName name="QuickView_QuickView2">#REF!</definedName>
    <definedName name="QuickView_QuickView2_ColHeader" localSheetId="1">#REF!</definedName>
    <definedName name="QuickView_QuickView2_ColHeader">#REF!</definedName>
    <definedName name="QuickView_QuickView2_Data" localSheetId="1">#REF!</definedName>
    <definedName name="QuickView_QuickView2_Data">#REF!</definedName>
    <definedName name="QuickView_QuickView2_RowHeader" localSheetId="1">#REF!</definedName>
    <definedName name="QuickView_QuickView2_RowHeader">#REF!</definedName>
    <definedName name="QuickView_QuickView2_UpperLeft" localSheetId="1">#REF!</definedName>
    <definedName name="QuickView_QuickView2_UpperLeft">#REF!</definedName>
    <definedName name="QuickView_QuickView20" localSheetId="1">#REF!</definedName>
    <definedName name="QuickView_QuickView20">#REF!</definedName>
    <definedName name="QuickView_QuickView20_ColHeader" localSheetId="1">#REF!</definedName>
    <definedName name="QuickView_QuickView20_ColHeader">#REF!</definedName>
    <definedName name="QuickView_QuickView20_Data" localSheetId="1">#REF!</definedName>
    <definedName name="QuickView_QuickView20_Data">#REF!</definedName>
    <definedName name="QuickView_QuickView20_RowHeader" localSheetId="1">#REF!</definedName>
    <definedName name="QuickView_QuickView20_RowHeader">#REF!</definedName>
    <definedName name="QuickView_QuickView20_UpperLeft" localSheetId="1">#REF!</definedName>
    <definedName name="QuickView_QuickView20_UpperLeft">#REF!</definedName>
    <definedName name="QuickView_QuickView21" localSheetId="1">#REF!</definedName>
    <definedName name="QuickView_QuickView21">#REF!</definedName>
    <definedName name="QuickView_QuickView21_ColHeader" localSheetId="1">#REF!</definedName>
    <definedName name="QuickView_QuickView21_ColHeader">#REF!</definedName>
    <definedName name="QuickView_QuickView21_Data" localSheetId="1">#REF!</definedName>
    <definedName name="QuickView_QuickView21_Data">#REF!</definedName>
    <definedName name="QuickView_QuickView21_RowHeader" localSheetId="1">#REF!</definedName>
    <definedName name="QuickView_QuickView21_RowHeader">#REF!</definedName>
    <definedName name="QuickView_QuickView21_UpperLeft" localSheetId="1">#REF!</definedName>
    <definedName name="QuickView_QuickView21_UpperLeft">#REF!</definedName>
    <definedName name="QuickView_QuickView213" localSheetId="1">#REF!</definedName>
    <definedName name="QuickView_QuickView213">#REF!</definedName>
    <definedName name="QuickView_QuickView213_ColHeader" localSheetId="1">#REF!</definedName>
    <definedName name="QuickView_QuickView213_ColHeader">#REF!</definedName>
    <definedName name="QuickView_QuickView213_Data" localSheetId="1">#REF!</definedName>
    <definedName name="QuickView_QuickView213_Data">#REF!</definedName>
    <definedName name="QuickView_QuickView213_RowHeader" localSheetId="1">#REF!</definedName>
    <definedName name="QuickView_QuickView213_RowHeader">#REF!</definedName>
    <definedName name="QuickView_QuickView213_UpperLeft" localSheetId="1">#REF!</definedName>
    <definedName name="QuickView_QuickView213_UpperLeft">#REF!</definedName>
    <definedName name="QuickView_QuickView214" localSheetId="1">#REF!</definedName>
    <definedName name="QuickView_QuickView214">#REF!</definedName>
    <definedName name="QuickView_QuickView214_ColHeader" localSheetId="1">#REF!</definedName>
    <definedName name="QuickView_QuickView214_ColHeader">#REF!</definedName>
    <definedName name="QuickView_QuickView214_Data" localSheetId="1">#REF!</definedName>
    <definedName name="QuickView_QuickView214_Data">#REF!</definedName>
    <definedName name="QuickView_QuickView214_RowHeader" localSheetId="1">#REF!</definedName>
    <definedName name="QuickView_QuickView214_RowHeader">#REF!</definedName>
    <definedName name="QuickView_QuickView214_UpperLeft" localSheetId="1">#REF!</definedName>
    <definedName name="QuickView_QuickView214_UpperLeft">#REF!</definedName>
    <definedName name="QuickView_QuickView215" localSheetId="1">#REF!</definedName>
    <definedName name="QuickView_QuickView215">#REF!</definedName>
    <definedName name="QuickView_QuickView215_ColHeader" localSheetId="1">#REF!</definedName>
    <definedName name="QuickView_QuickView215_ColHeader">#REF!</definedName>
    <definedName name="QuickView_QuickView215_Data" localSheetId="1">#REF!</definedName>
    <definedName name="QuickView_QuickView215_Data">#REF!</definedName>
    <definedName name="QuickView_QuickView215_RowHeader" localSheetId="1">#REF!</definedName>
    <definedName name="QuickView_QuickView215_RowHeader">#REF!</definedName>
    <definedName name="QuickView_QuickView215_UpperLeft" localSheetId="1">#REF!</definedName>
    <definedName name="QuickView_QuickView215_UpperLeft">#REF!</definedName>
    <definedName name="QuickView_QuickView216" localSheetId="1">#REF!</definedName>
    <definedName name="QuickView_QuickView216">#REF!</definedName>
    <definedName name="QuickView_QuickView216_ColHeader" localSheetId="1">#REF!</definedName>
    <definedName name="QuickView_QuickView216_ColHeader">#REF!</definedName>
    <definedName name="QuickView_QuickView216_Data" localSheetId="1">#REF!</definedName>
    <definedName name="QuickView_QuickView216_Data">#REF!</definedName>
    <definedName name="QuickView_QuickView216_RowHeader" localSheetId="1">#REF!</definedName>
    <definedName name="QuickView_QuickView216_RowHeader">#REF!</definedName>
    <definedName name="QuickView_QuickView216_UpperLeft" localSheetId="1">#REF!</definedName>
    <definedName name="QuickView_QuickView216_UpperLeft">#REF!</definedName>
    <definedName name="QuickView_QuickView217" localSheetId="1">#REF!</definedName>
    <definedName name="QuickView_QuickView217">#REF!</definedName>
    <definedName name="QuickView_QuickView217_ColHeader" localSheetId="1">#REF!</definedName>
    <definedName name="QuickView_QuickView217_ColHeader">#REF!</definedName>
    <definedName name="QuickView_QuickView217_Data" localSheetId="1">#REF!</definedName>
    <definedName name="QuickView_QuickView217_Data">#REF!</definedName>
    <definedName name="QuickView_QuickView217_RowHeader" localSheetId="1">#REF!</definedName>
    <definedName name="QuickView_QuickView217_RowHeader">#REF!</definedName>
    <definedName name="QuickView_QuickView217_UpperLeft" localSheetId="1">#REF!</definedName>
    <definedName name="QuickView_QuickView217_UpperLeft">#REF!</definedName>
    <definedName name="QuickView_QuickView220" localSheetId="1">#REF!</definedName>
    <definedName name="QuickView_QuickView220">#REF!</definedName>
    <definedName name="QuickView_QuickView220_ColHeader" localSheetId="1">#REF!</definedName>
    <definedName name="QuickView_QuickView220_ColHeader">#REF!</definedName>
    <definedName name="QuickView_QuickView220_Data" localSheetId="1">#REF!</definedName>
    <definedName name="QuickView_QuickView220_Data">#REF!</definedName>
    <definedName name="QuickView_QuickView220_RowHeader" localSheetId="1">#REF!</definedName>
    <definedName name="QuickView_QuickView220_RowHeader">#REF!</definedName>
    <definedName name="QuickView_QuickView220_UpperLeft" localSheetId="1">#REF!</definedName>
    <definedName name="QuickView_QuickView220_UpperLeft">#REF!</definedName>
    <definedName name="QuickView_QuickView23" localSheetId="1">#REF!</definedName>
    <definedName name="QuickView_QuickView23">#REF!</definedName>
    <definedName name="QuickView_QuickView23_ColHeader" localSheetId="1">#REF!</definedName>
    <definedName name="QuickView_QuickView23_ColHeader">#REF!</definedName>
    <definedName name="QuickView_QuickView23_Data" localSheetId="1">#REF!</definedName>
    <definedName name="QuickView_QuickView23_Data">#REF!</definedName>
    <definedName name="QuickView_QuickView23_RowHeader" localSheetId="1">#REF!</definedName>
    <definedName name="QuickView_QuickView23_RowHeader">#REF!</definedName>
    <definedName name="QuickView_QuickView23_UpperLeft" localSheetId="1">#REF!</definedName>
    <definedName name="QuickView_QuickView23_UpperLeft">#REF!</definedName>
    <definedName name="QuickView_QuickView24" localSheetId="1">#REF!</definedName>
    <definedName name="QuickView_QuickView24">#REF!</definedName>
    <definedName name="QuickView_QuickView24_ColHeader" localSheetId="1">#REF!</definedName>
    <definedName name="QuickView_QuickView24_ColHeader">#REF!</definedName>
    <definedName name="QuickView_QuickView24_Data" localSheetId="1">#REF!</definedName>
    <definedName name="QuickView_QuickView24_Data">#REF!</definedName>
    <definedName name="QuickView_QuickView24_RowHeader" localSheetId="1">#REF!</definedName>
    <definedName name="QuickView_QuickView24_RowHeader">#REF!</definedName>
    <definedName name="QuickView_QuickView24_UpperLeft" localSheetId="1">#REF!</definedName>
    <definedName name="QuickView_QuickView24_UpperLeft">#REF!</definedName>
    <definedName name="QuickView_QuickView25" localSheetId="1">#REF!</definedName>
    <definedName name="QuickView_QuickView25">#REF!</definedName>
    <definedName name="QuickView_QuickView25_ColHeader" localSheetId="1">#REF!</definedName>
    <definedName name="QuickView_QuickView25_ColHeader">#REF!</definedName>
    <definedName name="QuickView_QuickView25_Data" localSheetId="1">#REF!</definedName>
    <definedName name="QuickView_QuickView25_Data">#REF!</definedName>
    <definedName name="QuickView_QuickView25_RowHeader" localSheetId="1">#REF!</definedName>
    <definedName name="QuickView_QuickView25_RowHeader">#REF!</definedName>
    <definedName name="QuickView_QuickView25_UpperLeft" localSheetId="1">#REF!</definedName>
    <definedName name="QuickView_QuickView25_UpperLeft">#REF!</definedName>
    <definedName name="QuickView_QuickView26" localSheetId="1">#REF!</definedName>
    <definedName name="QuickView_QuickView26">#REF!</definedName>
    <definedName name="QuickView_QuickView26_ColHeader" localSheetId="1">#REF!</definedName>
    <definedName name="QuickView_QuickView26_ColHeader">#REF!</definedName>
    <definedName name="QuickView_QuickView26_Data" localSheetId="1">#REF!</definedName>
    <definedName name="QuickView_QuickView26_Data">#REF!</definedName>
    <definedName name="QuickView_QuickView26_RowHeader" localSheetId="1">#REF!</definedName>
    <definedName name="QuickView_QuickView26_RowHeader">#REF!</definedName>
    <definedName name="QuickView_QuickView26_UpperLeft" localSheetId="1">#REF!</definedName>
    <definedName name="QuickView_QuickView26_UpperLeft">#REF!</definedName>
    <definedName name="QuickView_QuickView27" localSheetId="1">#REF!</definedName>
    <definedName name="QuickView_QuickView27">#REF!</definedName>
    <definedName name="QuickView_QuickView27_ColHeader" localSheetId="1">#REF!</definedName>
    <definedName name="QuickView_QuickView27_ColHeader">#REF!</definedName>
    <definedName name="QuickView_QuickView27_Data" localSheetId="1">#REF!</definedName>
    <definedName name="QuickView_QuickView27_Data">#REF!</definedName>
    <definedName name="QuickView_QuickView27_RowHeader" localSheetId="1">#REF!</definedName>
    <definedName name="QuickView_QuickView27_RowHeader">#REF!</definedName>
    <definedName name="QuickView_QuickView27_UpperLeft" localSheetId="1">#REF!</definedName>
    <definedName name="QuickView_QuickView27_UpperLeft">#REF!</definedName>
    <definedName name="QuickView_QuickView28" localSheetId="1">#REF!</definedName>
    <definedName name="QuickView_QuickView28">#REF!</definedName>
    <definedName name="QuickView_QuickView28_ColHeader" localSheetId="1">#REF!</definedName>
    <definedName name="QuickView_QuickView28_ColHeader">#REF!</definedName>
    <definedName name="QuickView_QuickView28_Data" localSheetId="1">#REF!</definedName>
    <definedName name="QuickView_QuickView28_Data">#REF!</definedName>
    <definedName name="QuickView_QuickView28_RowHeader" localSheetId="1">#REF!</definedName>
    <definedName name="QuickView_QuickView28_RowHeader">#REF!</definedName>
    <definedName name="QuickView_QuickView28_UpperLeft" localSheetId="1">#REF!</definedName>
    <definedName name="QuickView_QuickView28_UpperLeft">#REF!</definedName>
    <definedName name="QuickView_QuickView29" localSheetId="1">#REF!</definedName>
    <definedName name="QuickView_QuickView29">#REF!</definedName>
    <definedName name="QuickView_QuickView29_ColHeader" localSheetId="1">#REF!</definedName>
    <definedName name="QuickView_QuickView29_ColHeader">#REF!</definedName>
    <definedName name="QuickView_QuickView29_Data" localSheetId="1">#REF!</definedName>
    <definedName name="QuickView_QuickView29_Data">#REF!</definedName>
    <definedName name="QuickView_QuickView29_RowHeader" localSheetId="1">#REF!</definedName>
    <definedName name="QuickView_QuickView29_RowHeader">#REF!</definedName>
    <definedName name="QuickView_QuickView29_UpperLeft" localSheetId="1">#REF!</definedName>
    <definedName name="QuickView_QuickView29_UpperLeft">#REF!</definedName>
    <definedName name="QuickView_QuickView3" localSheetId="1">#REF!</definedName>
    <definedName name="QuickView_QuickView3">#REF!</definedName>
    <definedName name="QuickView_QuickView3_ColHeader" localSheetId="1">#REF!</definedName>
    <definedName name="QuickView_QuickView3_ColHeader">#REF!</definedName>
    <definedName name="QuickView_QuickView3_Data" localSheetId="1">#REF!</definedName>
    <definedName name="QuickView_QuickView3_Data">#REF!</definedName>
    <definedName name="QuickView_QuickView3_RowHeader" localSheetId="1">#REF!</definedName>
    <definedName name="QuickView_QuickView3_RowHeader">#REF!</definedName>
    <definedName name="QuickView_QuickView3_UpperLeft" localSheetId="1">#REF!</definedName>
    <definedName name="QuickView_QuickView3_UpperLeft">#REF!</definedName>
    <definedName name="QuickView_QuickView30" localSheetId="1">#REF!</definedName>
    <definedName name="QuickView_QuickView30">#REF!</definedName>
    <definedName name="QuickView_QuickView30_ColHeader" localSheetId="1">#REF!</definedName>
    <definedName name="QuickView_QuickView30_ColHeader">#REF!</definedName>
    <definedName name="QuickView_QuickView30_Data" localSheetId="1">#REF!</definedName>
    <definedName name="QuickView_QuickView30_Data">#REF!</definedName>
    <definedName name="QuickView_QuickView30_RowHeader" localSheetId="1">#REF!</definedName>
    <definedName name="QuickView_QuickView30_RowHeader">#REF!</definedName>
    <definedName name="QuickView_QuickView30_UpperLeft" localSheetId="1">#REF!</definedName>
    <definedName name="QuickView_QuickView30_UpperLeft">#REF!</definedName>
    <definedName name="QuickView_QuickView31" localSheetId="1">#REF!</definedName>
    <definedName name="QuickView_QuickView31">#REF!</definedName>
    <definedName name="QuickView_QuickView31_ColHeader" localSheetId="1">#REF!</definedName>
    <definedName name="QuickView_QuickView31_ColHeader">#REF!</definedName>
    <definedName name="QuickView_QuickView31_Data" localSheetId="1">#REF!</definedName>
    <definedName name="QuickView_QuickView31_Data">#REF!</definedName>
    <definedName name="QuickView_QuickView31_RowHeader" localSheetId="1">#REF!</definedName>
    <definedName name="QuickView_QuickView31_RowHeader">#REF!</definedName>
    <definedName name="QuickView_QuickView31_UpperLeft" localSheetId="1">#REF!</definedName>
    <definedName name="QuickView_QuickView31_UpperLeft">#REF!</definedName>
    <definedName name="QuickView_QuickView32" localSheetId="1">#REF!</definedName>
    <definedName name="QuickView_QuickView32">#REF!</definedName>
    <definedName name="QuickView_QuickView32_ColHeader" localSheetId="1">#REF!</definedName>
    <definedName name="QuickView_QuickView32_ColHeader">#REF!</definedName>
    <definedName name="QuickView_QuickView32_Data" localSheetId="1">#REF!</definedName>
    <definedName name="QuickView_QuickView32_Data">#REF!</definedName>
    <definedName name="QuickView_QuickView32_RowHeader" localSheetId="1">#REF!</definedName>
    <definedName name="QuickView_QuickView32_RowHeader">#REF!</definedName>
    <definedName name="QuickView_QuickView32_UpperLeft" localSheetId="1">#REF!</definedName>
    <definedName name="QuickView_QuickView32_UpperLeft">#REF!</definedName>
    <definedName name="QuickView_QuickView33" localSheetId="1">#REF!</definedName>
    <definedName name="QuickView_QuickView33">#REF!</definedName>
    <definedName name="QuickView_QuickView33_ColHeader" localSheetId="1">#REF!</definedName>
    <definedName name="QuickView_QuickView33_ColHeader">#REF!</definedName>
    <definedName name="QuickView_QuickView33_Data" localSheetId="1">#REF!</definedName>
    <definedName name="QuickView_QuickView33_Data">#REF!</definedName>
    <definedName name="QuickView_QuickView33_RowHeader" localSheetId="1">#REF!</definedName>
    <definedName name="QuickView_QuickView33_RowHeader">#REF!</definedName>
    <definedName name="QuickView_QuickView33_UpperLeft" localSheetId="1">#REF!</definedName>
    <definedName name="QuickView_QuickView33_UpperLeft">#REF!</definedName>
    <definedName name="QuickView_QuickView34" localSheetId="1">#REF!</definedName>
    <definedName name="QuickView_QuickView34">#REF!</definedName>
    <definedName name="QuickView_QuickView34_ColHeader" localSheetId="1">#REF!</definedName>
    <definedName name="QuickView_QuickView34_ColHeader">#REF!</definedName>
    <definedName name="QuickView_QuickView34_Data" localSheetId="1">#REF!</definedName>
    <definedName name="QuickView_QuickView34_Data">#REF!</definedName>
    <definedName name="QuickView_QuickView34_RowHeader" localSheetId="1">#REF!</definedName>
    <definedName name="QuickView_QuickView34_RowHeader">#REF!</definedName>
    <definedName name="QuickView_QuickView34_UpperLeft" localSheetId="1">#REF!</definedName>
    <definedName name="QuickView_QuickView34_UpperLeft">#REF!</definedName>
    <definedName name="QuickView_QuickView35" localSheetId="1">#REF!</definedName>
    <definedName name="QuickView_QuickView35">#REF!</definedName>
    <definedName name="QuickView_QuickView35_ColHeader" localSheetId="1">#REF!</definedName>
    <definedName name="QuickView_QuickView35_ColHeader">#REF!</definedName>
    <definedName name="QuickView_QuickView35_Data" localSheetId="1">#REF!</definedName>
    <definedName name="QuickView_QuickView35_Data">#REF!</definedName>
    <definedName name="QuickView_QuickView35_RowHeader" localSheetId="1">#REF!</definedName>
    <definedName name="QuickView_QuickView35_RowHeader">#REF!</definedName>
    <definedName name="QuickView_QuickView35_UpperLeft" localSheetId="1">#REF!</definedName>
    <definedName name="QuickView_QuickView35_UpperLeft">#REF!</definedName>
    <definedName name="QuickView_QuickView36" localSheetId="1">#REF!</definedName>
    <definedName name="QuickView_QuickView36">#REF!</definedName>
    <definedName name="QuickView_QuickView36_ColHeader" localSheetId="1">#REF!</definedName>
    <definedName name="QuickView_QuickView36_ColHeader">#REF!</definedName>
    <definedName name="QuickView_QuickView36_Data" localSheetId="1">#REF!</definedName>
    <definedName name="QuickView_QuickView36_Data">#REF!</definedName>
    <definedName name="QuickView_QuickView36_RowHeader" localSheetId="1">#REF!</definedName>
    <definedName name="QuickView_QuickView36_RowHeader">#REF!</definedName>
    <definedName name="QuickView_QuickView36_UpperLeft" localSheetId="1">#REF!</definedName>
    <definedName name="QuickView_QuickView36_UpperLeft">#REF!</definedName>
    <definedName name="QuickView_QuickView37" localSheetId="1">#REF!</definedName>
    <definedName name="QuickView_QuickView37">#REF!</definedName>
    <definedName name="QuickView_QuickView37_ColHeader" localSheetId="1">#REF!</definedName>
    <definedName name="QuickView_QuickView37_ColHeader">#REF!</definedName>
    <definedName name="QuickView_QuickView37_UpperLeft" localSheetId="1">#REF!</definedName>
    <definedName name="QuickView_QuickView37_UpperLeft">#REF!</definedName>
    <definedName name="QuickView_QuickView38" localSheetId="1">#REF!</definedName>
    <definedName name="QuickView_QuickView38">#REF!</definedName>
    <definedName name="QuickView_QuickView38_ColHeader" localSheetId="1">#REF!</definedName>
    <definedName name="QuickView_QuickView38_ColHeader">#REF!</definedName>
    <definedName name="QuickView_QuickView38_Data" localSheetId="1">#REF!</definedName>
    <definedName name="QuickView_QuickView38_Data">#REF!</definedName>
    <definedName name="QuickView_QuickView38_RowHeader" localSheetId="1">#REF!</definedName>
    <definedName name="QuickView_QuickView38_RowHeader">#REF!</definedName>
    <definedName name="QuickView_QuickView38_UpperLeft" localSheetId="1">#REF!</definedName>
    <definedName name="QuickView_QuickView38_UpperLeft">#REF!</definedName>
    <definedName name="QuickView_QuickView39" localSheetId="1">#REF!</definedName>
    <definedName name="QuickView_QuickView39">#REF!</definedName>
    <definedName name="QuickView_QuickView39_ColHeader" localSheetId="1">#REF!</definedName>
    <definedName name="QuickView_QuickView39_ColHeader">#REF!</definedName>
    <definedName name="QuickView_QuickView39_Data" localSheetId="1">#REF!</definedName>
    <definedName name="QuickView_QuickView39_Data">#REF!</definedName>
    <definedName name="QuickView_QuickView39_RowHeader" localSheetId="1">#REF!</definedName>
    <definedName name="QuickView_QuickView39_RowHeader">#REF!</definedName>
    <definedName name="QuickView_QuickView39_UpperLeft" localSheetId="1">#REF!</definedName>
    <definedName name="QuickView_QuickView39_UpperLeft">#REF!</definedName>
    <definedName name="QuickView_QuickView4" localSheetId="1">#REF!</definedName>
    <definedName name="QuickView_QuickView4">#REF!</definedName>
    <definedName name="QuickView_QuickView4_ColHeader" localSheetId="1">#REF!</definedName>
    <definedName name="QuickView_QuickView4_ColHeader">#REF!</definedName>
    <definedName name="QuickView_QuickView4_Data" localSheetId="1">#REF!</definedName>
    <definedName name="QuickView_QuickView4_Data">#REF!</definedName>
    <definedName name="QuickView_QuickView4_RowHeader" localSheetId="1">#REF!</definedName>
    <definedName name="QuickView_QuickView4_RowHeader">#REF!</definedName>
    <definedName name="QuickView_QuickView4_UpperLeft" localSheetId="1">#REF!</definedName>
    <definedName name="QuickView_QuickView4_UpperLeft">#REF!</definedName>
    <definedName name="QuickView_QuickView40" localSheetId="1">#REF!</definedName>
    <definedName name="QuickView_QuickView40">#REF!</definedName>
    <definedName name="QuickView_QuickView40_ColHeader" localSheetId="1">#REF!</definedName>
    <definedName name="QuickView_QuickView40_ColHeader">#REF!</definedName>
    <definedName name="QuickView_QuickView40_Data" localSheetId="1">#REF!</definedName>
    <definedName name="QuickView_QuickView40_Data">#REF!</definedName>
    <definedName name="QuickView_QuickView40_RowHeader" localSheetId="1">#REF!</definedName>
    <definedName name="QuickView_QuickView40_RowHeader">#REF!</definedName>
    <definedName name="QuickView_QuickView40_UpperLeft" localSheetId="1">#REF!</definedName>
    <definedName name="QuickView_QuickView40_UpperLeft">#REF!</definedName>
    <definedName name="QuickView_QuickView41" localSheetId="1">#REF!</definedName>
    <definedName name="QuickView_QuickView41">#REF!</definedName>
    <definedName name="QuickView_QuickView41_ColHeader" localSheetId="1">#REF!</definedName>
    <definedName name="QuickView_QuickView41_ColHeader">#REF!</definedName>
    <definedName name="QuickView_QuickView41_UpperLeft" localSheetId="1">#REF!</definedName>
    <definedName name="QuickView_QuickView41_UpperLeft">#REF!</definedName>
    <definedName name="QuickView_QuickView42" localSheetId="1">#REF!</definedName>
    <definedName name="QuickView_QuickView42">#REF!</definedName>
    <definedName name="QuickView_QuickView42_ColHeader" localSheetId="1">#REF!</definedName>
    <definedName name="QuickView_QuickView42_ColHeader">#REF!</definedName>
    <definedName name="QuickView_QuickView42_UpperLeft" localSheetId="1">#REF!</definedName>
    <definedName name="QuickView_QuickView42_UpperLeft">#REF!</definedName>
    <definedName name="QuickView_QuickView43" localSheetId="1">#REF!</definedName>
    <definedName name="QuickView_QuickView43">#REF!</definedName>
    <definedName name="QuickView_QuickView43_ColHeader" localSheetId="1">#REF!</definedName>
    <definedName name="QuickView_QuickView43_ColHeader">#REF!</definedName>
    <definedName name="QuickView_QuickView43_UpperLeft" localSheetId="1">#REF!</definedName>
    <definedName name="QuickView_QuickView43_UpperLeft">#REF!</definedName>
    <definedName name="QuickView_QuickView44" localSheetId="1">#REF!</definedName>
    <definedName name="QuickView_QuickView44">#REF!</definedName>
    <definedName name="QuickView_QuickView44_ColHeader" localSheetId="1">#REF!</definedName>
    <definedName name="QuickView_QuickView44_ColHeader">#REF!</definedName>
    <definedName name="QuickView_QuickView44_UpperLeft" localSheetId="1">#REF!</definedName>
    <definedName name="QuickView_QuickView44_UpperLeft">#REF!</definedName>
    <definedName name="QuickView_QuickView45" localSheetId="1">#REF!</definedName>
    <definedName name="QuickView_QuickView45">#REF!</definedName>
    <definedName name="QuickView_QuickView45_ColHeader" localSheetId="1">#REF!</definedName>
    <definedName name="QuickView_QuickView45_ColHeader">#REF!</definedName>
    <definedName name="QuickView_QuickView45_UpperLeft" localSheetId="1">#REF!</definedName>
    <definedName name="QuickView_QuickView45_UpperLeft">#REF!</definedName>
    <definedName name="QuickView_QuickView46" localSheetId="1">#REF!</definedName>
    <definedName name="QuickView_QuickView46">#REF!</definedName>
    <definedName name="QuickView_QuickView46_ColHeader" localSheetId="1">#REF!</definedName>
    <definedName name="QuickView_QuickView46_ColHeader">#REF!</definedName>
    <definedName name="QuickView_QuickView46_UpperLeft" localSheetId="1">#REF!</definedName>
    <definedName name="QuickView_QuickView46_UpperLeft">#REF!</definedName>
    <definedName name="QuickView_QuickView47" localSheetId="1">#REF!</definedName>
    <definedName name="QuickView_QuickView47">#REF!</definedName>
    <definedName name="QuickView_QuickView47_ColHeader" localSheetId="1">#REF!</definedName>
    <definedName name="QuickView_QuickView47_ColHeader">#REF!</definedName>
    <definedName name="QuickView_QuickView47_UpperLeft" localSheetId="1">#REF!</definedName>
    <definedName name="QuickView_QuickView47_UpperLeft">#REF!</definedName>
    <definedName name="QuickView_QuickView48" localSheetId="1">#REF!</definedName>
    <definedName name="QuickView_QuickView48">#REF!</definedName>
    <definedName name="QuickView_QuickView48_ColHeader" localSheetId="1">#REF!</definedName>
    <definedName name="QuickView_QuickView48_ColHeader">#REF!</definedName>
    <definedName name="QuickView_QuickView48_UpperLeft" localSheetId="1">#REF!</definedName>
    <definedName name="QuickView_QuickView48_UpperLeft">#REF!</definedName>
    <definedName name="QuickView_QuickView49" localSheetId="1">#REF!</definedName>
    <definedName name="QuickView_QuickView49">#REF!</definedName>
    <definedName name="QuickView_QuickView49_ColHeader" localSheetId="1">#REF!</definedName>
    <definedName name="QuickView_QuickView49_ColHeader">#REF!</definedName>
    <definedName name="QuickView_QuickView49_UpperLeft" localSheetId="1">#REF!</definedName>
    <definedName name="QuickView_QuickView49_UpperLeft">#REF!</definedName>
    <definedName name="QuickView_QuickView5" localSheetId="1">#REF!</definedName>
    <definedName name="QuickView_QuickView5">#REF!</definedName>
    <definedName name="QuickView_QuickView5_ColHeader" localSheetId="1">#REF!</definedName>
    <definedName name="QuickView_QuickView5_ColHeader">#REF!</definedName>
    <definedName name="QuickView_QuickView5_Data" localSheetId="1">#REF!</definedName>
    <definedName name="QuickView_QuickView5_Data">#REF!</definedName>
    <definedName name="QuickView_QuickView5_RowHeader" localSheetId="1">#REF!</definedName>
    <definedName name="QuickView_QuickView5_RowHeader">#REF!</definedName>
    <definedName name="QuickView_QuickView5_UpperLeft" localSheetId="1">#REF!</definedName>
    <definedName name="QuickView_QuickView5_UpperLeft">#REF!</definedName>
    <definedName name="QuickView_QuickView50" localSheetId="1">#REF!</definedName>
    <definedName name="QuickView_QuickView50">#REF!</definedName>
    <definedName name="QuickView_QuickView50_ColHeader" localSheetId="1">#REF!</definedName>
    <definedName name="QuickView_QuickView50_ColHeader">#REF!</definedName>
    <definedName name="QuickView_QuickView50_UpperLeft" localSheetId="1">#REF!</definedName>
    <definedName name="QuickView_QuickView50_UpperLeft">#REF!</definedName>
    <definedName name="QuickView_QuickView51" localSheetId="1">#REF!</definedName>
    <definedName name="QuickView_QuickView51">#REF!</definedName>
    <definedName name="QuickView_QuickView51_ColHeader" localSheetId="1">#REF!</definedName>
    <definedName name="QuickView_QuickView51_ColHeader">#REF!</definedName>
    <definedName name="QuickView_QuickView51_Data" localSheetId="1">#REF!</definedName>
    <definedName name="QuickView_QuickView51_Data">#REF!</definedName>
    <definedName name="QuickView_QuickView51_RowHeader" localSheetId="1">#REF!</definedName>
    <definedName name="QuickView_QuickView51_RowHeader">#REF!</definedName>
    <definedName name="QuickView_QuickView51_UpperLeft" localSheetId="1">#REF!</definedName>
    <definedName name="QuickView_QuickView51_UpperLeft">#REF!</definedName>
    <definedName name="QuickView_QuickView52" localSheetId="1">#REF!</definedName>
    <definedName name="QuickView_QuickView52">#REF!</definedName>
    <definedName name="QuickView_QuickView52_ColHeader" localSheetId="1">#REF!</definedName>
    <definedName name="QuickView_QuickView52_ColHeader">#REF!</definedName>
    <definedName name="QuickView_QuickView52_Data" localSheetId="1">#REF!</definedName>
    <definedName name="QuickView_QuickView52_Data">#REF!</definedName>
    <definedName name="QuickView_QuickView52_RowHeader" localSheetId="1">#REF!</definedName>
    <definedName name="QuickView_QuickView52_RowHeader">#REF!</definedName>
    <definedName name="QuickView_QuickView52_UpperLeft" localSheetId="1">#REF!</definedName>
    <definedName name="QuickView_QuickView52_UpperLeft">#REF!</definedName>
    <definedName name="QuickView_QuickView53" localSheetId="1">#REF!</definedName>
    <definedName name="QuickView_QuickView53">#REF!</definedName>
    <definedName name="QuickView_QuickView53_ColHeader" localSheetId="1">#REF!</definedName>
    <definedName name="QuickView_QuickView53_ColHeader">#REF!</definedName>
    <definedName name="QuickView_QuickView53_Data" localSheetId="1">#REF!</definedName>
    <definedName name="QuickView_QuickView53_Data">#REF!</definedName>
    <definedName name="QuickView_QuickView53_RowHeader" localSheetId="1">#REF!</definedName>
    <definedName name="QuickView_QuickView53_RowHeader">#REF!</definedName>
    <definedName name="QuickView_QuickView53_UpperLeft" localSheetId="1">#REF!</definedName>
    <definedName name="QuickView_QuickView53_UpperLeft">#REF!</definedName>
    <definedName name="QuickView_QuickView54" localSheetId="1">#REF!</definedName>
    <definedName name="QuickView_QuickView54">#REF!</definedName>
    <definedName name="QuickView_QuickView54_ColHeader" localSheetId="1">#REF!</definedName>
    <definedName name="QuickView_QuickView54_ColHeader">#REF!</definedName>
    <definedName name="QuickView_QuickView54_UpperLeft" localSheetId="1">#REF!</definedName>
    <definedName name="QuickView_QuickView54_UpperLeft">#REF!</definedName>
    <definedName name="QuickView_QuickView55" localSheetId="1">#REF!</definedName>
    <definedName name="QuickView_QuickView55">#REF!</definedName>
    <definedName name="QuickView_QuickView55_ColHeader" localSheetId="1">#REF!</definedName>
    <definedName name="QuickView_QuickView55_ColHeader">#REF!</definedName>
    <definedName name="QuickView_QuickView55_Data" localSheetId="1">#REF!</definedName>
    <definedName name="QuickView_QuickView55_Data">#REF!</definedName>
    <definedName name="QuickView_QuickView55_RowHeader" localSheetId="1">#REF!</definedName>
    <definedName name="QuickView_QuickView55_RowHeader">#REF!</definedName>
    <definedName name="QuickView_QuickView55_UpperLeft" localSheetId="1">#REF!</definedName>
    <definedName name="QuickView_QuickView55_UpperLeft">#REF!</definedName>
    <definedName name="QuickView_QuickView56" localSheetId="1">#REF!</definedName>
    <definedName name="QuickView_QuickView56">#REF!</definedName>
    <definedName name="QuickView_QuickView56_ColHeader" localSheetId="1">#REF!</definedName>
    <definedName name="QuickView_QuickView56_ColHeader">#REF!</definedName>
    <definedName name="QuickView_QuickView56_Data" localSheetId="1">#REF!</definedName>
    <definedName name="QuickView_QuickView56_Data">#REF!</definedName>
    <definedName name="QuickView_QuickView56_RowHeader" localSheetId="1">#REF!</definedName>
    <definedName name="QuickView_QuickView56_RowHeader">#REF!</definedName>
    <definedName name="QuickView_QuickView56_UpperLeft" localSheetId="1">#REF!</definedName>
    <definedName name="QuickView_QuickView56_UpperLeft">#REF!</definedName>
    <definedName name="QuickView_QuickView57" localSheetId="1">#REF!</definedName>
    <definedName name="QuickView_QuickView57">#REF!</definedName>
    <definedName name="QuickView_QuickView57_ColHeader" localSheetId="1">#REF!</definedName>
    <definedName name="QuickView_QuickView57_ColHeader">#REF!</definedName>
    <definedName name="QuickView_QuickView57_Data" localSheetId="1">#REF!</definedName>
    <definedName name="QuickView_QuickView57_Data">#REF!</definedName>
    <definedName name="QuickView_QuickView57_RowHeader" localSheetId="1">#REF!</definedName>
    <definedName name="QuickView_QuickView57_RowHeader">#REF!</definedName>
    <definedName name="QuickView_QuickView57_UpperLeft" localSheetId="1">#REF!</definedName>
    <definedName name="QuickView_QuickView57_UpperLeft">#REF!</definedName>
    <definedName name="QuickView_QuickView58" localSheetId="1">#REF!</definedName>
    <definedName name="QuickView_QuickView58">#REF!</definedName>
    <definedName name="QuickView_QuickView58_ColHeader" localSheetId="1">#REF!</definedName>
    <definedName name="QuickView_QuickView58_ColHeader">#REF!</definedName>
    <definedName name="QuickView_QuickView58_Data" localSheetId="1">#REF!</definedName>
    <definedName name="QuickView_QuickView58_Data">#REF!</definedName>
    <definedName name="QuickView_QuickView58_RowHeader" localSheetId="1">#REF!</definedName>
    <definedName name="QuickView_QuickView58_RowHeader">#REF!</definedName>
    <definedName name="QuickView_QuickView58_UpperLeft" localSheetId="1">#REF!</definedName>
    <definedName name="QuickView_QuickView58_UpperLeft">#REF!</definedName>
    <definedName name="QuickView_QuickView59" localSheetId="1">#REF!</definedName>
    <definedName name="QuickView_QuickView59">#REF!</definedName>
    <definedName name="QuickView_QuickView59_ColHeader" localSheetId="1">#REF!</definedName>
    <definedName name="QuickView_QuickView59_ColHeader">#REF!</definedName>
    <definedName name="QuickView_QuickView59_UpperLeft" localSheetId="1">#REF!</definedName>
    <definedName name="QuickView_QuickView59_UpperLeft">#REF!</definedName>
    <definedName name="QuickView_QuickView6" localSheetId="1">#REF!</definedName>
    <definedName name="QuickView_QuickView6">#REF!</definedName>
    <definedName name="QuickView_QuickView6_ColHeader" localSheetId="1">#REF!</definedName>
    <definedName name="QuickView_QuickView6_ColHeader">#REF!</definedName>
    <definedName name="QuickView_QuickView6_Data" localSheetId="1">#REF!</definedName>
    <definedName name="QuickView_QuickView6_Data">#REF!</definedName>
    <definedName name="QuickView_QuickView6_RowHeader" localSheetId="1">#REF!</definedName>
    <definedName name="QuickView_QuickView6_RowHeader">#REF!</definedName>
    <definedName name="QuickView_QuickView6_UpperLeft" localSheetId="1">#REF!</definedName>
    <definedName name="QuickView_QuickView6_UpperLeft">#REF!</definedName>
    <definedName name="QuickView_QuickView60" localSheetId="1">#REF!</definedName>
    <definedName name="QuickView_QuickView60">#REF!</definedName>
    <definedName name="QuickView_QuickView60_ColHeader" localSheetId="1">#REF!</definedName>
    <definedName name="QuickView_QuickView60_ColHeader">#REF!</definedName>
    <definedName name="QuickView_QuickView60_Data" localSheetId="1">#REF!</definedName>
    <definedName name="QuickView_QuickView60_Data">#REF!</definedName>
    <definedName name="QuickView_QuickView60_RowHeader" localSheetId="1">#REF!</definedName>
    <definedName name="QuickView_QuickView60_RowHeader">#REF!</definedName>
    <definedName name="QuickView_QuickView60_UpperLeft" localSheetId="1">#REF!</definedName>
    <definedName name="QuickView_QuickView60_UpperLeft">#REF!</definedName>
    <definedName name="QuickView_QuickView61" localSheetId="1">#REF!</definedName>
    <definedName name="QuickView_QuickView61">#REF!</definedName>
    <definedName name="QuickView_QuickView61_ColHeader" localSheetId="1">#REF!</definedName>
    <definedName name="QuickView_QuickView61_ColHeader">#REF!</definedName>
    <definedName name="QuickView_QuickView61_Data" localSheetId="1">#REF!</definedName>
    <definedName name="QuickView_QuickView61_Data">#REF!</definedName>
    <definedName name="QuickView_QuickView61_RowHeader" localSheetId="1">#REF!</definedName>
    <definedName name="QuickView_QuickView61_RowHeader">#REF!</definedName>
    <definedName name="QuickView_QuickView61_UpperLeft" localSheetId="1">#REF!</definedName>
    <definedName name="QuickView_QuickView61_UpperLeft">#REF!</definedName>
    <definedName name="QuickView_QuickView62" localSheetId="1">#REF!</definedName>
    <definedName name="QuickView_QuickView62">#REF!</definedName>
    <definedName name="QuickView_QuickView62_ColHeader" localSheetId="1">#REF!</definedName>
    <definedName name="QuickView_QuickView62_ColHeader">#REF!</definedName>
    <definedName name="QuickView_QuickView62_Data" localSheetId="1">#REF!</definedName>
    <definedName name="QuickView_QuickView62_Data">#REF!</definedName>
    <definedName name="QuickView_QuickView62_RowHeader" localSheetId="1">#REF!</definedName>
    <definedName name="QuickView_QuickView62_RowHeader">#REF!</definedName>
    <definedName name="QuickView_QuickView62_UpperLeft" localSheetId="1">#REF!</definedName>
    <definedName name="QuickView_QuickView62_UpperLeft">#REF!</definedName>
    <definedName name="QuickView_QuickView63" localSheetId="1">#REF!</definedName>
    <definedName name="QuickView_QuickView63">#REF!</definedName>
    <definedName name="QuickView_QuickView63_ColHeader" localSheetId="1">#REF!</definedName>
    <definedName name="QuickView_QuickView63_ColHeader">#REF!</definedName>
    <definedName name="QuickView_QuickView63_Data" localSheetId="1">#REF!</definedName>
    <definedName name="QuickView_QuickView63_Data">#REF!</definedName>
    <definedName name="QuickView_QuickView63_RowHeader" localSheetId="1">#REF!</definedName>
    <definedName name="QuickView_QuickView63_RowHeader">#REF!</definedName>
    <definedName name="QuickView_QuickView63_UpperLeft" localSheetId="1">#REF!</definedName>
    <definedName name="QuickView_QuickView63_UpperLeft">#REF!</definedName>
    <definedName name="QuickView_QuickView64" localSheetId="1">#REF!</definedName>
    <definedName name="QuickView_QuickView64">#REF!</definedName>
    <definedName name="QuickView_QuickView64_ColHeader" localSheetId="1">#REF!</definedName>
    <definedName name="QuickView_QuickView64_ColHeader">#REF!</definedName>
    <definedName name="QuickView_QuickView64_Data" localSheetId="1">#REF!</definedName>
    <definedName name="QuickView_QuickView64_Data">#REF!</definedName>
    <definedName name="QuickView_QuickView64_RowHeader" localSheetId="1">#REF!</definedName>
    <definedName name="QuickView_QuickView64_RowHeader">#REF!</definedName>
    <definedName name="QuickView_QuickView64_UpperLeft" localSheetId="1">#REF!</definedName>
    <definedName name="QuickView_QuickView64_UpperLeft">#REF!</definedName>
    <definedName name="QuickView_QuickView65" localSheetId="1">#REF!</definedName>
    <definedName name="QuickView_QuickView65">#REF!</definedName>
    <definedName name="QuickView_QuickView65_ColHeader" localSheetId="1">#REF!</definedName>
    <definedName name="QuickView_QuickView65_ColHeader">#REF!</definedName>
    <definedName name="QuickView_QuickView65_Data" localSheetId="1">#REF!</definedName>
    <definedName name="QuickView_QuickView65_Data">#REF!</definedName>
    <definedName name="QuickView_QuickView65_RowHeader" localSheetId="1">#REF!</definedName>
    <definedName name="QuickView_QuickView65_RowHeader">#REF!</definedName>
    <definedName name="QuickView_QuickView65_UpperLeft" localSheetId="1">#REF!</definedName>
    <definedName name="QuickView_QuickView65_UpperLeft">#REF!</definedName>
    <definedName name="QuickView_QuickView66" localSheetId="1">#REF!</definedName>
    <definedName name="QuickView_QuickView66">#REF!</definedName>
    <definedName name="QuickView_QuickView66_ColHeader" localSheetId="1">#REF!</definedName>
    <definedName name="QuickView_QuickView66_ColHeader">#REF!</definedName>
    <definedName name="QuickView_QuickView66_Data" localSheetId="1">#REF!</definedName>
    <definedName name="QuickView_QuickView66_Data">#REF!</definedName>
    <definedName name="QuickView_QuickView66_RowHeader" localSheetId="1">#REF!</definedName>
    <definedName name="QuickView_QuickView66_RowHeader">#REF!</definedName>
    <definedName name="QuickView_QuickView66_UpperLeft" localSheetId="1">#REF!</definedName>
    <definedName name="QuickView_QuickView66_UpperLeft">#REF!</definedName>
    <definedName name="QuickView_QuickView67" localSheetId="1">#REF!</definedName>
    <definedName name="QuickView_QuickView67">#REF!</definedName>
    <definedName name="QuickView_QuickView67_ColHeader" localSheetId="1">#REF!</definedName>
    <definedName name="QuickView_QuickView67_ColHeader">#REF!</definedName>
    <definedName name="QuickView_QuickView67_Data" localSheetId="1">#REF!</definedName>
    <definedName name="QuickView_QuickView67_Data">#REF!</definedName>
    <definedName name="QuickView_QuickView67_RowHeader" localSheetId="1">#REF!</definedName>
    <definedName name="QuickView_QuickView67_RowHeader">#REF!</definedName>
    <definedName name="QuickView_QuickView67_UpperLeft" localSheetId="1">#REF!</definedName>
    <definedName name="QuickView_QuickView67_UpperLeft">#REF!</definedName>
    <definedName name="QuickView_QuickView68" localSheetId="1">#REF!</definedName>
    <definedName name="QuickView_QuickView68">#REF!</definedName>
    <definedName name="QuickView_QuickView68_ColHeader" localSheetId="1">#REF!</definedName>
    <definedName name="QuickView_QuickView68_ColHeader">#REF!</definedName>
    <definedName name="QuickView_QuickView68_Data" localSheetId="1">#REF!</definedName>
    <definedName name="QuickView_QuickView68_Data">#REF!</definedName>
    <definedName name="QuickView_QuickView68_RowHeader" localSheetId="1">#REF!</definedName>
    <definedName name="QuickView_QuickView68_RowHeader">#REF!</definedName>
    <definedName name="QuickView_QuickView68_UpperLeft" localSheetId="1">#REF!</definedName>
    <definedName name="QuickView_QuickView68_UpperLeft">#REF!</definedName>
    <definedName name="QuickView_QuickView69" localSheetId="1">#REF!</definedName>
    <definedName name="QuickView_QuickView69">#REF!</definedName>
    <definedName name="QuickView_QuickView69_ColHeader" localSheetId="1">#REF!</definedName>
    <definedName name="QuickView_QuickView69_ColHeader">#REF!</definedName>
    <definedName name="QuickView_QuickView69_UpperLeft" localSheetId="1">#REF!</definedName>
    <definedName name="QuickView_QuickView69_UpperLeft">#REF!</definedName>
    <definedName name="QuickView_QuickView7" localSheetId="1">#REF!</definedName>
    <definedName name="QuickView_QuickView7">#REF!</definedName>
    <definedName name="QuickView_QuickView7_ColHeader" localSheetId="1">#REF!</definedName>
    <definedName name="QuickView_QuickView7_ColHeader">#REF!</definedName>
    <definedName name="QuickView_QuickView7_Data" localSheetId="1">#REF!</definedName>
    <definedName name="QuickView_QuickView7_Data">#REF!</definedName>
    <definedName name="QuickView_QuickView7_RowHeader" localSheetId="1">#REF!</definedName>
    <definedName name="QuickView_QuickView7_RowHeader">#REF!</definedName>
    <definedName name="QuickView_QuickView7_UpperLeft" localSheetId="1">#REF!</definedName>
    <definedName name="QuickView_QuickView7_UpperLeft">#REF!</definedName>
    <definedName name="QuickView_QuickView70" localSheetId="1">#REF!</definedName>
    <definedName name="QuickView_QuickView70">#REF!</definedName>
    <definedName name="QuickView_QuickView70_ColHeader" localSheetId="1">#REF!</definedName>
    <definedName name="QuickView_QuickView70_ColHeader">#REF!</definedName>
    <definedName name="QuickView_QuickView70_Data" localSheetId="1">#REF!</definedName>
    <definedName name="QuickView_QuickView70_Data">#REF!</definedName>
    <definedName name="QuickView_QuickView70_RowHeader" localSheetId="1">#REF!</definedName>
    <definedName name="QuickView_QuickView70_RowHeader">#REF!</definedName>
    <definedName name="QuickView_QuickView70_UpperLeft" localSheetId="1">#REF!</definedName>
    <definedName name="QuickView_QuickView70_UpperLeft">#REF!</definedName>
    <definedName name="QuickView_QuickView71" localSheetId="1">#REF!</definedName>
    <definedName name="QuickView_QuickView71">#REF!</definedName>
    <definedName name="QuickView_QuickView71_ColHeader" localSheetId="1">#REF!</definedName>
    <definedName name="QuickView_QuickView71_ColHeader">#REF!</definedName>
    <definedName name="QuickView_QuickView71_Data" localSheetId="1">#REF!</definedName>
    <definedName name="QuickView_QuickView71_Data">#REF!</definedName>
    <definedName name="QuickView_QuickView71_RowHeader" localSheetId="1">#REF!</definedName>
    <definedName name="QuickView_QuickView71_RowHeader">#REF!</definedName>
    <definedName name="QuickView_QuickView71_UpperLeft" localSheetId="1">#REF!</definedName>
    <definedName name="QuickView_QuickView71_UpperLeft">#REF!</definedName>
    <definedName name="QuickView_QuickView72" localSheetId="1">#REF!</definedName>
    <definedName name="QuickView_QuickView72">#REF!</definedName>
    <definedName name="QuickView_QuickView72_ColHeader" localSheetId="1">#REF!</definedName>
    <definedName name="QuickView_QuickView72_ColHeader">#REF!</definedName>
    <definedName name="QuickView_QuickView72_Data" localSheetId="1">#REF!</definedName>
    <definedName name="QuickView_QuickView72_Data">#REF!</definedName>
    <definedName name="QuickView_QuickView72_RowHeader" localSheetId="1">#REF!</definedName>
    <definedName name="QuickView_QuickView72_RowHeader">#REF!</definedName>
    <definedName name="QuickView_QuickView72_UpperLeft" localSheetId="1">#REF!</definedName>
    <definedName name="QuickView_QuickView72_UpperLeft">#REF!</definedName>
    <definedName name="QuickView_QuickView73" localSheetId="1">#REF!</definedName>
    <definedName name="QuickView_QuickView73">#REF!</definedName>
    <definedName name="QuickView_QuickView73_ColHeader" localSheetId="1">#REF!</definedName>
    <definedName name="QuickView_QuickView73_ColHeader">#REF!</definedName>
    <definedName name="QuickView_QuickView73_Data" localSheetId="1">#REF!</definedName>
    <definedName name="QuickView_QuickView73_Data">#REF!</definedName>
    <definedName name="QuickView_QuickView73_RowHeader" localSheetId="1">#REF!</definedName>
    <definedName name="QuickView_QuickView73_RowHeader">#REF!</definedName>
    <definedName name="QuickView_QuickView73_UpperLeft" localSheetId="1">#REF!</definedName>
    <definedName name="QuickView_QuickView73_UpperLeft">#REF!</definedName>
    <definedName name="QuickView_QuickView74" localSheetId="1">#REF!</definedName>
    <definedName name="QuickView_QuickView74">#REF!</definedName>
    <definedName name="QuickView_QuickView74_ColHeader" localSheetId="1">#REF!</definedName>
    <definedName name="QuickView_QuickView74_ColHeader">#REF!</definedName>
    <definedName name="QuickView_QuickView74_Data" localSheetId="1">#REF!</definedName>
    <definedName name="QuickView_QuickView74_Data">#REF!</definedName>
    <definedName name="QuickView_QuickView74_RowHeader" localSheetId="1">#REF!</definedName>
    <definedName name="QuickView_QuickView74_RowHeader">#REF!</definedName>
    <definedName name="QuickView_QuickView74_UpperLeft" localSheetId="1">#REF!</definedName>
    <definedName name="QuickView_QuickView74_UpperLeft">#REF!</definedName>
    <definedName name="QuickView_QuickView75" localSheetId="1">#REF!</definedName>
    <definedName name="QuickView_QuickView75">#REF!</definedName>
    <definedName name="QuickView_QuickView75_ColHeader" localSheetId="1">#REF!</definedName>
    <definedName name="QuickView_QuickView75_ColHeader">#REF!</definedName>
    <definedName name="QuickView_QuickView75_Data" localSheetId="1">#REF!</definedName>
    <definedName name="QuickView_QuickView75_Data">#REF!</definedName>
    <definedName name="QuickView_QuickView75_RowHeader" localSheetId="1">#REF!</definedName>
    <definedName name="QuickView_QuickView75_RowHeader">#REF!</definedName>
    <definedName name="QuickView_QuickView75_UpperLeft" localSheetId="1">#REF!</definedName>
    <definedName name="QuickView_QuickView75_UpperLeft">#REF!</definedName>
    <definedName name="QuickView_QuickView76" localSheetId="1">#REF!</definedName>
    <definedName name="QuickView_QuickView76">#REF!</definedName>
    <definedName name="QuickView_QuickView76_ColHeader" localSheetId="1">#REF!</definedName>
    <definedName name="QuickView_QuickView76_ColHeader">#REF!</definedName>
    <definedName name="QuickView_QuickView76_Data" localSheetId="1">#REF!</definedName>
    <definedName name="QuickView_QuickView76_Data">#REF!</definedName>
    <definedName name="QuickView_QuickView76_RowHeader" localSheetId="1">#REF!</definedName>
    <definedName name="QuickView_QuickView76_RowHeader">#REF!</definedName>
    <definedName name="QuickView_QuickView76_UpperLeft" localSheetId="1">#REF!</definedName>
    <definedName name="QuickView_QuickView76_UpperLeft">#REF!</definedName>
    <definedName name="QuickView_QuickView77" localSheetId="1">#REF!</definedName>
    <definedName name="QuickView_QuickView77">#REF!</definedName>
    <definedName name="QuickView_QuickView77_ColHeader" localSheetId="1">#REF!</definedName>
    <definedName name="QuickView_QuickView77_ColHeader">#REF!</definedName>
    <definedName name="QuickView_QuickView77_Data" localSheetId="1">#REF!</definedName>
    <definedName name="QuickView_QuickView77_Data">#REF!</definedName>
    <definedName name="QuickView_QuickView77_RowHeader" localSheetId="1">#REF!</definedName>
    <definedName name="QuickView_QuickView77_RowHeader">#REF!</definedName>
    <definedName name="QuickView_QuickView77_UpperLeft" localSheetId="1">#REF!</definedName>
    <definedName name="QuickView_QuickView77_UpperLeft">#REF!</definedName>
    <definedName name="QuickView_QuickView78" localSheetId="1">#REF!</definedName>
    <definedName name="QuickView_QuickView78">#REF!</definedName>
    <definedName name="QuickView_QuickView78_ColHeader" localSheetId="1">#REF!</definedName>
    <definedName name="QuickView_QuickView78_ColHeader">#REF!</definedName>
    <definedName name="QuickView_QuickView78_Data" localSheetId="1">#REF!</definedName>
    <definedName name="QuickView_QuickView78_Data">#REF!</definedName>
    <definedName name="QuickView_QuickView78_RowHeader" localSheetId="1">#REF!</definedName>
    <definedName name="QuickView_QuickView78_RowHeader">#REF!</definedName>
    <definedName name="QuickView_QuickView78_UpperLeft" localSheetId="1">#REF!</definedName>
    <definedName name="QuickView_QuickView78_UpperLeft">#REF!</definedName>
    <definedName name="QuickView_QuickView79" localSheetId="1">#REF!</definedName>
    <definedName name="QuickView_QuickView79">#REF!</definedName>
    <definedName name="QuickView_QuickView79_ColHeader" localSheetId="1">#REF!</definedName>
    <definedName name="QuickView_QuickView79_ColHeader">#REF!</definedName>
    <definedName name="QuickView_QuickView79_Data" localSheetId="1">#REF!</definedName>
    <definedName name="QuickView_QuickView79_Data">#REF!</definedName>
    <definedName name="QuickView_QuickView79_RowHeader" localSheetId="1">#REF!</definedName>
    <definedName name="QuickView_QuickView79_RowHeader">#REF!</definedName>
    <definedName name="QuickView_QuickView79_UpperLeft" localSheetId="1">#REF!</definedName>
    <definedName name="QuickView_QuickView79_UpperLeft">#REF!</definedName>
    <definedName name="QuickView_QuickView8" localSheetId="1">#REF!</definedName>
    <definedName name="QuickView_QuickView8">#REF!</definedName>
    <definedName name="QuickView_QuickView8_ColHeader" localSheetId="1">#REF!</definedName>
    <definedName name="QuickView_QuickView8_ColHeader">#REF!</definedName>
    <definedName name="QuickView_QuickView8_Data" localSheetId="1">#REF!</definedName>
    <definedName name="QuickView_QuickView8_Data">#REF!</definedName>
    <definedName name="QuickView_QuickView8_RowHeader" localSheetId="1">#REF!</definedName>
    <definedName name="QuickView_QuickView8_RowHeader">#REF!</definedName>
    <definedName name="QuickView_QuickView8_UpperLeft" localSheetId="1">#REF!</definedName>
    <definedName name="QuickView_QuickView8_UpperLeft">#REF!</definedName>
    <definedName name="QuickView_QuickView80" localSheetId="1">#REF!</definedName>
    <definedName name="QuickView_QuickView80">#REF!</definedName>
    <definedName name="QuickView_QuickView80_ColHeader" localSheetId="1">#REF!</definedName>
    <definedName name="QuickView_QuickView80_ColHeader">#REF!</definedName>
    <definedName name="QuickView_QuickView80_Data" localSheetId="1">#REF!</definedName>
    <definedName name="QuickView_QuickView80_Data">#REF!</definedName>
    <definedName name="QuickView_QuickView80_RowHeader" localSheetId="1">#REF!</definedName>
    <definedName name="QuickView_QuickView80_RowHeader">#REF!</definedName>
    <definedName name="QuickView_QuickView80_UpperLeft" localSheetId="1">#REF!</definedName>
    <definedName name="QuickView_QuickView80_UpperLeft">#REF!</definedName>
    <definedName name="QuickView_QuickView81" localSheetId="1">#REF!</definedName>
    <definedName name="QuickView_QuickView81">#REF!</definedName>
    <definedName name="QuickView_QuickView81_ColHeader" localSheetId="1">#REF!</definedName>
    <definedName name="QuickView_QuickView81_ColHeader">#REF!</definedName>
    <definedName name="QuickView_QuickView81_Data" localSheetId="1">#REF!</definedName>
    <definedName name="QuickView_QuickView81_Data">#REF!</definedName>
    <definedName name="QuickView_QuickView81_RowHeader" localSheetId="1">#REF!</definedName>
    <definedName name="QuickView_QuickView81_RowHeader">#REF!</definedName>
    <definedName name="QuickView_QuickView81_UpperLeft" localSheetId="1">#REF!</definedName>
    <definedName name="QuickView_QuickView81_UpperLeft">#REF!</definedName>
    <definedName name="QuickView_QuickView82" localSheetId="1">#REF!</definedName>
    <definedName name="QuickView_QuickView82">#REF!</definedName>
    <definedName name="QuickView_QuickView82_ColHeader" localSheetId="1">#REF!</definedName>
    <definedName name="QuickView_QuickView82_ColHeader">#REF!</definedName>
    <definedName name="QuickView_QuickView82_Data" localSheetId="1">#REF!</definedName>
    <definedName name="QuickView_QuickView82_Data">#REF!</definedName>
    <definedName name="QuickView_QuickView82_RowHeader" localSheetId="1">#REF!</definedName>
    <definedName name="QuickView_QuickView82_RowHeader">#REF!</definedName>
    <definedName name="QuickView_QuickView82_UpperLeft" localSheetId="1">#REF!</definedName>
    <definedName name="QuickView_QuickView82_UpperLeft">#REF!</definedName>
    <definedName name="QuickView_QuickView83" localSheetId="1">#REF!</definedName>
    <definedName name="QuickView_QuickView83">#REF!</definedName>
    <definedName name="QuickView_QuickView83_ColHeader" localSheetId="1">#REF!</definedName>
    <definedName name="QuickView_QuickView83_ColHeader">#REF!</definedName>
    <definedName name="QuickView_QuickView83_Data" localSheetId="1">#REF!</definedName>
    <definedName name="QuickView_QuickView83_Data">#REF!</definedName>
    <definedName name="QuickView_QuickView83_RowHeader" localSheetId="1">#REF!</definedName>
    <definedName name="QuickView_QuickView83_RowHeader">#REF!</definedName>
    <definedName name="QuickView_QuickView83_UpperLeft" localSheetId="1">#REF!</definedName>
    <definedName name="QuickView_QuickView83_UpperLeft">#REF!</definedName>
    <definedName name="QuickView_QuickView84" localSheetId="1">#REF!</definedName>
    <definedName name="QuickView_QuickView84">#REF!</definedName>
    <definedName name="QuickView_QuickView84_ColHeader" localSheetId="1">#REF!</definedName>
    <definedName name="QuickView_QuickView84_ColHeader">#REF!</definedName>
    <definedName name="QuickView_QuickView84_Data" localSheetId="1">#REF!</definedName>
    <definedName name="QuickView_QuickView84_Data">#REF!</definedName>
    <definedName name="QuickView_QuickView84_RowHeader" localSheetId="1">#REF!</definedName>
    <definedName name="QuickView_QuickView84_RowHeader">#REF!</definedName>
    <definedName name="QuickView_QuickView84_UpperLeft" localSheetId="1">#REF!</definedName>
    <definedName name="QuickView_QuickView84_UpperLeft">#REF!</definedName>
    <definedName name="QuickView_QuickView85" localSheetId="1">#REF!</definedName>
    <definedName name="QuickView_QuickView85">#REF!</definedName>
    <definedName name="QuickView_QuickView85_ColHeader" localSheetId="1">#REF!</definedName>
    <definedName name="QuickView_QuickView85_ColHeader">#REF!</definedName>
    <definedName name="QuickView_QuickView85_Data" localSheetId="1">#REF!</definedName>
    <definedName name="QuickView_QuickView85_Data">#REF!</definedName>
    <definedName name="QuickView_QuickView85_RowHeader" localSheetId="1">#REF!</definedName>
    <definedName name="QuickView_QuickView85_RowHeader">#REF!</definedName>
    <definedName name="QuickView_QuickView85_UpperLeft" localSheetId="1">#REF!</definedName>
    <definedName name="QuickView_QuickView85_UpperLeft">#REF!</definedName>
    <definedName name="QuickView_QuickView86" localSheetId="1">#REF!</definedName>
    <definedName name="QuickView_QuickView86">#REF!</definedName>
    <definedName name="QuickView_QuickView86_ColHeader" localSheetId="1">#REF!</definedName>
    <definedName name="QuickView_QuickView86_ColHeader">#REF!</definedName>
    <definedName name="QuickView_QuickView86_Data" localSheetId="1">#REF!</definedName>
    <definedName name="QuickView_QuickView86_Data">#REF!</definedName>
    <definedName name="QuickView_QuickView86_RowHeader" localSheetId="1">#REF!</definedName>
    <definedName name="QuickView_QuickView86_RowHeader">#REF!</definedName>
    <definedName name="QuickView_QuickView86_UpperLeft" localSheetId="1">#REF!</definedName>
    <definedName name="QuickView_QuickView86_UpperLeft">#REF!</definedName>
    <definedName name="QuickView_QuickView87" localSheetId="1">#REF!</definedName>
    <definedName name="QuickView_QuickView87">#REF!</definedName>
    <definedName name="QuickView_QuickView87_ColHeader" localSheetId="1">#REF!</definedName>
    <definedName name="QuickView_QuickView87_ColHeader">#REF!</definedName>
    <definedName name="QuickView_QuickView87_Data" localSheetId="1">#REF!</definedName>
    <definedName name="QuickView_QuickView87_Data">#REF!</definedName>
    <definedName name="QuickView_QuickView87_RowHeader" localSheetId="1">#REF!</definedName>
    <definedName name="QuickView_QuickView87_RowHeader">#REF!</definedName>
    <definedName name="QuickView_QuickView87_UpperLeft" localSheetId="1">#REF!</definedName>
    <definedName name="QuickView_QuickView87_UpperLeft">#REF!</definedName>
    <definedName name="QuickView_QuickView88" localSheetId="1">#REF!</definedName>
    <definedName name="QuickView_QuickView88">#REF!</definedName>
    <definedName name="QuickView_QuickView88_ColHeader" localSheetId="1">#REF!</definedName>
    <definedName name="QuickView_QuickView88_ColHeader">#REF!</definedName>
    <definedName name="QuickView_QuickView88_Data" localSheetId="1">#REF!</definedName>
    <definedName name="QuickView_QuickView88_Data">#REF!</definedName>
    <definedName name="QuickView_QuickView88_RowHeader" localSheetId="1">#REF!</definedName>
    <definedName name="QuickView_QuickView88_RowHeader">#REF!</definedName>
    <definedName name="QuickView_QuickView88_UpperLeft" localSheetId="1">#REF!</definedName>
    <definedName name="QuickView_QuickView88_UpperLeft">#REF!</definedName>
    <definedName name="QuickView_QuickView89" localSheetId="1">#REF!</definedName>
    <definedName name="QuickView_QuickView89">#REF!</definedName>
    <definedName name="QuickView_QuickView89_ColHeader" localSheetId="1">#REF!</definedName>
    <definedName name="QuickView_QuickView89_ColHeader">#REF!</definedName>
    <definedName name="QuickView_QuickView89_Data" localSheetId="1">#REF!</definedName>
    <definedName name="QuickView_QuickView89_Data">#REF!</definedName>
    <definedName name="QuickView_QuickView89_RowHeader" localSheetId="1">#REF!</definedName>
    <definedName name="QuickView_QuickView89_RowHeader">#REF!</definedName>
    <definedName name="QuickView_QuickView89_UpperLeft" localSheetId="1">#REF!</definedName>
    <definedName name="QuickView_QuickView89_UpperLeft">#REF!</definedName>
    <definedName name="QuickView_QuickView9" localSheetId="1">#REF!</definedName>
    <definedName name="QuickView_QuickView9">#REF!</definedName>
    <definedName name="QuickView_QuickView9_ColHeader" localSheetId="1">#REF!</definedName>
    <definedName name="QuickView_QuickView9_ColHeader">#REF!</definedName>
    <definedName name="QuickView_QuickView9_Data" localSheetId="1">#REF!</definedName>
    <definedName name="QuickView_QuickView9_Data">#REF!</definedName>
    <definedName name="QuickView_QuickView9_RowHeader" localSheetId="1">#REF!</definedName>
    <definedName name="QuickView_QuickView9_RowHeader">#REF!</definedName>
    <definedName name="QuickView_QuickView9_UpperLeft" localSheetId="1">#REF!</definedName>
    <definedName name="QuickView_QuickView9_UpperLeft">#REF!</definedName>
    <definedName name="QuickView_QuickView90" localSheetId="1">#REF!</definedName>
    <definedName name="QuickView_QuickView90">#REF!</definedName>
    <definedName name="QuickView_QuickView90_ColHeader" localSheetId="1">#REF!</definedName>
    <definedName name="QuickView_QuickView90_ColHeader">#REF!</definedName>
    <definedName name="QuickView_QuickView90_Data" localSheetId="1">#REF!</definedName>
    <definedName name="QuickView_QuickView90_Data">#REF!</definedName>
    <definedName name="QuickView_QuickView90_RowHeader" localSheetId="1">#REF!</definedName>
    <definedName name="QuickView_QuickView90_RowHeader">#REF!</definedName>
    <definedName name="QuickView_QuickView90_UpperLeft" localSheetId="1">#REF!</definedName>
    <definedName name="QuickView_QuickView90_UpperLeft">#REF!</definedName>
    <definedName name="QuickView_QuickView91" localSheetId="1">#REF!</definedName>
    <definedName name="QuickView_QuickView91">#REF!</definedName>
    <definedName name="QuickView_QuickView91_ColHeader" localSheetId="1">#REF!</definedName>
    <definedName name="QuickView_QuickView91_ColHeader">#REF!</definedName>
    <definedName name="QuickView_QuickView91_Data" localSheetId="1">#REF!</definedName>
    <definedName name="QuickView_QuickView91_Data">#REF!</definedName>
    <definedName name="QuickView_QuickView91_RowHeader" localSheetId="1">#REF!</definedName>
    <definedName name="QuickView_QuickView91_RowHeader">#REF!</definedName>
    <definedName name="QuickView_QuickView91_UpperLeft" localSheetId="1">#REF!</definedName>
    <definedName name="QuickView_QuickView91_UpperLeft">#REF!</definedName>
    <definedName name="QuickView_QuickView92" localSheetId="1">#REF!</definedName>
    <definedName name="QuickView_QuickView92">#REF!</definedName>
    <definedName name="QuickView_QuickView92_ColHeader" localSheetId="1">#REF!</definedName>
    <definedName name="QuickView_QuickView92_ColHeader">#REF!</definedName>
    <definedName name="QuickView_QuickView92_Data" localSheetId="1">#REF!</definedName>
    <definedName name="QuickView_QuickView92_Data">#REF!</definedName>
    <definedName name="QuickView_QuickView92_RowHeader" localSheetId="1">#REF!</definedName>
    <definedName name="QuickView_QuickView92_RowHeader">#REF!</definedName>
    <definedName name="QuickView_QuickView92_UpperLeft" localSheetId="1">#REF!</definedName>
    <definedName name="QuickView_QuickView92_UpperLeft">#REF!</definedName>
    <definedName name="QuickView_QuickView93" localSheetId="1">#REF!</definedName>
    <definedName name="QuickView_QuickView93">#REF!</definedName>
    <definedName name="QuickView_QuickView93_ColHeader" localSheetId="1">#REF!</definedName>
    <definedName name="QuickView_QuickView93_ColHeader">#REF!</definedName>
    <definedName name="QuickView_QuickView93_Data" localSheetId="1">#REF!</definedName>
    <definedName name="QuickView_QuickView93_Data">#REF!</definedName>
    <definedName name="QuickView_QuickView93_RowHeader" localSheetId="1">#REF!</definedName>
    <definedName name="QuickView_QuickView93_RowHeader">#REF!</definedName>
    <definedName name="QuickView_QuickView93_UpperLeft" localSheetId="1">#REF!</definedName>
    <definedName name="QuickView_QuickView93_UpperLeft">#REF!</definedName>
    <definedName name="QuickView_QuickView94" localSheetId="1">#REF!</definedName>
    <definedName name="QuickView_QuickView94">#REF!</definedName>
    <definedName name="QuickView_QuickView94_ColHeader" localSheetId="1">#REF!</definedName>
    <definedName name="QuickView_QuickView94_ColHeader">#REF!</definedName>
    <definedName name="QuickView_QuickView94_Data" localSheetId="1">#REF!</definedName>
    <definedName name="QuickView_QuickView94_Data">#REF!</definedName>
    <definedName name="QuickView_QuickView94_RowHeader" localSheetId="1">#REF!</definedName>
    <definedName name="QuickView_QuickView94_RowHeader">#REF!</definedName>
    <definedName name="QuickView_QuickView94_UpperLeft" localSheetId="1">#REF!</definedName>
    <definedName name="QuickView_QuickView94_UpperLeft">#REF!</definedName>
    <definedName name="QuickView_QuickView95" localSheetId="1">#REF!</definedName>
    <definedName name="QuickView_QuickView95">#REF!</definedName>
    <definedName name="QuickView_QuickView95_ColHeader" localSheetId="1">#REF!</definedName>
    <definedName name="QuickView_QuickView95_ColHeader">#REF!</definedName>
    <definedName name="QuickView_QuickView95_Data" localSheetId="1">#REF!</definedName>
    <definedName name="QuickView_QuickView95_Data">#REF!</definedName>
    <definedName name="QuickView_QuickView95_RowHeader" localSheetId="1">#REF!</definedName>
    <definedName name="QuickView_QuickView95_RowHeader">#REF!</definedName>
    <definedName name="QuickView_QuickView95_UpperLeft" localSheetId="1">#REF!</definedName>
    <definedName name="QuickView_QuickView95_UpperLeft">#REF!</definedName>
    <definedName name="QuickView_QuickView96" localSheetId="1">#REF!</definedName>
    <definedName name="QuickView_QuickView96">#REF!</definedName>
    <definedName name="QuickView_QuickView96_ColHeader" localSheetId="1">#REF!</definedName>
    <definedName name="QuickView_QuickView96_ColHeader">#REF!</definedName>
    <definedName name="QuickView_QuickView96_Data" localSheetId="1">#REF!</definedName>
    <definedName name="QuickView_QuickView96_Data">#REF!</definedName>
    <definedName name="QuickView_QuickView96_RowHeader" localSheetId="1">#REF!</definedName>
    <definedName name="QuickView_QuickView96_RowHeader">#REF!</definedName>
    <definedName name="QuickView_QuickView96_UpperLeft" localSheetId="1">#REF!</definedName>
    <definedName name="QuickView_QuickView96_UpperLeft">#REF!</definedName>
    <definedName name="QuickView_QuickView97" localSheetId="1">#REF!</definedName>
    <definedName name="QuickView_QuickView97">#REF!</definedName>
    <definedName name="QuickView_QuickView97_ColHeader" localSheetId="1">#REF!</definedName>
    <definedName name="QuickView_QuickView97_ColHeader">#REF!</definedName>
    <definedName name="QuickView_QuickView97_Data" localSheetId="1">#REF!</definedName>
    <definedName name="QuickView_QuickView97_Data">#REF!</definedName>
    <definedName name="QuickView_QuickView97_RowHeader" localSheetId="1">#REF!</definedName>
    <definedName name="QuickView_QuickView97_RowHeader">#REF!</definedName>
    <definedName name="QuickView_QuickView97_UpperLeft" localSheetId="1">#REF!</definedName>
    <definedName name="QuickView_QuickView97_UpperLeft">#REF!</definedName>
    <definedName name="qwe" localSheetId="1" hidden="1">{"CorpB_Profit",#N/A,FALSE,"Reports (B)";"CorpB_cash",#N/A,FALSE,"Reports (B)";"CorpB_Cash1",#N/A,FALSE,"Reports (B)";"CorpB_Bsheet",#N/A,FALSE,"Reports (B)"}</definedName>
    <definedName name="qwe" hidden="1">{"CorpB_Profit",#N/A,FALSE,"Reports (B)";"CorpB_cash",#N/A,FALSE,"Reports (B)";"CorpB_Cash1",#N/A,FALSE,"Reports (B)";"CorpB_Bsheet",#N/A,FALSE,"Reports (B)"}</definedName>
    <definedName name="qwr" localSheetId="1">#REF!</definedName>
    <definedName name="qwr">#REF!</definedName>
    <definedName name="ray" localSheetId="1" hidden="1">#REF!</definedName>
    <definedName name="ray" hidden="1">#REF!</definedName>
    <definedName name="RCRIGAVAIL" localSheetId="1">#REF!</definedName>
    <definedName name="RCRIGAVAIL">#REF!</definedName>
    <definedName name="RCRIGHRS" localSheetId="1">#REF!</definedName>
    <definedName name="RCRIGHRS">#REF!</definedName>
    <definedName name="RCRIGRATE" localSheetId="1">#REF!</definedName>
    <definedName name="RCRIGRATE">#REF!</definedName>
    <definedName name="RCRIGS" localSheetId="1">#REF!</definedName>
    <definedName name="RCRIGS">#REF!</definedName>
    <definedName name="RCRIGUTIL" localSheetId="1">#REF!</definedName>
    <definedName name="RCRIGUTIL">#REF!</definedName>
    <definedName name="RDays0_15" localSheetId="1">#REF!</definedName>
    <definedName name="RDays0_15">#REF!</definedName>
    <definedName name="RDays105_120" localSheetId="1">#REF!</definedName>
    <definedName name="RDays105_120">#REF!</definedName>
    <definedName name="RDays120_Onwards" localSheetId="1">#REF!</definedName>
    <definedName name="RDays120_Onwards">#REF!</definedName>
    <definedName name="RDays15_30" localSheetId="1">#REF!</definedName>
    <definedName name="RDays15_30">#REF!</definedName>
    <definedName name="RDays30_45" localSheetId="1">#REF!</definedName>
    <definedName name="RDays30_45">#REF!</definedName>
    <definedName name="RDays45_60" localSheetId="1">#REF!</definedName>
    <definedName name="RDays45_60">#REF!</definedName>
    <definedName name="RDays60_75" localSheetId="1">#REF!</definedName>
    <definedName name="RDays60_75">#REF!</definedName>
    <definedName name="RDays75_90" localSheetId="1">#REF!</definedName>
    <definedName name="RDays75_90">#REF!</definedName>
    <definedName name="RDays90_105" localSheetId="1">#REF!</definedName>
    <definedName name="RDays90_105">#REF!</definedName>
    <definedName name="Reagent">'[37]Data Input'!$B$88:$J$162</definedName>
    <definedName name="recag1">[3]PLAN_OP!$E$861</definedName>
    <definedName name="recag2">[3]PLAN_OP!$F$861</definedName>
    <definedName name="recag3">[3]PLAN_OP!$G$861</definedName>
    <definedName name="recag4">[3]PLAN_OP!$H$861</definedName>
    <definedName name="recau1">[3]PLAN_OP!$E$860</definedName>
    <definedName name="recau2">[3]PLAN_OP!$F$860</definedName>
    <definedName name="recau3">[3]PLAN_OP!$G$860</definedName>
    <definedName name="recau4">[3]PLAN_OP!$H$860</definedName>
    <definedName name="_xlnm.Recorder" localSheetId="1">#REF!</definedName>
    <definedName name="_xlnm.Recorder">#REF!</definedName>
    <definedName name="recs_01">[5]PARAMETROS!#REF!</definedName>
    <definedName name="Refiners">[38]Control!#REF!</definedName>
    <definedName name="RefMet_01" localSheetId="1">#REF!</definedName>
    <definedName name="RefMet_01">#REF!</definedName>
    <definedName name="RefMet_02" localSheetId="1">#REF!</definedName>
    <definedName name="RefMet_02">#REF!</definedName>
    <definedName name="RefMet_03" localSheetId="1">#REF!</definedName>
    <definedName name="RefMet_03">#REF!</definedName>
    <definedName name="RefMet_04" localSheetId="1">#REF!</definedName>
    <definedName name="RefMet_04">#REF!</definedName>
    <definedName name="RefMet_05" localSheetId="1">#REF!</definedName>
    <definedName name="RefMet_05">#REF!</definedName>
    <definedName name="RefMet_06" localSheetId="1">#REF!</definedName>
    <definedName name="RefMet_06">#REF!</definedName>
    <definedName name="regconv" localSheetId="1">#REF!</definedName>
    <definedName name="regconv">#REF!</definedName>
    <definedName name="Rehandle" localSheetId="1">#REF!</definedName>
    <definedName name="Rehandle">#REF!</definedName>
    <definedName name="Rehandle_1" localSheetId="1">#REF!</definedName>
    <definedName name="Rehandle_1">#REF!</definedName>
    <definedName name="Rehandle_10" localSheetId="1">#REF!</definedName>
    <definedName name="Rehandle_10">#REF!</definedName>
    <definedName name="Rehandle_11" localSheetId="1">#REF!</definedName>
    <definedName name="Rehandle_11">#REF!</definedName>
    <definedName name="Rehandle_12" localSheetId="1">#REF!</definedName>
    <definedName name="Rehandle_12">#REF!</definedName>
    <definedName name="Rehandle_13" localSheetId="1">#REF!</definedName>
    <definedName name="Rehandle_13">#REF!</definedName>
    <definedName name="Rehandle_14" localSheetId="1">#REF!</definedName>
    <definedName name="Rehandle_14">#REF!</definedName>
    <definedName name="Rehandle_15" localSheetId="1">#REF!</definedName>
    <definedName name="Rehandle_15">#REF!</definedName>
    <definedName name="Rehandle_16" localSheetId="1">#REF!</definedName>
    <definedName name="Rehandle_16">#REF!</definedName>
    <definedName name="Rehandle_17" localSheetId="1">#REF!</definedName>
    <definedName name="Rehandle_17">#REF!</definedName>
    <definedName name="Rehandle_18" localSheetId="1">#REF!</definedName>
    <definedName name="Rehandle_18">#REF!</definedName>
    <definedName name="Rehandle_2" localSheetId="1">#REF!</definedName>
    <definedName name="Rehandle_2">#REF!</definedName>
    <definedName name="Rehandle_3" localSheetId="1">#REF!</definedName>
    <definedName name="Rehandle_3">#REF!</definedName>
    <definedName name="Rehandle_4" localSheetId="1">#REF!</definedName>
    <definedName name="Rehandle_4">#REF!</definedName>
    <definedName name="Rehandle_5" localSheetId="1">#REF!</definedName>
    <definedName name="Rehandle_5">#REF!</definedName>
    <definedName name="Rehandle_6" localSheetId="1">#REF!</definedName>
    <definedName name="Rehandle_6">#REF!</definedName>
    <definedName name="Rehandle_7" localSheetId="1">#REF!</definedName>
    <definedName name="Rehandle_7">#REF!</definedName>
    <definedName name="Rehandle_8" localSheetId="1">#REF!</definedName>
    <definedName name="Rehandle_8">#REF!</definedName>
    <definedName name="Rehandle_9" localSheetId="1">#REF!</definedName>
    <definedName name="Rehandle_9">#REF!</definedName>
    <definedName name="Rehandle_Tot" localSheetId="1">#REF!</definedName>
    <definedName name="Rehandle_Tot">#REF!</definedName>
    <definedName name="remove" localSheetId="1" hidden="1">{"CorpB_Profit",#N/A,FALSE,"Reports (B)";"CorpB_cash",#N/A,FALSE,"Reports (B)";"CorpB_Cash1",#N/A,FALSE,"Reports (B)";"CorpB_Bsheet",#N/A,FALSE,"Reports (B)"}</definedName>
    <definedName name="remove" hidden="1">{"CorpB_Profit",#N/A,FALSE,"Reports (B)";"CorpB_cash",#N/A,FALSE,"Reports (B)";"CorpB_Cash1",#N/A,FALSE,"Reports (B)";"CorpB_Bsheet",#N/A,FALSE,"Reports (B)"}</definedName>
    <definedName name="Reports" localSheetId="1" hidden="1">{"bprofit",#N/A,FALSE,"Reports (B)";"bcash",#N/A,FALSE,"Reports (B)";"bbsheet",#N/A,FALSE,"Reports (B)"}</definedName>
    <definedName name="Reports" hidden="1">{"bprofit",#N/A,FALSE,"Reports (B)";"bcash",#N/A,FALSE,"Reports (B)";"bbsheet",#N/A,FALSE,"Reports (B)"}</definedName>
    <definedName name="ReptDate1">'[64]Fcst_Bgt_$'!$B$1</definedName>
    <definedName name="res_10" localSheetId="1">#REF!</definedName>
    <definedName name="res_10">#REF!</definedName>
    <definedName name="res_3" localSheetId="1">#REF!</definedName>
    <definedName name="res_3">#REF!</definedName>
    <definedName name="res_4" localSheetId="1">#REF!</definedName>
    <definedName name="res_4">#REF!</definedName>
    <definedName name="res_5">[5]ver_RES_3!#REF!</definedName>
    <definedName name="res_6">[5]ver_RES_4!#REF!</definedName>
    <definedName name="res_7">[5]pan_RES_1!#REF!</definedName>
    <definedName name="res_8">[5]pan_RES_2!#REF!</definedName>
    <definedName name="res_9" localSheetId="1">#REF!</definedName>
    <definedName name="res_9">#REF!</definedName>
    <definedName name="RESN" localSheetId="1">#REF!</definedName>
    <definedName name="RESN">#REF!</definedName>
    <definedName name="Resource_FXA">'[45]ECON-R'!$D$67:$AR$71</definedName>
    <definedName name="RESTR" localSheetId="1">#REF!</definedName>
    <definedName name="RESTR">#REF!</definedName>
    <definedName name="Results" localSheetId="1" hidden="1">#REF!</definedName>
    <definedName name="Results" hidden="1">#REF!</definedName>
    <definedName name="resumo" localSheetId="1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resumo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ric" localSheetId="1" hidden="1">{#N/A,#N/A,FALSE,"Tabl. D1";#N/A,#N/A,FALSE,"Tabl. D1 b";#N/A,#N/A,FALSE,"Tabl. D2";#N/A,#N/A,FALSE,"Tabl. D2 b";#N/A,#N/A,FALSE,"Tabl. D3";#N/A,#N/A,FALSE,"Tabl. D4";#N/A,#N/A,FALSE,"Tabl. D5"}</definedName>
    <definedName name="ric" hidden="1">{#N/A,#N/A,FALSE,"Tabl. D1";#N/A,#N/A,FALSE,"Tabl. D1 b";#N/A,#N/A,FALSE,"Tabl. D2";#N/A,#N/A,FALSE,"Tabl. D2 b";#N/A,#N/A,FALSE,"Tabl. D3";#N/A,#N/A,FALSE,"Tabl. D4";#N/A,#N/A,FALSE,"Tabl. D5"}</definedName>
    <definedName name="rica" localSheetId="1" hidden="1">{#N/A,#N/A,FALSE,"Tabl. D1";#N/A,#N/A,FALSE,"Tabl. D1 b";#N/A,#N/A,FALSE,"Tabl. D2";#N/A,#N/A,FALSE,"Tabl. D2 b";#N/A,#N/A,FALSE,"Tabl. D3";#N/A,#N/A,FALSE,"Tabl. D4";#N/A,#N/A,FALSE,"Tabl. D5"}</definedName>
    <definedName name="rica" hidden="1">{#N/A,#N/A,FALSE,"Tabl. D1";#N/A,#N/A,FALSE,"Tabl. D1 b";#N/A,#N/A,FALSE,"Tabl. D2";#N/A,#N/A,FALSE,"Tabl. D2 b";#N/A,#N/A,FALSE,"Tabl. D3";#N/A,#N/A,FALSE,"Tabl. D4";#N/A,#N/A,FALSE,"Tabl. D5"}</definedName>
    <definedName name="ricar" localSheetId="1" hidden="1">{#N/A,#N/A,FALSE,"Tabl. G1";#N/A,#N/A,FALSE,"Tabl. G2"}</definedName>
    <definedName name="ricar" hidden="1">{#N/A,#N/A,FALSE,"Tabl. G1";#N/A,#N/A,FALSE,"Tabl. G2"}</definedName>
    <definedName name="RiskAfterRecalcMacro" hidden="1">""</definedName>
    <definedName name="RiskAfterSimMacro" hidden="1">""</definedName>
    <definedName name="RiskAutoStopPercChange">1.5</definedName>
    <definedName name="RiskBeforeRecalcMacro" hidden="1">""</definedName>
    <definedName name="RiskBeforeSimMacro" hidden="1">""</definedName>
    <definedName name="RiskCollectDistributionSamples">2</definedName>
    <definedName name="RiskExcelReportsGoInNewWorkbook">TRUE</definedName>
    <definedName name="RiskExcelReportsToGenerate">7167</definedName>
    <definedName name="RiskFixedSeed">1</definedName>
    <definedName name="RiskGenerateExcelReportsAtEndOfSimulation">TRUE</definedName>
    <definedName name="RiskHasSettings">TRUE</definedName>
    <definedName name="RiskMinimizeOnStart">FALSE</definedName>
    <definedName name="RiskMonitorConvergence">FALSE</definedName>
    <definedName name="RiskMultipleCPUSupportEnabled" hidden="1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FALSE</definedName>
    <definedName name="RiskStandardRecalc">1</definedName>
    <definedName name="RiskStatFunctionsUpdateFreq">1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FALSE</definedName>
    <definedName name="RMCOptions">"*010000000000000"</definedName>
    <definedName name="RnCActivityType">[45]Lists!$D$47:$D$56</definedName>
    <definedName name="RnCArea">[45]Lists!$G$56:$G$65</definedName>
    <definedName name="ROA" localSheetId="1">#REF!</definedName>
    <definedName name="ROA">#REF!</definedName>
    <definedName name="Roads" localSheetId="1">#REF!</definedName>
    <definedName name="Roads">#REF!</definedName>
    <definedName name="ROCE" localSheetId="1">#REF!</definedName>
    <definedName name="ROCE">#REF!</definedName>
    <definedName name="ROE" localSheetId="1">#REF!</definedName>
    <definedName name="ROE">#REF!</definedName>
    <definedName name="Role" localSheetId="1">#REF!</definedName>
    <definedName name="Role">#REF!</definedName>
    <definedName name="row_plantfeed1_rec" localSheetId="1">#REF!</definedName>
    <definedName name="row_plantfeed1_rec">#REF!</definedName>
    <definedName name="row_plantfeed2_rec" localSheetId="1">#REF!</definedName>
    <definedName name="row_plantfeed2_rec">#REF!</definedName>
    <definedName name="rp" localSheetId="1">#REF!</definedName>
    <definedName name="rp">#REF!</definedName>
    <definedName name="rrr" localSheetId="1" hidden="1">{#N/A,#N/A,FALSE,"Tabl. FB300";#N/A,#N/A,FALSE,"Tabl. FB350";#N/A,#N/A,FALSE,"Tabl. FB400";#N/A,#N/A,FALSE,"Tabl. FB500";#N/A,#N/A,FALSE,"Tabl. FS090"}</definedName>
    <definedName name="rrr" hidden="1">{#N/A,#N/A,FALSE,"Tabl. FB300";#N/A,#N/A,FALSE,"Tabl. FB350";#N/A,#N/A,FALSE,"Tabl. FB400";#N/A,#N/A,FALSE,"Tabl. FB500";#N/A,#N/A,FALSE,"Tabl. FS090"}</definedName>
    <definedName name="Rwvu.EQUIV.._.ANO." localSheetId="1" hidden="1">#REF!</definedName>
    <definedName name="Rwvu.EQUIV.._.ANO." hidden="1">#REF!</definedName>
    <definedName name="s" localSheetId="1" hidden="1">{"'Internet'!$B$3:$D$24"}</definedName>
    <definedName name="s" hidden="1">{"'Internet'!$B$3:$D$24"}</definedName>
    <definedName name="sa" hidden="1">41128.3971296296</definedName>
    <definedName name="SAPBEXrevision" hidden="1">2</definedName>
    <definedName name="SAPBEXsysID" hidden="1">"OB0"</definedName>
    <definedName name="SAPBEXwbID" hidden="1">"3XLR2VDCKSA8MD0YEN5ZGF9JK"</definedName>
    <definedName name="sasasasa" localSheetId="1" hidden="1">{#N/A,#N/A,FALSE,"Tabl. FB300";#N/A,#N/A,FALSE,"Tabl. FB350";#N/A,#N/A,FALSE,"Tabl. FB400";#N/A,#N/A,FALSE,"Tabl. FB500";#N/A,#N/A,FALSE,"Tabl. FS090"}</definedName>
    <definedName name="sasasasa" hidden="1">{#N/A,#N/A,FALSE,"Tabl. FB300";#N/A,#N/A,FALSE,"Tabl. FB350";#N/A,#N/A,FALSE,"Tabl. FB400";#N/A,#N/A,FALSE,"Tabl. FB500";#N/A,#N/A,FALSE,"Tabl. FS090"}</definedName>
    <definedName name="SBP_2019" comment="References the entire 2018 SBP budget ">'[46]2018 SBP_Stats'!$1:$1048576</definedName>
    <definedName name="SBP_2020" localSheetId="1">#REF!</definedName>
    <definedName name="SBP_2020">#REF!</definedName>
    <definedName name="sbpcode_2019">'[46]2018 SBP_Stats'!$A:$A</definedName>
    <definedName name="sbpcode_2020" localSheetId="1">#REF!</definedName>
    <definedName name="sbpcode_2020">#REF!</definedName>
    <definedName name="SBPyears_2019" comment="References the year syntax for matching between the output slide and the Xeras Slide. Cannot be used for any other year">'[46]2018 SBP_Stats'!$1:$1</definedName>
    <definedName name="SBPyears_2020" localSheetId="1">#REF!</definedName>
    <definedName name="SBPyears_2020">#REF!</definedName>
    <definedName name="Scenario">[65]RamesesParm!$B$3</definedName>
    <definedName name="Scenario_2">[25]RamesesParm!$A$3</definedName>
    <definedName name="Scenario2">[65]RamesesParm!$B$4</definedName>
    <definedName name="Scenarios">[13]Lists!$A$33:$A$35</definedName>
    <definedName name="Schedule_delay">'[33]Impact Data'!$B$24</definedName>
    <definedName name="sdajkfh" localSheetId="1" hidden="1">{"TRUCKCYCLETIMES",#N/A,FALSE,"Cycle Times";"TRUCKPRODUCTIVITY",#N/A,FALSE,"Cycle Times"}</definedName>
    <definedName name="sdajkfh" hidden="1">{"TRUCKCYCLETIMES",#N/A,FALSE,"Cycle Times";"TRUCKPRODUCTIVITY",#N/A,FALSE,"Cycle Times"}</definedName>
    <definedName name="SDAS">'[17]PCBA_CC_AISC1800 40koz lessTAS'!SDAS</definedName>
    <definedName name="sdsd">'[66]CRUZSUR 2001'!$A$1:$N$4</definedName>
    <definedName name="Sect61" localSheetId="1">#REF!</definedName>
    <definedName name="Sect61">#REF!</definedName>
    <definedName name="Sect63" localSheetId="1">#REF!</definedName>
    <definedName name="Sect63">#REF!</definedName>
    <definedName name="Sect65" localSheetId="1">#REF!</definedName>
    <definedName name="Sect65">#REF!</definedName>
    <definedName name="Sect66" localSheetId="1">#REF!</definedName>
    <definedName name="Sect66">#REF!</definedName>
    <definedName name="Sect69" localSheetId="1">#REF!</definedName>
    <definedName name="Sect69">#REF!</definedName>
    <definedName name="Sect84" localSheetId="1">#REF!</definedName>
    <definedName name="Sect84">#REF!</definedName>
    <definedName name="Sect85" localSheetId="1">#REF!</definedName>
    <definedName name="Sect85">#REF!</definedName>
    <definedName name="Sect87" localSheetId="1">#REF!</definedName>
    <definedName name="Sect87">#REF!</definedName>
    <definedName name="Sect88" localSheetId="1">#REF!</definedName>
    <definedName name="Sect88">#REF!</definedName>
    <definedName name="Sect92" localSheetId="1">#REF!</definedName>
    <definedName name="Sect92">#REF!</definedName>
    <definedName name="select_Loader_model">OFFSET([67]Loader!$C$4,0,0,1,COUNTA([67]Loader!$A$4:$IV$4)-COUNTA([67]Loader!$A$4:$B$4))</definedName>
    <definedName name="sencount" hidden="1">3</definedName>
    <definedName name="Sentido">[14]Alertas!#REF!</definedName>
    <definedName name="sep" localSheetId="1">#REF!</definedName>
    <definedName name="sep">#REF!</definedName>
    <definedName name="septiembre" localSheetId="1">#REF!</definedName>
    <definedName name="septiembre">#REF!</definedName>
    <definedName name="septrucks" localSheetId="1">#REF!</definedName>
    <definedName name="septrucks">#REF!</definedName>
    <definedName name="SH_BAC">'[13]Tabla velocidades y combustible'!$G$53</definedName>
    <definedName name="SH_LOAD">'[13]Tabla velocidades y combustible'!$G$52</definedName>
    <definedName name="Share_Price">'[30]Share Structure'!$C$7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08">#N/A</definedName>
    <definedName name="SHARED_FORMULA_109">#N/A</definedName>
    <definedName name="SHARED_FORMULA_11">#N/A</definedName>
    <definedName name="SHARED_FORMULA_110">#N/A</definedName>
    <definedName name="SHARED_FORMULA_111">#N/A</definedName>
    <definedName name="SHARED_FORMULA_112">#N/A</definedName>
    <definedName name="SHARED_FORMULA_113">#N/A</definedName>
    <definedName name="SHARED_FORMULA_114">#N/A</definedName>
    <definedName name="SHARED_FORMULA_115">#N/A</definedName>
    <definedName name="SHARED_FORMULA_116">#N/A</definedName>
    <definedName name="SHARED_FORMULA_117">#N/A</definedName>
    <definedName name="SHARED_FORMULA_118">#N/A</definedName>
    <definedName name="SHARED_FORMULA_119">#N/A</definedName>
    <definedName name="SHARED_FORMULA_12">#N/A</definedName>
    <definedName name="SHARED_FORMULA_120">#N/A</definedName>
    <definedName name="SHARED_FORMULA_121">#N/A</definedName>
    <definedName name="SHARED_FORMULA_122">#N/A</definedName>
    <definedName name="SHARED_FORMULA_123">#N/A</definedName>
    <definedName name="SHARED_FORMULA_124">#N/A</definedName>
    <definedName name="SHARED_FORMULA_125">#N/A</definedName>
    <definedName name="SHARED_FORMULA_126">#N/A</definedName>
    <definedName name="SHARED_FORMULA_127">#N/A</definedName>
    <definedName name="SHARED_FORMULA_128">#N/A</definedName>
    <definedName name="SHARED_FORMULA_129">#N/A</definedName>
    <definedName name="SHARED_FORMULA_13">#N/A</definedName>
    <definedName name="SHARED_FORMULA_130">#N/A</definedName>
    <definedName name="SHARED_FORMULA_131">#N/A</definedName>
    <definedName name="SHARED_FORMULA_132">#N/A</definedName>
    <definedName name="SHARED_FORMULA_133">#N/A</definedName>
    <definedName name="SHARED_FORMULA_134">#N/A</definedName>
    <definedName name="SHARED_FORMULA_135">#N/A</definedName>
    <definedName name="SHARED_FORMULA_136">#N/A</definedName>
    <definedName name="SHARED_FORMULA_137">#N/A</definedName>
    <definedName name="SHARED_FORMULA_138">#N/A</definedName>
    <definedName name="SHARED_FORMULA_139">#N/A</definedName>
    <definedName name="SHARED_FORMULA_14">#N/A</definedName>
    <definedName name="SHARED_FORMULA_140">#N/A</definedName>
    <definedName name="SHARED_FORMULA_141">#N/A</definedName>
    <definedName name="SHARED_FORMULA_142">#N/A</definedName>
    <definedName name="SHARED_FORMULA_143">#N/A</definedName>
    <definedName name="SHARED_FORMULA_144">#N/A</definedName>
    <definedName name="SHARED_FORMULA_145">#N/A</definedName>
    <definedName name="SHARED_FORMULA_146">#N/A</definedName>
    <definedName name="SHARED_FORMULA_147">#N/A</definedName>
    <definedName name="SHARED_FORMULA_148">#N/A</definedName>
    <definedName name="SHARED_FORMULA_149">#N/A</definedName>
    <definedName name="SHARED_FORMULA_15">#N/A</definedName>
    <definedName name="SHARED_FORMULA_150">#N/A</definedName>
    <definedName name="SHARED_FORMULA_151">#N/A</definedName>
    <definedName name="SHARED_FORMULA_152">#N/A</definedName>
    <definedName name="SHARED_FORMULA_153">#N/A</definedName>
    <definedName name="SHARED_FORMULA_154">#N/A</definedName>
    <definedName name="SHARED_FORMULA_155">#N/A</definedName>
    <definedName name="SHARED_FORMULA_156">#N/A</definedName>
    <definedName name="SHARED_FORMULA_157">#N/A</definedName>
    <definedName name="SHARED_FORMULA_158">#N/A</definedName>
    <definedName name="SHARED_FORMULA_159">#N/A</definedName>
    <definedName name="SHARED_FORMULA_16">1/12</definedName>
    <definedName name="SHARED_FORMULA_160">#N/A</definedName>
    <definedName name="SHARED_FORMULA_161">#N/A</definedName>
    <definedName name="SHARED_FORMULA_162">#N/A</definedName>
    <definedName name="SHARED_FORMULA_163">#N/A</definedName>
    <definedName name="SHARED_FORMULA_164">#N/A</definedName>
    <definedName name="SHARED_FORMULA_165">#N/A</definedName>
    <definedName name="SHARED_FORMULA_166">#N/A</definedName>
    <definedName name="SHARED_FORMULA_167">#N/A</definedName>
    <definedName name="SHARED_FORMULA_168">#N/A</definedName>
    <definedName name="SHARED_FORMULA_169">#N/A</definedName>
    <definedName name="SHARED_FORMULA_17">1/12</definedName>
    <definedName name="SHARED_FORMULA_170">#N/A</definedName>
    <definedName name="SHARED_FORMULA_171">#N/A</definedName>
    <definedName name="SHARED_FORMULA_172">#N/A</definedName>
    <definedName name="SHARED_FORMULA_173">#N/A</definedName>
    <definedName name="SHARED_FORMULA_174">#N/A</definedName>
    <definedName name="SHARED_FORMULA_175">#N/A</definedName>
    <definedName name="SHARED_FORMULA_176">#N/A</definedName>
    <definedName name="SHARED_FORMULA_177">#N/A</definedName>
    <definedName name="SHARED_FORMULA_178">#N/A</definedName>
    <definedName name="SHARED_FORMULA_179">#N/A</definedName>
    <definedName name="SHARED_FORMULA_18">0.08/12</definedName>
    <definedName name="SHARED_FORMULA_180">#N/A</definedName>
    <definedName name="SHARED_FORMULA_181">#N/A</definedName>
    <definedName name="SHARED_FORMULA_182">#N/A</definedName>
    <definedName name="SHARED_FORMULA_183">#N/A</definedName>
    <definedName name="SHARED_FORMULA_184">#N/A</definedName>
    <definedName name="SHARED_FORMULA_185">#N/A</definedName>
    <definedName name="SHARED_FORMULA_186">#N/A</definedName>
    <definedName name="SHARED_FORMULA_187">#N/A</definedName>
    <definedName name="SHARED_FORMULA_188">#N/A</definedName>
    <definedName name="SHARED_FORMULA_189">#N/A</definedName>
    <definedName name="SHARED_FORMULA_19">0.0775/12</definedName>
    <definedName name="SHARED_FORMULA_190">#N/A</definedName>
    <definedName name="SHARED_FORMULA_191">#N/A</definedName>
    <definedName name="SHARED_FORMULA_192">#N/A</definedName>
    <definedName name="SHARED_FORMULA_193">#N/A</definedName>
    <definedName name="SHARED_FORMULA_194">#N/A</definedName>
    <definedName name="SHARED_FORMULA_195">#N/A</definedName>
    <definedName name="SHARED_FORMULA_196">#N/A</definedName>
    <definedName name="SHARED_FORMULA_197">#N/A</definedName>
    <definedName name="SHARED_FORMULA_198">#N/A</definedName>
    <definedName name="SHARED_FORMULA_199">#N/A</definedName>
    <definedName name="SHARED_FORMULA_2">#N/A</definedName>
    <definedName name="SHARED_FORMULA_20">#N/A</definedName>
    <definedName name="SHARED_FORMULA_200">#N/A</definedName>
    <definedName name="SHARED_FORMULA_201">#N/A</definedName>
    <definedName name="SHARED_FORMULA_202">#N/A</definedName>
    <definedName name="SHARED_FORMULA_203">#N/A</definedName>
    <definedName name="SHARED_FORMULA_204">#N/A</definedName>
    <definedName name="SHARED_FORMULA_205">#N/A</definedName>
    <definedName name="SHARED_FORMULA_206">#N/A</definedName>
    <definedName name="SHARED_FORMULA_207">#N/A</definedName>
    <definedName name="SHARED_FORMULA_208">#N/A</definedName>
    <definedName name="SHARED_FORMULA_209">#N/A</definedName>
    <definedName name="SHARED_FORMULA_21">#N/A</definedName>
    <definedName name="SHARED_FORMULA_210">#N/A</definedName>
    <definedName name="SHARED_FORMULA_211">#N/A</definedName>
    <definedName name="SHARED_FORMULA_212">#N/A</definedName>
    <definedName name="SHARED_FORMULA_213">#N/A</definedName>
    <definedName name="SHARED_FORMULA_214">#N/A</definedName>
    <definedName name="SHARED_FORMULA_215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Shares_Fully_Diluted">'[30]Share Structure'!$C$9</definedName>
    <definedName name="Shares_Fully_Diluted_In_The_Money">'[30]Share Structure'!$I$92</definedName>
    <definedName name="Shares_Outstanding">'[30]Share Structure'!$C$8</definedName>
    <definedName name="SHIFTHOURS" localSheetId="1">#REF!</definedName>
    <definedName name="SHIFTHOURS">#REF!</definedName>
    <definedName name="ShippedInConc_Ref01" localSheetId="1">#REF!</definedName>
    <definedName name="ShippedInConc_Ref01">#REF!</definedName>
    <definedName name="ShippedInConc_Ref02" localSheetId="1">#REF!</definedName>
    <definedName name="ShippedInConc_Ref02">#REF!</definedName>
    <definedName name="ShippedInConc_Ref03" localSheetId="1">#REF!</definedName>
    <definedName name="ShippedInConc_Ref03">#REF!</definedName>
    <definedName name="ShippedInConc_Ref04" localSheetId="1">#REF!</definedName>
    <definedName name="ShippedInConc_Ref04">#REF!</definedName>
    <definedName name="ShippedInConc_Ref05" localSheetId="1">#REF!</definedName>
    <definedName name="ShippedInConc_Ref05">#REF!</definedName>
    <definedName name="ShippedInConc_Ref06" localSheetId="1">#REF!</definedName>
    <definedName name="ShippedInConc_Ref06">#REF!</definedName>
    <definedName name="ShippedInConc_Ref07" localSheetId="1">#REF!</definedName>
    <definedName name="ShippedInConc_Ref07">#REF!</definedName>
    <definedName name="ShippedInConc_Ref08" localSheetId="1">#REF!</definedName>
    <definedName name="ShippedInConc_Ref08">#REF!</definedName>
    <definedName name="ShippedInConc_Ref09" localSheetId="1">#REF!</definedName>
    <definedName name="ShippedInConc_Ref09">#REF!</definedName>
    <definedName name="ShippedInConc_Ref10" localSheetId="1">#REF!</definedName>
    <definedName name="ShippedInConc_Ref10">#REF!</definedName>
    <definedName name="Shovels">'[36]Equip-T-V5'!$E$11:$AA$22</definedName>
    <definedName name="si" localSheetId="1">#REF!</definedName>
    <definedName name="si">#REF!</definedName>
    <definedName name="SIGINF" localSheetId="1">#REF!</definedName>
    <definedName name="SIGINF">#REF!</definedName>
    <definedName name="Silver">'[40]Income St'!$G$3</definedName>
    <definedName name="SIND" localSheetId="1">#REF!</definedName>
    <definedName name="SIND">#REF!</definedName>
    <definedName name="Site_Cash_Flow_Sites_Data_Periodic_Actual_CF_CashEnd" localSheetId="1">#REF!</definedName>
    <definedName name="Site_Cash_Flow_Sites_Data_Periodic_Actual_CF_CashEnd">#REF!</definedName>
    <definedName name="Site_Cash_Flow_Sites_Data_Periodic_Actual_CF_NetOper" localSheetId="1">#REF!</definedName>
    <definedName name="Site_Cash_Flow_Sites_Data_Periodic_Actual_CF_NetOper">#REF!</definedName>
    <definedName name="Site_Cash_Flow_Sites_Data_Periodic_Budget_CF_CashEnd" localSheetId="1">#REF!</definedName>
    <definedName name="Site_Cash_Flow_Sites_Data_Periodic_Budget_CF_CashEnd">#REF!</definedName>
    <definedName name="Site_Cash_Flow_Sites_Data_Periodic_Budget_CF_NetOper" localSheetId="1">#REF!</definedName>
    <definedName name="Site_Cash_Flow_Sites_Data_Periodic_Budget_CF_NetOper">#REF!</definedName>
    <definedName name="Site_Cash_Flow_Sites_Data_Periodic_Variance_CF_CashEnd" localSheetId="1">#REF!</definedName>
    <definedName name="Site_Cash_Flow_Sites_Data_Periodic_Variance_CF_CashEnd">#REF!</definedName>
    <definedName name="Site_Cash_Flow_Sites_Data_Periodic_Variance_CF_NetOper" localSheetId="1">#REF!</definedName>
    <definedName name="Site_Cash_Flow_Sites_Data_Periodic_Variance_CF_NetOper">#REF!</definedName>
    <definedName name="Site_Cash_Flow_Sites_Data_YTD_Actual_CF_CashEnd" localSheetId="1">#REF!</definedName>
    <definedName name="Site_Cash_Flow_Sites_Data_YTD_Actual_CF_CashEnd">#REF!</definedName>
    <definedName name="Site_Cash_Flow_Sites_Data_YTD_Actual_CF_NetOper" localSheetId="1">#REF!</definedName>
    <definedName name="Site_Cash_Flow_Sites_Data_YTD_Actual_CF_NetOper">#REF!</definedName>
    <definedName name="Site_Cash_Flow_Sites_Data_YTD_Budget_CF_CashEnd" localSheetId="1">#REF!</definedName>
    <definedName name="Site_Cash_Flow_Sites_Data_YTD_Budget_CF_CashEnd">#REF!</definedName>
    <definedName name="Site_Cash_Flow_Sites_Data_YTD_Budget_CF_NetOper" localSheetId="1">#REF!</definedName>
    <definedName name="Site_Cash_Flow_Sites_Data_YTD_Budget_CF_NetOper">#REF!</definedName>
    <definedName name="Site_Cash_Flow_Sites_Data_YTD_Variance_CF_CashEnd" localSheetId="1">#REF!</definedName>
    <definedName name="Site_Cash_Flow_Sites_Data_YTD_Variance_CF_CashEnd">#REF!</definedName>
    <definedName name="Site_Cash_Flow_Sites_Data_YTD_Variance_CF_NetOper" localSheetId="1">#REF!</definedName>
    <definedName name="Site_Cash_Flow_Sites_Data_YTD_Variance_CF_NetOper">#REF!</definedName>
    <definedName name="Site_General_Costs" localSheetId="1">#REF!</definedName>
    <definedName name="Site_General_Costs">#REF!</definedName>
    <definedName name="Site_Statistics" localSheetId="1">#REF!</definedName>
    <definedName name="Site_Statistics">#REF!</definedName>
    <definedName name="sjdhsaj" localSheetId="1">#REF!</definedName>
    <definedName name="sjdhsaj">#REF!</definedName>
    <definedName name="SocGen" localSheetId="1">#REF!</definedName>
    <definedName name="SocGen">#REF!</definedName>
    <definedName name="SoldMetal_Fac1" localSheetId="1">#REF!</definedName>
    <definedName name="SoldMetal_Fac1">#REF!</definedName>
    <definedName name="SoldMetal_Fac2" localSheetId="1">#REF!</definedName>
    <definedName name="SoldMetal_Fac2">#REF!</definedName>
    <definedName name="SoldMetal_Fac3" localSheetId="1">#REF!</definedName>
    <definedName name="SoldMetal_Fac3">#REF!</definedName>
    <definedName name="solver_adj" localSheetId="1" hidden="1">#REF!</definedName>
    <definedName name="solver_adj" hidden="1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opt" hidden="1">'[8]Tab. de Produção'!$M$15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1479683</definedName>
    <definedName name="SouthDeep" localSheetId="1">#REF!</definedName>
    <definedName name="SouthDeep">#REF!</definedName>
    <definedName name="spot_real" localSheetId="1">#REF!</definedName>
    <definedName name="spot_real">#REF!</definedName>
    <definedName name="SPWS_WBID">"20F6ABA0-20F5-11D4-849F-009027077070"</definedName>
    <definedName name="srd" localSheetId="1" hidden="1">{"BLASTCOST",#N/A,FALSE,"Blast";"DRILLPRODUCTIVITY",#N/A,FALSE,"Drill"}</definedName>
    <definedName name="srd" hidden="1">{"BLASTCOST",#N/A,FALSE,"Blast";"DRILLPRODUCTIVITY",#N/A,FALSE,"Drill"}</definedName>
    <definedName name="ss" localSheetId="1" hidden="1">{#N/A,#N/A,FALSE,"Tabl. A1";#N/A,#N/A,FALSE,"Tabl. A1 b";#N/A,#N/A,FALSE,"Tabl. A2";#N/A,#N/A,FALSE,"Tabl. A2-1";#N/A,#N/A,FALSE,"Tabl. A2-2"}</definedName>
    <definedName name="ss" hidden="1">{#N/A,#N/A,FALSE,"Tabl. A1";#N/A,#N/A,FALSE,"Tabl. A1 b";#N/A,#N/A,FALSE,"Tabl. A2";#N/A,#N/A,FALSE,"Tabl. A2-1";#N/A,#N/A,FALSE,"Tabl. A2-2"}</definedName>
    <definedName name="sss" localSheetId="1">#REF!</definedName>
    <definedName name="sss">#REF!</definedName>
    <definedName name="ssss">'[17]PCBA_CC_AISC1800 40koz lessTAS'!ssss</definedName>
    <definedName name="sta" localSheetId="1">#REF!</definedName>
    <definedName name="sta">#REF!</definedName>
    <definedName name="STARTDAY">[12]INPUTS!$B$3</definedName>
    <definedName name="stats">'[68]Daily Report'!$F$11:$AH$376</definedName>
    <definedName name="stats_2017">'[46]2019 SBP (to be updated) &gt;'!$1:$1048576</definedName>
    <definedName name="stats_2018">'[47]2018 SBP_Stats'!$1:$1048576</definedName>
    <definedName name="stats_2019">'[47]2019 SBP_Stats'!$1:$1048576</definedName>
    <definedName name="StatsA" localSheetId="1">#REF!</definedName>
    <definedName name="StatsA">#REF!</definedName>
    <definedName name="StatsAYTD" localSheetId="1">#REF!</definedName>
    <definedName name="StatsAYTD">#REF!</definedName>
    <definedName name="StatsB" localSheetId="1">#REF!</definedName>
    <definedName name="StatsB">#REF!</definedName>
    <definedName name="StatsBYTD" localSheetId="1">#REF!</definedName>
    <definedName name="StatsBYTD">#REF!</definedName>
    <definedName name="statscode_2017">'[46]2019 SBP (to be updated) &gt;'!$A:$A</definedName>
    <definedName name="statscode_2018">'[47]2018 SBP_Stats'!$A:$A</definedName>
    <definedName name="statscode_2019">'[47]2019 SBP_Stats'!$A:$A</definedName>
    <definedName name="statsyear_2017">'[46]2019 SBP (to be updated) &gt;'!$1:$1</definedName>
    <definedName name="statsyear_2018">'[47]2018 SBP_Stats'!$1:$1</definedName>
    <definedName name="statsyear_2019">'[47]2019 SBP_Stats'!$1:$1</definedName>
    <definedName name="Stk01_CB" localSheetId="1">#REF!</definedName>
    <definedName name="Stk01_CB">#REF!</definedName>
    <definedName name="Stk01_Grd_Ag" localSheetId="1">#REF!</definedName>
    <definedName name="Stk01_Grd_Ag">#REF!</definedName>
    <definedName name="Stk01_Grd_Au" localSheetId="1">#REF!</definedName>
    <definedName name="Stk01_Grd_Au">#REF!</definedName>
    <definedName name="Stk01_Grd_Cu" localSheetId="1">#REF!</definedName>
    <definedName name="Stk01_Grd_Cu">#REF!</definedName>
    <definedName name="Stk01_Grd_Ot1" localSheetId="1">#REF!</definedName>
    <definedName name="Stk01_Grd_Ot1">#REF!</definedName>
    <definedName name="Stk01_Grd_Ot2" localSheetId="1">#REF!</definedName>
    <definedName name="Stk01_Grd_Ot2">#REF!</definedName>
    <definedName name="Stk01_GrdAg_CB" localSheetId="1">#REF!</definedName>
    <definedName name="Stk01_GrdAg_CB">#REF!</definedName>
    <definedName name="Stk01_GrdAg_OB" localSheetId="1">#REF!</definedName>
    <definedName name="Stk01_GrdAg_OB">#REF!</definedName>
    <definedName name="Stk01_GrdAu_CB" localSheetId="1">#REF!</definedName>
    <definedName name="Stk01_GrdAu_CB">#REF!</definedName>
    <definedName name="Stk01_GrdAu_OB" localSheetId="1">#REF!</definedName>
    <definedName name="Stk01_GrdAu_OB">#REF!</definedName>
    <definedName name="Stk01_GrdCu_CB" localSheetId="1">#REF!</definedName>
    <definedName name="Stk01_GrdCu_CB">#REF!</definedName>
    <definedName name="Stk01_GrdCu_OB" localSheetId="1">#REF!</definedName>
    <definedName name="Stk01_GrdCu_OB">#REF!</definedName>
    <definedName name="Stk01_GrdOt1_CB" localSheetId="1">#REF!</definedName>
    <definedName name="Stk01_GrdOt1_CB">#REF!</definedName>
    <definedName name="Stk01_GrdOt1_OB" localSheetId="1">#REF!</definedName>
    <definedName name="Stk01_GrdOt1_OB">#REF!</definedName>
    <definedName name="Stk01_GrdOt2_CB" localSheetId="1">#REF!</definedName>
    <definedName name="Stk01_GrdOt2_CB">#REF!</definedName>
    <definedName name="Stk01_GrdOt2_OB" localSheetId="1">#REF!</definedName>
    <definedName name="Stk01_GrdOt2_OB">#REF!</definedName>
    <definedName name="Stk01_OB" localSheetId="1">#REF!</definedName>
    <definedName name="Stk01_OB">#REF!</definedName>
    <definedName name="Stk01_TI" localSheetId="1">#REF!</definedName>
    <definedName name="Stk01_TI">#REF!</definedName>
    <definedName name="Stk01_TO" localSheetId="1">#REF!</definedName>
    <definedName name="Stk01_TO">#REF!</definedName>
    <definedName name="stock" localSheetId="1">#REF!</definedName>
    <definedName name="stock">#REF!</definedName>
    <definedName name="Stockpile" localSheetId="1">#REF!</definedName>
    <definedName name="Stockpile">#REF!</definedName>
    <definedName name="Stockpile_LT" localSheetId="1">#REF!</definedName>
    <definedName name="Stockpile_LT">#REF!</definedName>
    <definedName name="Stockpile_ST" localSheetId="1">#REF!</definedName>
    <definedName name="Stockpile_ST">#REF!</definedName>
    <definedName name="SUELDOS">[69]Gerentes!$A$1:$E$342</definedName>
    <definedName name="sumario" localSheetId="1" hidden="1">{#N/A,#N/A,FALSE,"SGP";#N/A,#N/A,FALSE,"SGI";#N/A,#N/A,FALSE,"SGC";#N/A,#N/A,FALSE,"SGS";#N/A,#N/A,FALSE,"SGB"}</definedName>
    <definedName name="sumario" hidden="1">{#N/A,#N/A,FALSE,"SGP";#N/A,#N/A,FALSE,"SGI";#N/A,#N/A,FALSE,"SGC";#N/A,#N/A,FALSE,"SGS";#N/A,#N/A,FALSE,"SGB"}</definedName>
    <definedName name="Sumário" localSheetId="1" hidden="1">{#N/A,#N/A,FALSE,"SGP";#N/A,#N/A,FALSE,"SGI";#N/A,#N/A,FALSE,"SGC";#N/A,#N/A,FALSE,"SGS";#N/A,#N/A,FALSE,"SGB"}</definedName>
    <definedName name="Sumário" hidden="1">{#N/A,#N/A,FALSE,"SGP";#N/A,#N/A,FALSE,"SGI";#N/A,#N/A,FALSE,"SGC";#N/A,#N/A,FALSE,"SGS";#N/A,#N/A,FALSE,"SGB"}</definedName>
    <definedName name="Summary2" localSheetId="1" hidden="1">{"INCOME",#N/A,FALSE,"ProNet";"VALUE",#N/A,FALSE,"ProNet"}</definedName>
    <definedName name="Summary2" hidden="1">{"INCOME",#N/A,FALSE,"ProNet";"VALUE",#N/A,FALSE,"ProNet"}</definedName>
    <definedName name="summary2012" localSheetId="1">#REF!</definedName>
    <definedName name="summary2012">#REF!</definedName>
    <definedName name="Superintendencia" localSheetId="1">#REF!</definedName>
    <definedName name="Superintendencia">#REF!</definedName>
    <definedName name="supportequipcost" localSheetId="1">#REF!</definedName>
    <definedName name="supportequipcost">#REF!</definedName>
    <definedName name="Sustaining_Capital_Expenses" localSheetId="1">#REF!</definedName>
    <definedName name="Sustaining_Capital_Expenses">#REF!</definedName>
    <definedName name="Swvu.CAPA." localSheetId="1" hidden="1">#REF!</definedName>
    <definedName name="Swvu.CAPA." hidden="1">#REF!</definedName>
    <definedName name="Swvu.CSTO._.FASE." localSheetId="1" hidden="1">#REF!</definedName>
    <definedName name="Swvu.CSTO._.FASE." hidden="1">#REF!</definedName>
    <definedName name="Swvu.CSTO._.FIXO." localSheetId="1" hidden="1">#REF!</definedName>
    <definedName name="Swvu.CSTO._.FIXO." hidden="1">#REF!</definedName>
    <definedName name="Swvu.D._.CMI." localSheetId="1" hidden="1">#REF!</definedName>
    <definedName name="Swvu.D._.CMI." hidden="1">#REF!</definedName>
    <definedName name="Swvu.D._.REAIS." localSheetId="1" hidden="1">#REF!</definedName>
    <definedName name="Swvu.D._.REAIS." hidden="1">#REF!</definedName>
    <definedName name="Swvu.D._.US." localSheetId="1" hidden="1">#REF!</definedName>
    <definedName name="Swvu.D._.US." hidden="1">#REF!</definedName>
    <definedName name="Swvu.EQUIV.._.MES." localSheetId="1" hidden="1">#REF!</definedName>
    <definedName name="Swvu.EQUIV.._.MES." hidden="1">#REF!</definedName>
    <definedName name="Swvu.INDICE." localSheetId="1" hidden="1">#REF!</definedName>
    <definedName name="Swvu.INDICE." hidden="1">#REF!</definedName>
    <definedName name="Swvu.RESUL._.T." localSheetId="1" hidden="1">#REF!</definedName>
    <definedName name="Swvu.RESUL._.T." hidden="1">#REF!</definedName>
    <definedName name="SZDIL">[70]INFO!$J$5</definedName>
    <definedName name="SZLOSS">[70]INFO!$J$6</definedName>
    <definedName name="T_2_CR" localSheetId="1">#REF!</definedName>
    <definedName name="T_2_CR">#REF!</definedName>
    <definedName name="T_3_CR">[43]etapa3!#REF!</definedName>
    <definedName name="T_3_MD">[43]etapa3!#REF!</definedName>
    <definedName name="tab" localSheetId="1" hidden="1">{#N/A,#N/A,FALSE,"Tabl. G1";#N/A,#N/A,FALSE,"Tabl. G2"}</definedName>
    <definedName name="tab" hidden="1">{#N/A,#N/A,FALSE,"Tabl. G1";#N/A,#N/A,FALSE,"Tabl. G2"}</definedName>
    <definedName name="TABL00" localSheetId="1" hidden="1">{#N/A,#N/A,FALSE,"Tabl. D1";#N/A,#N/A,FALSE,"Tabl. D1 b";#N/A,#N/A,FALSE,"Tabl. D2";#N/A,#N/A,FALSE,"Tabl. D2 b";#N/A,#N/A,FALSE,"Tabl. D3";#N/A,#N/A,FALSE,"Tabl. D4";#N/A,#N/A,FALSE,"Tabl. D5"}</definedName>
    <definedName name="TABL00" hidden="1">{#N/A,#N/A,FALSE,"Tabl. D1";#N/A,#N/A,FALSE,"Tabl. D1 b";#N/A,#N/A,FALSE,"Tabl. D2";#N/A,#N/A,FALSE,"Tabl. D2 b";#N/A,#N/A,FALSE,"Tabl. D3";#N/A,#N/A,FALSE,"Tabl. D4";#N/A,#N/A,FALSE,"Tabl. D5"}</definedName>
    <definedName name="Table">[71]Granny!$A$9:$E$23</definedName>
    <definedName name="Table2">[71]Granny!$A$26:$E$33</definedName>
    <definedName name="tableé" localSheetId="1" hidden="1">{#N/A,#N/A,FALSE,"Tabl. G1";#N/A,#N/A,FALSE,"Tabl. G2"}</definedName>
    <definedName name="tableé" hidden="1">{#N/A,#N/A,FALSE,"Tabl. G1";#N/A,#N/A,FALSE,"Tabl. G2"}</definedName>
    <definedName name="Target_FXA">'[45]ECON-T'!$D$67:$AR$71</definedName>
    <definedName name="Tax" localSheetId="1">#REF!</definedName>
    <definedName name="Tax">#REF!</definedName>
    <definedName name="TAXC" localSheetId="1">#REF!</definedName>
    <definedName name="TAXC">#REF!</definedName>
    <definedName name="tem" localSheetId="1" hidden="1">{"HEADER",#N/A,FALSE,"Header";"ROADMAP",#N/A,FALSE,"Road Map";"SUMM1L4100",#N/A,FALSE,"Summary Design 1a";"SUMM1L994",#N/A,FALSE,"Summary Design 1a";"SUMM1RH200",#N/A,FALSE,"Summary Design 1a";"SUMM1AVER",#N/A,FALSE,"Summary Design 1a";"SUMM2L994",#N/A,FALSE,"Summary Design 2a";"SUMM2L4100",#N/A,FALSE,"Summary Design 2a";"SUMM2AVER",#N/A,FALSE,"Summary Design 2a";"SUMM3L4100",#N/A,FALSE,"Summary Design 3a";"SUMM3L994",#N/A,FALSE,"Summary Design 3a";"SUMM3AVER",#N/A,FALSE,"Summary Design 3a";"SUMM4L994",#N/A,FALSE,"Summary Design 4a";"SUMM4L4100",#N/A,FALSE,"Summary Design 4a";"SUMM4AVER",#N/A,FALSE,"Summary Design 4a";"SUMM5L4100",#N/A,FALSE,"Summary Design 5a";"SUMM5L994",#N/A,FALSE,"Summary Design 5a";"SUMM5AVER",#N/A,FALSE,"Summary Design 5a";"SUMM6L4100",#N/A,FALSE,"Summary Design 6a";"SUMM6L994",#N/A,FALSE,"Summary Design 6a";"SUMM6AVER",#N/A,FALSE,"Summary Design 6a"}</definedName>
    <definedName name="tem" hidden="1">{"HEADER",#N/A,FALSE,"Header";"ROADMAP",#N/A,FALSE,"Road Map";"SUMM1L4100",#N/A,FALSE,"Summary Design 1a";"SUMM1L994",#N/A,FALSE,"Summary Design 1a";"SUMM1RH200",#N/A,FALSE,"Summary Design 1a";"SUMM1AVER",#N/A,FALSE,"Summary Design 1a";"SUMM2L994",#N/A,FALSE,"Summary Design 2a";"SUMM2L4100",#N/A,FALSE,"Summary Design 2a";"SUMM2AVER",#N/A,FALSE,"Summary Design 2a";"SUMM3L4100",#N/A,FALSE,"Summary Design 3a";"SUMM3L994",#N/A,FALSE,"Summary Design 3a";"SUMM3AVER",#N/A,FALSE,"Summary Design 3a";"SUMM4L994",#N/A,FALSE,"Summary Design 4a";"SUMM4L4100",#N/A,FALSE,"Summary Design 4a";"SUMM4AVER",#N/A,FALSE,"Summary Design 4a";"SUMM5L4100",#N/A,FALSE,"Summary Design 5a";"SUMM5L994",#N/A,FALSE,"Summary Design 5a";"SUMM5AVER",#N/A,FALSE,"Summary Design 5a";"SUMM6L4100",#N/A,FALSE,"Summary Design 6a";"SUMM6L994",#N/A,FALSE,"Summary Design 6a";"SUMM6AVER",#N/A,FALSE,"Summary Design 6a"}</definedName>
    <definedName name="temp" localSheetId="1" hidden="1">{"KAN_LABOURRATES",#N/A,FALSE,"Labour_Cat777";"KAN_LABOURPANELS",#N/A,FALSE,"Labour_Cat777";"KAN_LABOURCOSTS",#N/A,FALSE,"Labour_Cat777";"KAN_EQUIPMENTHOURS",#N/A,FALSE,"EQUIPMENT_SCHEDULE_CAT777_ONLY";"KAN_EQUIPMENTREQUIRED",#N/A,FALSE,"EQUIPMENT_SCHEDULE_CAT777_ONLY";"KAN_EQUIPMENTINSERVICE",#N/A,FALSE,"EQUIPMENT_SCHEDULE_CAT777_ONLY";"KAN_SERVICE_EQUIPMENTCOSTS",#N/A,FALSE,"EQUIPMENT_SCHEDULE_CAT777_ONLY";"KAN_REMAININGLIFE",#N/A,FALSE,"EQUIPMENT_SCHEDULE_CAT777_ONLY";"KAN_EQUIP_PURCHASE",#N/A,FALSE,"EQUIPMENT_SCHEDULE_CAT777_ONLY";"KAN_EQUIP_CAPEX",#N/A,FALSE,"EQUIPMENT_SCHEDULE_CAT777_ONLY";"KAN_MINESERVICE_CAPEX",#N/A,FALSE,"EQUIPMENT_SCHEDULE_CAT777_ONLY";"KAN_MINETECHNICAL_COSTS",#N/A,FALSE,"EQUIPMENT_SCHEDULE_CAT777_ONLY";"KAN_FUEL_USAGE",#N/A,FALSE,"EQUIPMENT_SCHEDULE_CAT777_ONLY"}</definedName>
    <definedName name="temp" hidden="1">{"KAN_LABOURRATES",#N/A,FALSE,"Labour_Cat777";"KAN_LABOURPANELS",#N/A,FALSE,"Labour_Cat777";"KAN_LABOURCOSTS",#N/A,FALSE,"Labour_Cat777";"KAN_EQUIPMENTHOURS",#N/A,FALSE,"EQUIPMENT_SCHEDULE_CAT777_ONLY";"KAN_EQUIPMENTREQUIRED",#N/A,FALSE,"EQUIPMENT_SCHEDULE_CAT777_ONLY";"KAN_EQUIPMENTINSERVICE",#N/A,FALSE,"EQUIPMENT_SCHEDULE_CAT777_ONLY";"KAN_SERVICE_EQUIPMENTCOSTS",#N/A,FALSE,"EQUIPMENT_SCHEDULE_CAT777_ONLY";"KAN_REMAININGLIFE",#N/A,FALSE,"EQUIPMENT_SCHEDULE_CAT777_ONLY";"KAN_EQUIP_PURCHASE",#N/A,FALSE,"EQUIPMENT_SCHEDULE_CAT777_ONLY";"KAN_EQUIP_CAPEX",#N/A,FALSE,"EQUIPMENT_SCHEDULE_CAT777_ONLY";"KAN_MINESERVICE_CAPEX",#N/A,FALSE,"EQUIPMENT_SCHEDULE_CAT777_ONLY";"KAN_MINETECHNICAL_COSTS",#N/A,FALSE,"EQUIPMENT_SCHEDULE_CAT777_ONLY";"KAN_FUEL_USAGE",#N/A,FALSE,"EQUIPMENT_SCHEDULE_CAT777_ONLY"}</definedName>
    <definedName name="temp1" localSheetId="1" hidden="1">{"tab1_2",#N/A,FALSE,"Cost Summary";"fig1_2",#N/A,FALSE,"Annual Production"}</definedName>
    <definedName name="temp1" hidden="1">{"tab1_2",#N/A,FALSE,"Cost Summary";"fig1_2",#N/A,FALSE,"Annual Production"}</definedName>
    <definedName name="TempData" localSheetId="1">#REF!</definedName>
    <definedName name="TempData">#REF!</definedName>
    <definedName name="TempMaintData" localSheetId="1">#REF!</definedName>
    <definedName name="TempMaintData">#REF!</definedName>
    <definedName name="test" hidden="1">41291.7631597222</definedName>
    <definedName name="TEST0" localSheetId="1">#REF!</definedName>
    <definedName name="TEST0">#REF!</definedName>
    <definedName name="Test2" localSheetId="1" hidden="1">{"INCOME",#N/A,FALSE,"ProNet";"VALUE",#N/A,FALSE,"ProNet"}</definedName>
    <definedName name="Test2" hidden="1">{"INCOME",#N/A,FALSE,"ProNet";"VALUE",#N/A,FALSE,"ProNet"}</definedName>
    <definedName name="Test3" localSheetId="1" hidden="1">{"INCOME",#N/A,FALSE,"ProNet";"VALUE",#N/A,FALSE,"ProNet"}</definedName>
    <definedName name="Test3" hidden="1">{"INCOME",#N/A,FALSE,"ProNet";"VALUE",#N/A,FALSE,"ProNet"}</definedName>
    <definedName name="test4" localSheetId="1" hidden="1">{"CHART",#N/A,FALSE,"Arch Communications"}</definedName>
    <definedName name="test4" hidden="1">{"CHART",#N/A,FALSE,"Arch Communications"}</definedName>
    <definedName name="test6" localSheetId="1" hidden="1">{"CHART",#N/A,FALSE,"Arch Communications"}</definedName>
    <definedName name="test6" hidden="1">{"CHART",#N/A,FALSE,"Arch Communications"}</definedName>
    <definedName name="TESTHKEY" localSheetId="1">#REF!</definedName>
    <definedName name="TESTHKEY">#REF!</definedName>
    <definedName name="TESTKEYS" localSheetId="1">#REF!</definedName>
    <definedName name="TESTKEYS">#REF!</definedName>
    <definedName name="TESTVKEY" localSheetId="1">#REF!</definedName>
    <definedName name="TESTVKEY">#REF!</definedName>
    <definedName name="TFORE" localSheetId="1">#REF!</definedName>
    <definedName name="TFORE">#REF!</definedName>
    <definedName name="TFWASTE" localSheetId="1">#REF!</definedName>
    <definedName name="TFWASTE">#REF!</definedName>
    <definedName name="Thousand" localSheetId="1">#REF!</definedName>
    <definedName name="Thousand">#REF!</definedName>
    <definedName name="TMILL" localSheetId="1">#REF!</definedName>
    <definedName name="TMILL">#REF!</definedName>
    <definedName name="TMS_PIT_V1" localSheetId="1">#REF!</definedName>
    <definedName name="TMS_PIT_V1">#REF!</definedName>
    <definedName name="TMS_UG_V1" localSheetId="1">#REF!</definedName>
    <definedName name="TMS_UG_V1">#REF!</definedName>
    <definedName name="Tonnes_lbs" localSheetId="1">#REF!</definedName>
    <definedName name="Tonnes_lbs">#REF!</definedName>
    <definedName name="TONS">[48]Cst01!#REF!</definedName>
    <definedName name="tons_to_tonnes" localSheetId="1">#REF!</definedName>
    <definedName name="tons_to_tonnes">#REF!</definedName>
    <definedName name="TonsInput" localSheetId="1">#REF!</definedName>
    <definedName name="TonsInput">#REF!</definedName>
    <definedName name="Total_1561_xx_xxx_Mine_Capital_Expenses" localSheetId="1">#REF!</definedName>
    <definedName name="Total_1561_xx_xxx_Mine_Capital_Expenses">#REF!</definedName>
    <definedName name="Total_1562_xx_xxx_Mill_Capital_Expenses" localSheetId="1">#REF!</definedName>
    <definedName name="Total_1562_xx_xxx_Mill_Capital_Expenses">#REF!</definedName>
    <definedName name="Total_1563_xx_xxx_Maintenance_Capital_Expenses" localSheetId="1">#REF!</definedName>
    <definedName name="Total_1563_xx_xxx_Maintenance_Capital_Expenses">#REF!</definedName>
    <definedName name="Total_1564_xx_xxx_Site_General_Capital_Expenses" localSheetId="1">#REF!</definedName>
    <definedName name="Total_1564_xx_xxx_Site_General_Capital_Expenses">#REF!</definedName>
    <definedName name="Total_156x_xx_xxx_Sustaining_Capital" localSheetId="1">#REF!</definedName>
    <definedName name="Total_156x_xx_xxx_Sustaining_Capital">#REF!</definedName>
    <definedName name="Total_5050_10_xxx_Mine_Development" localSheetId="1">#REF!</definedName>
    <definedName name="Total_5050_10_xxx_Mine_Development">#REF!</definedName>
    <definedName name="Total_5050_11_xxx_Sublivel_Stope_Development" localSheetId="1">#REF!</definedName>
    <definedName name="Total_5050_11_xxx_Sublivel_Stope_Development">#REF!</definedName>
    <definedName name="Total_5050_12_xxx_Mine_General" localSheetId="1">#REF!</definedName>
    <definedName name="Total_5050_12_xxx_Mine_General">#REF!</definedName>
    <definedName name="Total_5050_13_xxx_Ore_Definition_Drilling" localSheetId="1">#REF!</definedName>
    <definedName name="Total_5050_13_xxx_Ore_Definition_Drilling">#REF!</definedName>
    <definedName name="Total_5050_13_xxx_Ore_Definition_Drilling_Supplies" localSheetId="1">#REF!</definedName>
    <definedName name="Total_5050_13_xxx_Ore_Definition_Drilling_Supplies">#REF!</definedName>
    <definedName name="Total_5050_14_xxx_Exploration_Drilling" localSheetId="1">#REF!</definedName>
    <definedName name="Total_5050_14_xxx_Exploration_Drilling">#REF!</definedName>
    <definedName name="Total_5050_14_xxx_Exploration_Drilling_Labor" localSheetId="1">#REF!</definedName>
    <definedName name="Total_5050_14_xxx_Exploration_Drilling_Labor">#REF!</definedName>
    <definedName name="Total_5050_14_xxx_Exploration_Drilling_Supplies" localSheetId="1">#REF!</definedName>
    <definedName name="Total_5050_14_xxx_Exploration_Drilling_Supplies">#REF!</definedName>
    <definedName name="Total_5050_15_xxx_Long_Hole_Stopping" localSheetId="1">#REF!</definedName>
    <definedName name="Total_5050_15_xxx_Long_Hole_Stopping">#REF!</definedName>
    <definedName name="Total_5050_16_xxx_Cut_Fill_Stopping" localSheetId="1">#REF!</definedName>
    <definedName name="Total_5050_16_xxx_Cut_Fill_Stopping">#REF!</definedName>
    <definedName name="Total_5050_17_xxx_Sil_Mat_Constration" localSheetId="1">#REF!</definedName>
    <definedName name="Total_5050_17_xxx_Sil_Mat_Constration">#REF!</definedName>
    <definedName name="Total_5050_18_xxx_Stope_Backfilleng" localSheetId="1">#REF!</definedName>
    <definedName name="Total_5050_18_xxx_Stope_Backfilleng">#REF!</definedName>
    <definedName name="Total_5050_19_xxx_Mine_Services" localSheetId="1">#REF!</definedName>
    <definedName name="Total_5050_19_xxx_Mine_Services">#REF!</definedName>
    <definedName name="Total_5050_1x_xxx_Labor_Costs" localSheetId="1">#REF!</definedName>
    <definedName name="Total_5050_1x_xxx_Labor_Costs">#REF!</definedName>
    <definedName name="Total_5050_1x_xxx_Mine_Supplies" localSheetId="1">#REF!</definedName>
    <definedName name="Total_5050_1x_xxx_Mine_Supplies">#REF!</definedName>
    <definedName name="Total_5050_21_xxx_Flotation_Leach" localSheetId="1">#REF!</definedName>
    <definedName name="Total_5050_21_xxx_Flotation_Leach">#REF!</definedName>
    <definedName name="Total_5050_22_xxx_Tilings_System" localSheetId="1">#REF!</definedName>
    <definedName name="Total_5050_22_xxx_Tilings_System">#REF!</definedName>
    <definedName name="Total_5050_23_xxx_Mill_General" localSheetId="1">#REF!</definedName>
    <definedName name="Total_5050_23_xxx_Mill_General">#REF!</definedName>
    <definedName name="Total_5050_24_xxx_Assay_Laboratory" localSheetId="1">#REF!</definedName>
    <definedName name="Total_5050_24_xxx_Assay_Laboratory">#REF!</definedName>
    <definedName name="Total_5050_25_xxx_Crushing_Circuit" localSheetId="1">#REF!</definedName>
    <definedName name="Total_5050_25_xxx_Crushing_Circuit">#REF!</definedName>
    <definedName name="Total_5050_26_xxx_Grinding_Circuit" localSheetId="1">#REF!</definedName>
    <definedName name="Total_5050_26_xxx_Grinding_Circuit">#REF!</definedName>
    <definedName name="Total_5050_27_xxx_Cake_Backfill_Circuit" localSheetId="1">#REF!</definedName>
    <definedName name="Total_5050_27_xxx_Cake_Backfill_Circuit">#REF!</definedName>
    <definedName name="Total_5050_28_xxx_Merill_Crowe_Circuit" localSheetId="1">#REF!</definedName>
    <definedName name="Total_5050_28_xxx_Merill_Crowe_Circuit">#REF!</definedName>
    <definedName name="Total_5050_29_xxx_Refinery" localSheetId="1">#REF!</definedName>
    <definedName name="Total_5050_29_xxx_Refinery">#REF!</definedName>
    <definedName name="Total_5050_2x_xxx_Labor_Costs" localSheetId="1">#REF!</definedName>
    <definedName name="Total_5050_2x_xxx_Labor_Costs">#REF!</definedName>
    <definedName name="Total_5050_2x_xxx_Mill_Supplies" localSheetId="1">#REF!</definedName>
    <definedName name="Total_5050_2x_xxx_Mill_Supplies">#REF!</definedName>
    <definedName name="Total_5050_30_xxx_Site_General_Maintenance" localSheetId="1">#REF!</definedName>
    <definedName name="Total_5050_30_xxx_Site_General_Maintenance">#REF!</definedName>
    <definedName name="Total_5050_31_xxx_Main_Maintenance" localSheetId="1">#REF!</definedName>
    <definedName name="Total_5050_31_xxx_Main_Maintenance">#REF!</definedName>
    <definedName name="Total_5050_32_xxx_Surface_Maintenance" localSheetId="1">#REF!</definedName>
    <definedName name="Total_5050_32_xxx_Surface_Maintenance">#REF!</definedName>
    <definedName name="Total_5050_33_xxx_Mill_Maintenance" localSheetId="1">#REF!</definedName>
    <definedName name="Total_5050_33_xxx_Mill_Maintenance">#REF!</definedName>
    <definedName name="Total_5050_34_xxx_Transportation_Vehicles" localSheetId="1">#REF!</definedName>
    <definedName name="Total_5050_34_xxx_Transportation_Vehicles">#REF!</definedName>
    <definedName name="Total_5050_35_xxx_Power_Generation" localSheetId="1">#REF!</definedName>
    <definedName name="Total_5050_35_xxx_Power_Generation">#REF!</definedName>
    <definedName name="Total_5050_3x_xxx_Labor_Costs" localSheetId="1">#REF!</definedName>
    <definedName name="Total_5050_3x_xxx_Labor_Costs">#REF!</definedName>
    <definedName name="Total_5050_3x_xxx_Maintenance_Supplies" localSheetId="1">#REF!</definedName>
    <definedName name="Total_5050_3x_xxx_Maintenance_Supplies">#REF!</definedName>
    <definedName name="Total_5050_40_xxx_Site_Administration" localSheetId="1">#REF!</definedName>
    <definedName name="Total_5050_40_xxx_Site_Administration">#REF!</definedName>
    <definedName name="Total_5050_41_xxx_Technical_Services" localSheetId="1">#REF!</definedName>
    <definedName name="Total_5050_41_xxx_Technical_Services">#REF!</definedName>
    <definedName name="Total_5050_42_xxx_Camp_Facilities" localSheetId="1">#REF!</definedName>
    <definedName name="Total_5050_42_xxx_Camp_Facilities">#REF!</definedName>
    <definedName name="Total_5050_43_xxx_Matireals_Management" localSheetId="1">#REF!</definedName>
    <definedName name="Total_5050_43_xxx_Matireals_Management">#REF!</definedName>
    <definedName name="Total_5050_44_xxx_Security_Department" localSheetId="1">#REF!</definedName>
    <definedName name="Total_5050_44_xxx_Security_Department">#REF!</definedName>
    <definedName name="Total_5050_45_xxx_Safety_Environmental" localSheetId="1">#REF!</definedName>
    <definedName name="Total_5050_45_xxx_Safety_Environmental">#REF!</definedName>
    <definedName name="Total_5050_46_xxx_Medical_Services" localSheetId="1">#REF!</definedName>
    <definedName name="Total_5050_46_xxx_Medical_Services">#REF!</definedName>
    <definedName name="Total_5050_4x_xxx_Labor_Costs" localSheetId="1">#REF!</definedName>
    <definedName name="Total_5050_4x_xxx_Labor_Costs">#REF!</definedName>
    <definedName name="Total_5050_4x_xxx_Site_General_Supplies" localSheetId="1">#REF!</definedName>
    <definedName name="Total_5050_4x_xxx_Site_General_Supplies">#REF!</definedName>
    <definedName name="Total_5050_51_xxx_Labor_Costs" localSheetId="1">#REF!</definedName>
    <definedName name="Total_5050_51_xxx_Labor_Costs">#REF!</definedName>
    <definedName name="Total_5050_51_xxx_Reclamation" localSheetId="1">#REF!</definedName>
    <definedName name="Total_5050_51_xxx_Reclamation">#REF!</definedName>
    <definedName name="Total_5050_51_xxx_Reclamation_Supplies" localSheetId="1">#REF!</definedName>
    <definedName name="Total_5050_51_xxx_Reclamation_Supplies">#REF!</definedName>
    <definedName name="Total_5050_70_xxx_Magadan_Administration_Costs" localSheetId="1">#REF!</definedName>
    <definedName name="Total_5050_70_xxx_Magadan_Administration_Costs">#REF!</definedName>
    <definedName name="Total_5050_70_xxx_Magadan_Administration_Supplies" localSheetId="1">#REF!</definedName>
    <definedName name="Total_5050_70_xxx_Magadan_Administration_Supplies">#REF!</definedName>
    <definedName name="Total_5050_80_6xx_VAT_Refundable" localSheetId="1">#REF!</definedName>
    <definedName name="Total_5050_80_6xx_VAT_Refundable">#REF!</definedName>
    <definedName name="Total_5050_80_xxx_Taxes" localSheetId="1">#REF!</definedName>
    <definedName name="Total_5050_80_xxx_Taxes">#REF!</definedName>
    <definedName name="Total_5050_90_xxx_Net_Gold_Silver_Sales" localSheetId="1">#REF!</definedName>
    <definedName name="Total_5050_90_xxx_Net_Gold_Silver_Sales">#REF!</definedName>
    <definedName name="Total_5050_90_xxx_Refining_Shipping_Fees" localSheetId="1">#REF!</definedName>
    <definedName name="Total_5050_90_xxx_Refining_Shipping_Fees">#REF!</definedName>
    <definedName name="Total_50x_70_546_Community_Donations" localSheetId="1">#REF!</definedName>
    <definedName name="Total_50x_70_546_Community_Donations">#REF!</definedName>
    <definedName name="Total_Capital_Inventory_Expenses" localSheetId="1">#REF!</definedName>
    <definedName name="Total_Capital_Inventory_Expenses">#REF!</definedName>
    <definedName name="Total_Cost_of_Production" localSheetId="1">#REF!</definedName>
    <definedName name="Total_Cost_of_Production">#REF!</definedName>
    <definedName name="Total_Expenditures" localSheetId="1">#REF!</definedName>
    <definedName name="Total_Expenditures">#REF!</definedName>
    <definedName name="Total_Mill_Costs" localSheetId="1">#REF!</definedName>
    <definedName name="Total_Mill_Costs">#REF!</definedName>
    <definedName name="Total_Mine_Costs" localSheetId="1">#REF!</definedName>
    <definedName name="Total_Mine_Costs">#REF!</definedName>
    <definedName name="Total_Non_Operating_Costs" localSheetId="1">#REF!</definedName>
    <definedName name="Total_Non_Operating_Costs">#REF!</definedName>
    <definedName name="Total_OMGC_Administration_Costs" localSheetId="1">#REF!</definedName>
    <definedName name="Total_OMGC_Administration_Costs">#REF!</definedName>
    <definedName name="Total_Operating_Costs" localSheetId="1">#REF!</definedName>
    <definedName name="Total_Operating_Costs">#REF!</definedName>
    <definedName name="Total_Other_Costs" localSheetId="1">#REF!</definedName>
    <definedName name="Total_Other_Costs">#REF!</definedName>
    <definedName name="Total_Site_General_Costs" localSheetId="1">#REF!</definedName>
    <definedName name="Total_Site_General_Costs">#REF!</definedName>
    <definedName name="TotalSV3" localSheetId="1">#REF!</definedName>
    <definedName name="TotalSV3">#REF!</definedName>
    <definedName name="TotalTM3" localSheetId="1">#REF!</definedName>
    <definedName name="TotalTM3">#REF!</definedName>
    <definedName name="TotDevMined">[16]Production!#REF!</definedName>
    <definedName name="TotDevMined_1">[16]Production!#REF!</definedName>
    <definedName name="TotDevMined_2">[16]Production!#REF!</definedName>
    <definedName name="TotDevMined_3">[16]Production!#REF!</definedName>
    <definedName name="TotDevMined_4">[16]Production!#REF!</definedName>
    <definedName name="TotDevMined_5">[16]Production!#REF!</definedName>
    <definedName name="TP_Fac1" localSheetId="1">#REF!</definedName>
    <definedName name="TP_Fac1">#REF!</definedName>
    <definedName name="TP_Fac2" localSheetId="1">#REF!</definedName>
    <definedName name="TP_Fac2">#REF!</definedName>
    <definedName name="TP_Fac3" localSheetId="1">#REF!</definedName>
    <definedName name="TP_Fac3">#REF!</definedName>
    <definedName name="tpo4_0" localSheetId="1">#REF!</definedName>
    <definedName name="tpo4_0">#REF!</definedName>
    <definedName name="tpo4_1" localSheetId="1">#REF!</definedName>
    <definedName name="tpo4_1">#REF!</definedName>
    <definedName name="tpo6_0">[5]ver_tpo_4!#REF!</definedName>
    <definedName name="tpo6_1" localSheetId="1">#REF!</definedName>
    <definedName name="tpo6_1">#REF!</definedName>
    <definedName name="tpo9_0" localSheetId="1">#REF!</definedName>
    <definedName name="tpo9_0">#REF!</definedName>
    <definedName name="TRANS" localSheetId="1">#REF!</definedName>
    <definedName name="TRANS">#REF!</definedName>
    <definedName name="transfer" localSheetId="1">#REF!</definedName>
    <definedName name="transfer">#REF!</definedName>
    <definedName name="Travel_personnel_USD" localSheetId="1">#REF!</definedName>
    <definedName name="Travel_personnel_USD">#REF!</definedName>
    <definedName name="TRUCKAVAIL" localSheetId="1">#REF!</definedName>
    <definedName name="TRUCKAVAIL">#REF!</definedName>
    <definedName name="TRUCKHRS" localSheetId="1">#REF!</definedName>
    <definedName name="TRUCKHRS">#REF!</definedName>
    <definedName name="Trucks">'[36]Equip-T-V5'!$E$2:$AI$10</definedName>
    <definedName name="TRUCKUTIL" localSheetId="1">#REF!</definedName>
    <definedName name="TRUCKUTIL">#REF!</definedName>
    <definedName name="tttttt" localSheetId="1" hidden="1">{#N/A,#N/A,FALSE,"Tabl. G1";#N/A,#N/A,FALSE,"Tabl. G2"}</definedName>
    <definedName name="tttttt" hidden="1">{#N/A,#N/A,FALSE,"Tabl. G1";#N/A,#N/A,FALSE,"Tabl. G2"}</definedName>
    <definedName name="UCA">[45]Lists!$A$39:$A$41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t_Currency">[45]Lists!$I$42:$I$47</definedName>
    <definedName name="Units">[51]Control!$G$82:$G$122</definedName>
    <definedName name="us" localSheetId="1">#REF!</definedName>
    <definedName name="us">#REF!</definedName>
    <definedName name="usd_cradj_curve">[24]df_curves!$AH$3:$AI$65</definedName>
    <definedName name="usd_cradj_minusone">[24]df_curves!$AK$3:$AL$59</definedName>
    <definedName name="usd_cradj_plusone">[24]df_curves!$AN$3:$AO$59</definedName>
    <definedName name="usd_curve">[24]df_curves!$A$3:$B$71</definedName>
    <definedName name="usd_df_curve" localSheetId="1">#REF!</definedName>
    <definedName name="usd_df_curve">#REF!</definedName>
    <definedName name="vale" localSheetId="1" hidden="1">{#N/A,#N/A,FALSE,"Tabl. FB300";#N/A,#N/A,FALSE,"Tabl. FB350";#N/A,#N/A,FALSE,"Tabl. FB400";#N/A,#N/A,FALSE,"Tabl. FB500";#N/A,#N/A,FALSE,"Tabl. FS090"}</definedName>
    <definedName name="vale" hidden="1">{#N/A,#N/A,FALSE,"Tabl. FB300";#N/A,#N/A,FALSE,"Tabl. FB350";#N/A,#N/A,FALSE,"Tabl. FB400";#N/A,#N/A,FALSE,"Tabl. FB500";#N/A,#N/A,FALSE,"Tabl. FS090"}</definedName>
    <definedName name="valorhorasence">#N/A</definedName>
    <definedName name="VALUATION" localSheetId="1">#REF!</definedName>
    <definedName name="VALUATION">#REF!</definedName>
    <definedName name="value_date" localSheetId="1">#REF!</definedName>
    <definedName name="value_date">#REF!</definedName>
    <definedName name="VANES" localSheetId="1" hidden="1">{#N/A,#N/A,FALSE,"Tabl. A1";#N/A,#N/A,FALSE,"Tabl. A1 b";#N/A,#N/A,FALSE,"Tabl. A2";#N/A,#N/A,FALSE,"Tabl. A2-1";#N/A,#N/A,FALSE,"Tabl. A2-2"}</definedName>
    <definedName name="VANES" hidden="1">{#N/A,#N/A,FALSE,"Tabl. A1";#N/A,#N/A,FALSE,"Tabl. A1 b";#N/A,#N/A,FALSE,"Tabl. A2";#N/A,#N/A,FALSE,"Tabl. A2-1";#N/A,#N/A,FALSE,"Tabl. A2-2"}</definedName>
    <definedName name="vannes" localSheetId="1" hidden="1">{#N/A,#N/A,FALSE,"Tabl. G1";#N/A,#N/A,FALSE,"Tabl. G2"}</definedName>
    <definedName name="vannes" hidden="1">{#N/A,#N/A,FALSE,"Tabl. G1";#N/A,#N/A,FALSE,"Tabl. G2"}</definedName>
    <definedName name="vasdf">'[13]Mine 7'!$B$6</definedName>
    <definedName name="VBA.Access.Provider">"Provider=Microsoft.ACE.OLEDB.12.0;"</definedName>
    <definedName name="VBA.HoldingFolder" localSheetId="1">VBA.ThisWorkbook.Path &amp; "Holding Folder\"</definedName>
    <definedName name="VBA.HoldingFolder">VBA.ThisWorkbook.Path &amp; "Holding Folder\"</definedName>
    <definedName name="VBA.PV.Connection">"DRIVER=SQL Server;SERVER=POWERVIEW;UID=kstarr;APP=Microsoft® Query;WSID=ENG-G8WH071;DATABASE=FGMI;Trusted_Connection=Yes"</definedName>
    <definedName name="VBA.PVSlave.Connection">"Provider=Microsoft.ACE.OLEDB.12.0;Data Source=M:\TechServ\Engineering\Short Range Plan\Database\PowerViewSlave.accdb"</definedName>
    <definedName name="VBA.PVSlave.FileName">"PowerViewSlave.accdb"</definedName>
    <definedName name="VBA.PVSlave.FullName" localSheetId="1">VBA.ThisWorkbook.Path &amp; "Database\"&amp; VBA.PVSlave.FileName</definedName>
    <definedName name="VBA.PVSlave.FullName">VBA.ThisWorkbook.Path &amp; "Database\"&amp; VBA.PVSlave.FileName</definedName>
    <definedName name="VBA.SRDB.Connection" localSheetId="1">VBA.Access.Provider &amp; "Data Source=" &amp; 'Review of Operations'!VBA.SRDB.FullName</definedName>
    <definedName name="VBA.SRDB.Connection">VBA.Access.Provider &amp; "Data Source=" &amp; VBA.SRDB.FullName</definedName>
    <definedName name="VBA.SRDB.FileName">"ShortRangeDb.accdb"</definedName>
    <definedName name="VBA.SRDB.FullName" localSheetId="1">VBA.ThisWorkbook.Path &amp; "Database\"&amp; VBA.SRDB.FileName</definedName>
    <definedName name="VBA.SRDB.FullName">VBA.ThisWorkbook.Path &amp; "Database\"&amp; VBA.SRDB.FileName</definedName>
    <definedName name="VBA.ThisWorkbook.Path">"M:\TechServ\Engineering\Short Range Plan\"</definedName>
    <definedName name="VCD">[45]Lists!$D$59:$D$64</definedName>
    <definedName name="vcsdfv">'[13]Mine 5'!$B$6</definedName>
    <definedName name="VEL_BCO1">'[13]Tabla velocidades y combustible'!$E$43</definedName>
    <definedName name="VEL_BCO2">'[13]Tabla velocidades y combustible'!$E$44</definedName>
    <definedName name="VEL_BCO3">'[13]Tabla velocidades y combustible'!$E$45</definedName>
    <definedName name="VERSION">[72]APENDICE!$O$2</definedName>
    <definedName name="vLimite1">[14]Alertas!#REF!</definedName>
    <definedName name="vLimite2">[14]Alertas!#REF!</definedName>
    <definedName name="vPpto" localSheetId="1">#REF!</definedName>
    <definedName name="vPpto">#REF!</definedName>
    <definedName name="vReal" localSheetId="1">#REF!</definedName>
    <definedName name="vReal">#REF!</definedName>
    <definedName name="vsdf">'[13]Mine 6'!$B$6</definedName>
    <definedName name="vvv" localSheetId="1">#REF!</definedName>
    <definedName name="vvv">#REF!</definedName>
    <definedName name="WasteMined_cap" localSheetId="1">#REF!</definedName>
    <definedName name="WasteMined_cap">#REF!</definedName>
    <definedName name="WasteMined_cap_1" localSheetId="1">#REF!</definedName>
    <definedName name="WasteMined_cap_1">#REF!</definedName>
    <definedName name="WasteMined_cap_10" localSheetId="1">#REF!</definedName>
    <definedName name="WasteMined_cap_10">#REF!</definedName>
    <definedName name="WasteMined_cap_11" localSheetId="1">#REF!</definedName>
    <definedName name="WasteMined_cap_11">#REF!</definedName>
    <definedName name="WasteMined_cap_12" localSheetId="1">#REF!</definedName>
    <definedName name="WasteMined_cap_12">#REF!</definedName>
    <definedName name="WasteMined_cap_13" localSheetId="1">#REF!</definedName>
    <definedName name="WasteMined_cap_13">#REF!</definedName>
    <definedName name="WasteMined_cap_14" localSheetId="1">#REF!</definedName>
    <definedName name="WasteMined_cap_14">#REF!</definedName>
    <definedName name="WasteMined_cap_15" localSheetId="1">#REF!</definedName>
    <definedName name="WasteMined_cap_15">#REF!</definedName>
    <definedName name="WasteMined_cap_16" localSheetId="1">#REF!</definedName>
    <definedName name="WasteMined_cap_16">#REF!</definedName>
    <definedName name="WasteMined_cap_17" localSheetId="1">#REF!</definedName>
    <definedName name="WasteMined_cap_17">#REF!</definedName>
    <definedName name="WasteMined_cap_18" localSheetId="1">#REF!</definedName>
    <definedName name="WasteMined_cap_18">#REF!</definedName>
    <definedName name="WasteMined_cap_19" localSheetId="1">#REF!</definedName>
    <definedName name="WasteMined_cap_19">#REF!</definedName>
    <definedName name="WasteMined_cap_2" localSheetId="1">#REF!</definedName>
    <definedName name="WasteMined_cap_2">#REF!</definedName>
    <definedName name="WasteMined_cap_20" localSheetId="1">#REF!</definedName>
    <definedName name="WasteMined_cap_20">#REF!</definedName>
    <definedName name="WasteMined_cap_3" localSheetId="1">#REF!</definedName>
    <definedName name="WasteMined_cap_3">#REF!</definedName>
    <definedName name="WasteMined_cap_4" localSheetId="1">#REF!</definedName>
    <definedName name="WasteMined_cap_4">#REF!</definedName>
    <definedName name="WasteMined_cap_5" localSheetId="1">#REF!</definedName>
    <definedName name="WasteMined_cap_5">#REF!</definedName>
    <definedName name="WasteMined_cap_6" localSheetId="1">#REF!</definedName>
    <definedName name="WasteMined_cap_6">#REF!</definedName>
    <definedName name="WasteMined_cap_7" localSheetId="1">#REF!</definedName>
    <definedName name="WasteMined_cap_7">#REF!</definedName>
    <definedName name="WasteMined_cap_8" localSheetId="1">#REF!</definedName>
    <definedName name="WasteMined_cap_8">#REF!</definedName>
    <definedName name="WasteMined_cap_9" localSheetId="1">#REF!</definedName>
    <definedName name="WasteMined_cap_9">#REF!</definedName>
    <definedName name="WasteMined_cap_Tot" localSheetId="1">#REF!</definedName>
    <definedName name="WasteMined_cap_Tot">#REF!</definedName>
    <definedName name="WasteMined_cap_TotUG" localSheetId="1">#REF!</definedName>
    <definedName name="WasteMined_cap_TotUG">#REF!</definedName>
    <definedName name="WasteMined_opr" localSheetId="1">#REF!</definedName>
    <definedName name="WasteMined_opr">#REF!</definedName>
    <definedName name="WasteMined_opr_1" localSheetId="1">#REF!</definedName>
    <definedName name="WasteMined_opr_1">#REF!</definedName>
    <definedName name="WasteMined_opr_10" localSheetId="1">#REF!</definedName>
    <definedName name="WasteMined_opr_10">#REF!</definedName>
    <definedName name="WasteMined_opr_11" localSheetId="1">#REF!</definedName>
    <definedName name="WasteMined_opr_11">#REF!</definedName>
    <definedName name="WasteMined_opr_12" localSheetId="1">#REF!</definedName>
    <definedName name="WasteMined_opr_12">#REF!</definedName>
    <definedName name="WasteMined_opr_13" localSheetId="1">#REF!</definedName>
    <definedName name="WasteMined_opr_13">#REF!</definedName>
    <definedName name="WasteMined_opr_14" localSheetId="1">#REF!</definedName>
    <definedName name="WasteMined_opr_14">#REF!</definedName>
    <definedName name="WasteMined_opr_15" localSheetId="1">#REF!</definedName>
    <definedName name="WasteMined_opr_15">#REF!</definedName>
    <definedName name="WasteMined_opr_16" localSheetId="1">#REF!</definedName>
    <definedName name="WasteMined_opr_16">#REF!</definedName>
    <definedName name="WasteMined_opr_17" localSheetId="1">#REF!</definedName>
    <definedName name="WasteMined_opr_17">#REF!</definedName>
    <definedName name="WasteMined_opr_18" localSheetId="1">#REF!</definedName>
    <definedName name="WasteMined_opr_18">#REF!</definedName>
    <definedName name="WasteMined_opr_19" localSheetId="1">#REF!</definedName>
    <definedName name="WasteMined_opr_19">#REF!</definedName>
    <definedName name="WasteMined_opr_2" localSheetId="1">#REF!</definedName>
    <definedName name="WasteMined_opr_2">#REF!</definedName>
    <definedName name="WasteMined_opr_20" localSheetId="1">#REF!</definedName>
    <definedName name="WasteMined_opr_20">#REF!</definedName>
    <definedName name="WasteMined_opr_3" localSheetId="1">#REF!</definedName>
    <definedName name="WasteMined_opr_3">#REF!</definedName>
    <definedName name="WasteMined_opr_4" localSheetId="1">#REF!</definedName>
    <definedName name="WasteMined_opr_4">#REF!</definedName>
    <definedName name="WasteMined_opr_5" localSheetId="1">#REF!</definedName>
    <definedName name="WasteMined_opr_5">#REF!</definedName>
    <definedName name="WasteMined_opr_6" localSheetId="1">#REF!</definedName>
    <definedName name="WasteMined_opr_6">#REF!</definedName>
    <definedName name="WasteMined_opr_7" localSheetId="1">#REF!</definedName>
    <definedName name="WasteMined_opr_7">#REF!</definedName>
    <definedName name="WasteMined_opr_8" localSheetId="1">#REF!</definedName>
    <definedName name="WasteMined_opr_8">#REF!</definedName>
    <definedName name="WasteMined_opr_9" localSheetId="1">#REF!</definedName>
    <definedName name="WasteMined_opr_9">#REF!</definedName>
    <definedName name="WasteMined_opr_Tot" localSheetId="1">#REF!</definedName>
    <definedName name="WasteMined_opr_Tot">#REF!</definedName>
    <definedName name="WasteMined_opr_TotUG" localSheetId="1">#REF!</definedName>
    <definedName name="WasteMined_opr_TotUG">#REF!</definedName>
    <definedName name="we" localSheetId="1" hidden="1">{"INCOME",#N/A,FALSE,"ProNet";"VALUE",#N/A,FALSE,"ProNet"}</definedName>
    <definedName name="we" hidden="1">{"INCOME",#N/A,FALSE,"ProNet";"VALUE",#N/A,FALSE,"ProNet"}</definedName>
    <definedName name="were" localSheetId="1" hidden="1">{"CHART",#N/A,FALSE,"Arch Communications"}</definedName>
    <definedName name="were" hidden="1">{"CHART",#N/A,FALSE,"Arch Communications"}</definedName>
    <definedName name="what" localSheetId="1" hidden="1">{"Placer Dome Mines",#N/A,FALSE,"PDG";"Placer Dome Summary",#N/A,FALSE,"PDG"}</definedName>
    <definedName name="what" hidden="1">{"Placer Dome Mines",#N/A,FALSE,"PDG";"Placer Dome Summary",#N/A,FALSE,"PDG"}</definedName>
    <definedName name="what2" localSheetId="1" hidden="1">{"IncomeStatement",#N/A,TRUE,"Model";"LacdesIsles",#N/A,TRUE,"Model";"NAV",#N/A,TRUE,"NAV"}</definedName>
    <definedName name="what2" hidden="1">{"IncomeStatement",#N/A,TRUE,"Model";"LacdesIsles",#N/A,TRUE,"Model";"NAV",#N/A,TRUE,"NAV"}</definedName>
    <definedName name="WIPADRAu" localSheetId="1">#REF!</definedName>
    <definedName name="WIPADRAu">#REF!</definedName>
    <definedName name="WIPAg" localSheetId="1">#REF!</definedName>
    <definedName name="WIPAg">#REF!</definedName>
    <definedName name="WIPAg_M1" localSheetId="1">#REF!</definedName>
    <definedName name="WIPAg_M1">#REF!</definedName>
    <definedName name="WIPAg_M2" localSheetId="1">#REF!</definedName>
    <definedName name="WIPAg_M2">#REF!</definedName>
    <definedName name="WIPAu_M1" localSheetId="1">#REF!</definedName>
    <definedName name="WIPAu_M1">#REF!</definedName>
    <definedName name="WIPAu_M2" localSheetId="1">#REF!</definedName>
    <definedName name="WIPAu_M2">#REF!</definedName>
    <definedName name="WIPAu_Mill" localSheetId="1">#REF!</definedName>
    <definedName name="WIPAu_Mill">#REF!</definedName>
    <definedName name="WIPCu" localSheetId="1">#REF!</definedName>
    <definedName name="WIPCu">#REF!</definedName>
    <definedName name="WIPCu_M1" localSheetId="1">#REF!</definedName>
    <definedName name="WIPCu_M1">#REF!</definedName>
    <definedName name="WIPCu_M2" localSheetId="1">#REF!</definedName>
    <definedName name="WIPCu_M2">#REF!</definedName>
    <definedName name="Wire" localSheetId="1">#REF!</definedName>
    <definedName name="Wire">#REF!</definedName>
    <definedName name="WKPREV">[12]INPUTS!$B$6</definedName>
    <definedName name="WL26HRS" localSheetId="1">#REF!</definedName>
    <definedName name="WL26HRS">#REF!</definedName>
    <definedName name="WRLCDN" localSheetId="1">#REF!</definedName>
    <definedName name="WRLCDN">#REF!</definedName>
    <definedName name="WRLMINE" localSheetId="1">#REF!</definedName>
    <definedName name="WRLMINE">#REF!</definedName>
    <definedName name="WRLUS" localSheetId="1">#REF!</definedName>
    <definedName name="WRLUS">#REF!</definedName>
    <definedName name="wrn.1." localSheetId="1" hidden="1">{#N/A,#N/A,FALSE,"AOPESSOA2";#N/A,#N/A,FALSE,"AOPESSOA";#N/A,#N/A,FALSE,"AOPRODUC2";#N/A,#N/A,FALSE,"GRÁFICO3";#N/A,#N/A,FALSE,"AOCUSDIR12"}</definedName>
    <definedName name="wrn.1." hidden="1">{#N/A,#N/A,FALSE,"AOPESSOA2";#N/A,#N/A,FALSE,"AOPESSOA";#N/A,#N/A,FALSE,"AOPRODUC2";#N/A,#N/A,FALSE,"GRÁFICO3";#N/A,#N/A,FALSE,"AOCUSDIR12"}</definedName>
    <definedName name="wrn.14." localSheetId="1" hidden="1">{#N/A,#N/A,FALSE,"Desp.Indir";#N/A,#N/A,FALSE,"Estoq"}</definedName>
    <definedName name="wrn.14." hidden="1">{#N/A,#N/A,FALSE,"Desp.Indir";#N/A,#N/A,FALSE,"Estoq"}</definedName>
    <definedName name="wrn.acmp." localSheetId="1" hidden="1">{#N/A,#N/A,FALSE,"SGP";#N/A,#N/A,FALSE,"SGI";#N/A,#N/A,FALSE,"SGC";#N/A,#N/A,FALSE,"SGS";#N/A,#N/A,FALSE,"SGB"}</definedName>
    <definedName name="wrn.acmp." hidden="1">{#N/A,#N/A,FALSE,"SGP";#N/A,#N/A,FALSE,"SGI";#N/A,#N/A,FALSE,"SGC";#N/A,#N/A,FALSE,"SGS";#N/A,#N/A,FALSE,"SGB"}</definedName>
    <definedName name="wrn.ACOMP." localSheetId="1" hidden="1">{#N/A,#N/A,FALSE,"AOPOSEST";#N/A,#N/A,FALSE,"GRAFRB10";#N/A,#N/A,FALSE,"GRAFCOMP11 (2)";#N/A,#N/A,FALSE,"AOCUSDIR12";#N/A,#N/A,FALSE,"AODPINDI12";#N/A,#N/A,FALSE,"AOPESSOA13";#N/A,#N/A,FALSE,"ENDIV";#N/A,#N/A,FALSE,"AOVINTEC14";#N/A,#N/A,FALSE,"AOFLUXO18";#N/A,#N/A,FALSE,"BALPATRIM"}</definedName>
    <definedName name="wrn.ACOMP." hidden="1">{#N/A,#N/A,FALSE,"AOPOSEST";#N/A,#N/A,FALSE,"GRAFRB10";#N/A,#N/A,FALSE,"GRAFCOMP11 (2)";#N/A,#N/A,FALSE,"AOCUSDIR12";#N/A,#N/A,FALSE,"AODPINDI12";#N/A,#N/A,FALSE,"AOPESSOA13";#N/A,#N/A,FALSE,"ENDIV";#N/A,#N/A,FALSE,"AOVINTEC14";#N/A,#N/A,FALSE,"AOFLUXO18";#N/A,#N/A,FALSE,"BALPATRIM"}</definedName>
    <definedName name="wrn.ALL." localSheetId="1" hidden="1">{"INCOME",#N/A,FALSE,"Metrocall";"VALUE",#N/A,FALSE,"Metrocall"}</definedName>
    <definedName name="wrn.ALL." hidden="1">{"INCOME",#N/A,FALSE,"Metrocall";"VALUE",#N/A,FALSE,"Metrocall"}</definedName>
    <definedName name="wrn.ALTA._.ADM.._.DOLAR." localSheetId="1" hidden="1">{#N/A,#N/A,FALSE,"PREÇO.CPV.CA60";#N/A,#N/A,FALSE,"PREÇO.CPV.TREFILADOS";#N/A,#N/A,FALSE,"PREÇO.CPV.CA50";#N/A,#N/A,FALSE,"PREÇO.CPV.FM";#N/A,#N/A,FALSE,"PREÇO-FOB"}</definedName>
    <definedName name="wrn.ALTA._.ADM.._.DOLAR." hidden="1">{#N/A,#N/A,FALSE,"PREÇO.CPV.CA60";#N/A,#N/A,FALSE,"PREÇO.CPV.TREFILADOS";#N/A,#N/A,FALSE,"PREÇO.CPV.CA50";#N/A,#N/A,FALSE,"PREÇO.CPV.FM";#N/A,#N/A,FALSE,"PREÇO-FOB"}</definedName>
    <definedName name="wrn.ALTA._.ADMINISTRAÇÃO." localSheetId="1" hidden="1">{#N/A,#N/A,FALSE,"PREÇO.CPV.CA60";#N/A,#N/A,FALSE,"PREÇO.CPV.TREFILADOS";#N/A,#N/A,FALSE,"PREÇO.CPV.CA50";#N/A,#N/A,FALSE,"PREÇO.CPV.FM";#N/A,#N/A,FALSE,"PREÇO-FOB"}</definedName>
    <definedName name="wrn.ALTA._.ADMINISTRAÇÃO." hidden="1">{#N/A,#N/A,FALSE,"PREÇO.CPV.CA60";#N/A,#N/A,FALSE,"PREÇO.CPV.TREFILADOS";#N/A,#N/A,FALSE,"PREÇO.CPV.CA50";#N/A,#N/A,FALSE,"PREÇO.CPV.FM";#N/A,#N/A,FALSE,"PREÇO-FOB"}</definedName>
    <definedName name="wrn.B._.Reports." localSheetId="1" hidden="1">{"bprofit",#N/A,FALSE,"Reports (B)";"bcash",#N/A,FALSE,"Reports (B)";"bbsheet",#N/A,FALSE,"Reports (B)"}</definedName>
    <definedName name="wrn.B._.Reports." hidden="1">{"bprofit",#N/A,FALSE,"Reports (B)";"bcash",#N/A,FALSE,"Reports (B)";"bbsheet",#N/A,FALSE,"Reports (B)"}</definedName>
    <definedName name="wrn.BELGO." localSheetId="1" hidden="1">{"port",#N/A,FALSE,"CONSOL";"QUA",#N/A,FALSE,"PROD E VENDAS";"qua",#N/A,FALSE,"RECHUMAEPRODUT";"QUA",#N/A,FALSE,"RECCPVPORTON";"qua",#N/A,FALSE,"BALANCO";"qua",#N/A,FALSE,"RESULTADO";"QUA",#N/A,FALSE,"RESULTADOPORTON";"QUA",#N/A,FALSE,"PRINCRESECOFIN";"QUA",#N/A,FALSE,"PROD"}</definedName>
    <definedName name="wrn.BELGO." hidden="1">{"port",#N/A,FALSE,"CONSOL";"QUA",#N/A,FALSE,"PROD E VENDAS";"qua",#N/A,FALSE,"RECHUMAEPRODUT";"QUA",#N/A,FALSE,"RECCPVPORTON";"qua",#N/A,FALSE,"BALANCO";"qua",#N/A,FALSE,"RESULTADO";"QUA",#N/A,FALSE,"RESULTADOPORTON";"QUA",#N/A,FALSE,"PRINCRESECOFIN";"QUA",#N/A,FALSE,"PROD"}</definedName>
    <definedName name="wrn.CAPA._.IND." localSheetId="1" hidden="1">{"INDICE",#N/A,FALSE,"CAPA - DIVISÕES - ÍNDICE";"CAPA",#N/A,FALSE,"CAPA - DIVISÕES - ÍNDICE"}</definedName>
    <definedName name="wrn.CAPA._.IND." hidden="1">{"INDICE",#N/A,FALSE,"CAPA - DIVISÕES - ÍNDICE";"CAPA",#N/A,FALSE,"CAPA - DIVISÕES - ÍNDICE"}</definedName>
    <definedName name="wrn.CAPA._.IND._.DIV." localSheetId="1" hidden="1">{"D US",#N/A,FALSE,"CAPA - DIVISÕES - ÍNDICE";"D REIAS",#N/A,FALSE,"CAPA - DIVISÕES - ÍNDICE";"D CMI",#N/A,FALSE,"CAPA - DIVISÕES - ÍNDICE";"INDICE",#N/A,FALSE,"CAPA - DIVISÕES - ÍNDICE";"CAPA",#N/A,FALSE,"CAPA - DIVISÕES - ÍNDICE"}</definedName>
    <definedName name="wrn.CAPA._.IND._.DIV." hidden="1">{"D US",#N/A,FALSE,"CAPA - DIVISÕES - ÍNDICE";"D REIAS",#N/A,FALSE,"CAPA - DIVISÕES - ÍNDICE";"D CMI",#N/A,FALSE,"CAPA - DIVISÕES - ÍNDICE";"INDICE",#N/A,FALSE,"CAPA - DIVISÕES - ÍNDICE";"CAPA",#N/A,FALSE,"CAPA - DIVISÕES - ÍNDICE"}</definedName>
    <definedName name="wrn.CHART." localSheetId="1" hidden="1">{"CHART",#N/A,FALSE,"Arch Communications"}</definedName>
    <definedName name="wrn.CHART." hidden="1">{"CHART",#N/A,FALSE,"Arch Communications"}</definedName>
    <definedName name="wrn.complet." localSheetId="1" hidden="1">{"Ventes",#N/A,TRUE,"Ventes";"Synthèse Rex",#N/A,TRUE,"Exploitation";"Ecarts Rex",#N/A,TRUE,"Exploitation";"Graphe Rex",#N/A,TRUE,"Graphe PEB";"RCE Synthèse",#N/A,TRUE,"Capitaux";"Graph Capitaux",#N/A,TRUE,"Capitaux";"RCE Renta",#N/A,TRUE,"Capitaux";"Graph RCE",#N/A,TRUE,"Capitaux";"Effectifs",#N/A,TRUE,"Opérations";"Invest",#N/A,TRUE,"Opérations";"Resbil",#N/A,TRUE,"Finance"}</definedName>
    <definedName name="wrn.complet." hidden="1">{"Ventes",#N/A,TRUE,"Ventes";"Synthèse Rex",#N/A,TRUE,"Exploitation";"Ecarts Rex",#N/A,TRUE,"Exploitation";"Graphe Rex",#N/A,TRUE,"Graphe PEB";"RCE Synthèse",#N/A,TRUE,"Capitaux";"Graph Capitaux",#N/A,TRUE,"Capitaux";"RCE Renta",#N/A,TRUE,"Capitaux";"Graph RCE",#N/A,TRUE,"Capitaux";"Effectifs",#N/A,TRUE,"Opérations";"Invest",#N/A,TRUE,"Opérations";"Resbil",#N/A,TRUE,"Finance"}</definedName>
    <definedName name="wrn.Complete._.Report." localSheetId="1" hidden="1">{#N/A,#N/A,FALSE,"Front Cover";#N/A,#N/A,FALSE,"Index";#N/A,#N/A,FALSE,"President's Cover";#N/A,#N/A,FALSE,"A.1 1999 Objectives";#N/A,#N/A,FALSE,"A.2 President's Measures";#N/A,#N/A,FALSE,"A.3 Commentary";#N/A,#N/A,FALSE,"B.1 Bal. Sheet";#N/A,#N/A,FALSE,"B.2 Income and Ret. Erngs.";#N/A,#N/A,FALSE,"B.3 Cash Flows";#N/A,#N/A,FALSE,"B.4  Performance Measures";#N/A,#N/A,FALSE,"B.5  Perf Measures Data";#N/A,#N/A,FALSE,"C.1 Sup Sch 1";#N/A,#N/A,FALSE,"C.2 Sup Sch 2";#N/A,#N/A,FALSE,"C.3 Sup Sch 3";#N/A,#N/A,FALSE,"C.4 Sup Sch 4";#N/A,#N/A,FALSE,"C.5 Sup Sch 5";#N/A,#N/A,FALSE,"C.6 Sup Sch 6";#N/A,#N/A,FALSE,"C.7 Sup Sch 7";#N/A,#N/A,FALSE,"C.8 Sup Sch 8";#N/A,#N/A,FALSE,"C.9 Sup Sch 9";#N/A,#N/A,FALSE,"C.10 Sup Sch 10";#N/A,#N/A,FALSE,"C.11 Sup Sch 11";#N/A,#N/A,FALSE,"C.12 Sup Sch 12";#N/A,#N/A,FALSE,"C.13 Sup Sch 13";#N/A,#N/A,FALSE,"C.14 Sup Sch 14";#N/A,#N/A,FALSE,"C.15 Sup Sch 15";#N/A,#N/A,FALSE,"C.16 Other Supp. Info.";#N/A,#N/A,FALSE,"C.17 SCF Proof";#N/A,#N/A,FALSE,"Forecast Cover";#N/A,#N/A,FALSE,"D.1 Bal. Sheet";#N/A,#N/A,FALSE,"D.2 Income Statement";#N/A,#N/A,FALSE,"D.3 Quarterly Forecast";#N/A,#N/A,FALSE,"E.1 Monthly Forecast Q3";#N/A,#N/A,FALSE,"E.2 Monthly Forecast Q2";#N/A,#N/A,FALSE,"E.3 Monthly Forecast Q1";#N/A,#N/A,FALSE,"E.4 Monthly Plan";#N/A,#N/A,FALSE,"E.5 1999 Monthly";#N/A,#N/A,FALSE,"E.6 1998 Monthly";#N/A,#N/A,FALSE,"E.7 Capital";#N/A,#N/A,FALSE,"E.8 Research &amp; Development";#N/A,#N/A,FALSE,"E.9 New Business Development";#N/A,#N/A,FALSE,"E.10 Tax Information";#N/A,#N/A,FALSE,"A.2 President's Measures"}</definedName>
    <definedName name="wrn.Complete._.Report." hidden="1">{#N/A,#N/A,FALSE,"Front Cover";#N/A,#N/A,FALSE,"Index";#N/A,#N/A,FALSE,"President's Cover";#N/A,#N/A,FALSE,"A.1 1999 Objectives";#N/A,#N/A,FALSE,"A.2 President's Measures";#N/A,#N/A,FALSE,"A.3 Commentary";#N/A,#N/A,FALSE,"B.1 Bal. Sheet";#N/A,#N/A,FALSE,"B.2 Income and Ret. Erngs.";#N/A,#N/A,FALSE,"B.3 Cash Flows";#N/A,#N/A,FALSE,"B.4  Performance Measures";#N/A,#N/A,FALSE,"B.5  Perf Measures Data";#N/A,#N/A,FALSE,"C.1 Sup Sch 1";#N/A,#N/A,FALSE,"C.2 Sup Sch 2";#N/A,#N/A,FALSE,"C.3 Sup Sch 3";#N/A,#N/A,FALSE,"C.4 Sup Sch 4";#N/A,#N/A,FALSE,"C.5 Sup Sch 5";#N/A,#N/A,FALSE,"C.6 Sup Sch 6";#N/A,#N/A,FALSE,"C.7 Sup Sch 7";#N/A,#N/A,FALSE,"C.8 Sup Sch 8";#N/A,#N/A,FALSE,"C.9 Sup Sch 9";#N/A,#N/A,FALSE,"C.10 Sup Sch 10";#N/A,#N/A,FALSE,"C.11 Sup Sch 11";#N/A,#N/A,FALSE,"C.12 Sup Sch 12";#N/A,#N/A,FALSE,"C.13 Sup Sch 13";#N/A,#N/A,FALSE,"C.14 Sup Sch 14";#N/A,#N/A,FALSE,"C.15 Sup Sch 15";#N/A,#N/A,FALSE,"C.16 Other Supp. Info.";#N/A,#N/A,FALSE,"C.17 SCF Proof";#N/A,#N/A,FALSE,"Forecast Cover";#N/A,#N/A,FALSE,"D.1 Bal. Sheet";#N/A,#N/A,FALSE,"D.2 Income Statement";#N/A,#N/A,FALSE,"D.3 Quarterly Forecast";#N/A,#N/A,FALSE,"E.1 Monthly Forecast Q3";#N/A,#N/A,FALSE,"E.2 Monthly Forecast Q2";#N/A,#N/A,FALSE,"E.3 Monthly Forecast Q1";#N/A,#N/A,FALSE,"E.4 Monthly Plan";#N/A,#N/A,FALSE,"E.5 1999 Monthly";#N/A,#N/A,FALSE,"E.6 1998 Monthly";#N/A,#N/A,FALSE,"E.7 Capital";#N/A,#N/A,FALSE,"E.8 Research &amp; Development";#N/A,#N/A,FALSE,"E.9 New Business Development";#N/A,#N/A,FALSE,"E.10 Tax Information";#N/A,#N/A,FALSE,"A.2 President's Measures"}</definedName>
    <definedName name="wrn.CONSOL._.GERAL." localSheetId="1" hidden="1">{"BAL",#N/A,FALSE,"BDCONSOL";"RES",#N/A,FALSE,"BDCONSOL";"ACIONISTA",#N/A,FALSE,"BDCONSOL"}</definedName>
    <definedName name="wrn.CONSOL._.GERAL." hidden="1">{"BAL",#N/A,FALSE,"BDCONSOL";"RES",#N/A,FALSE,"BDCONSOL";"ACIONISTA",#N/A,FALSE,"BDCONSOL"}</definedName>
    <definedName name="wrn.CONSOL._.SETOR." localSheetId="1" hidden="1">{"CONSOL BAL",#N/A,FALSE,"BAL";"CONSOL RES",#N/A,FALSE,"DRE";"qua (RELAT)",#N/A,FALSE,"BDCONSOL"}</definedName>
    <definedName name="wrn.CONSOL._.SETOR." hidden="1">{"CONSOL BAL",#N/A,FALSE,"BAL";"CONSOL RES",#N/A,FALSE,"DRE";"qua (RELAT)",#N/A,FALSE,"BDCONSOL"}</definedName>
    <definedName name="wrn.CONTROLADAS." localSheetId="1" hidden="1">{"qua",#N/A,FALSE,"BMP";"qua",#N/A,FALSE,"DEDINI";"qua",#N/A,FALSE,"SAMITRI";"QUA",#N/A,FALSE,"SAMARCO"}</definedName>
    <definedName name="wrn.CONTROLADAS." hidden="1">{"qua",#N/A,FALSE,"BMP";"qua",#N/A,FALSE,"DEDINI";"qua",#N/A,FALSE,"SAMITRI";"QUA",#N/A,FALSE,"SAMARCO"}</definedName>
    <definedName name="wrn.CorpB_Reports." localSheetId="1" hidden="1">{"CorpB_Profit",#N/A,FALSE,"Reports (B)";"CorpB_cash",#N/A,FALSE,"Reports (B)";"CorpB_Cash1",#N/A,FALSE,"Reports (B)";"CorpB_Bsheet",#N/A,FALSE,"Reports (B)"}</definedName>
    <definedName name="wrn.CorpB_Reports." hidden="1">{"CorpB_Profit",#N/A,FALSE,"Reports (B)";"CorpB_cash",#N/A,FALSE,"Reports (B)";"CorpB_Cash1",#N/A,FALSE,"Reports (B)";"CorpB_Bsheet",#N/A,FALSE,"Reports (B)"}</definedName>
    <definedName name="wrn.CorpRS_Reports." localSheetId="1" hidden="1">{"CorpRS_Profit",#N/A,FALSE,"Reports (RS)";"CorpRS_Cash",#N/A,FALSE,"Reports (RS)";"CorpRS_Cash1",#N/A,FALSE,"Reports (RS)";"CorpRS_Bsheet",#N/A,FALSE,"Reports (RS)"}</definedName>
    <definedName name="wrn.CorpRS_Reports." hidden="1">{"CorpRS_Profit",#N/A,FALSE,"Reports (RS)";"CorpRS_Cash",#N/A,FALSE,"Reports (RS)";"CorpRS_Cash1",#N/A,FALSE,"Reports (RS)";"CorpRS_Bsheet",#N/A,FALSE,"Reports (RS)"}</definedName>
    <definedName name="wrn.CQCA._.Joint._.Venture." localSheetId="1" hidden="1">{"Report",#N/A,FALSE,"Cover";"Report",#N/A,FALSE,"Contents";"Report",#N/A,FALSE,"Executive Summary";"Report",#N/A,FALSE,"Safety Review";"Report",#N/A,FALSE,"Key Financial Targets";"Report",#N/A,FALSE,"Marketing Outlook";"Report",#N/A,FALSE,"Marketing Outlook (2)";"Report",#N/A,FALSE,"Operations Review";"Report",#N/A,FALSE,"Human Resource Review";"Report",#N/A,FALSE,"Variance Budget Ytd";"Report",#N/A,FALSE,"Variance Budget Ytd (JV)";"Report",#N/A,FALSE,"Variance Budget FY";"Report",#N/A,FALSE,"Variance Budget FY (JV)";"Report",#N/A,FALSE,"Income Statement";"Report",#N/A,FALSE,"Income Statement (JV)";"Report",#N/A,FALSE,"Revenue Analysis - FY";"Report",#N/A,FALSE,"Revenue Analysis - FY (JV)";"Report",#N/A,FALSE,"Cost Analysis - FY";"Report",#N/A,FALSE,"Cost Analysis - FY (JV)";"Report",#N/A,FALSE,"Financial Targets";"Report",#N/A,FALSE,"Financial Targets (JV)";"Report",#N/A,FALSE,"Environmental";"Report",#N/A,FALSE,"Production KPIs";"Report",#N/A,FALSE,"Production KPIs (1)";"Report",#N/A,FALSE,"Cost KPIs";"Report",#N/A,FALSE,"Cost KPIs (2)";"Report",#N/A,FALSE,"Asset KPIs";"Report",#N/A,FALSE,"Asset KPIs (2)";"Report",#N/A,FALSE,"Asset KPIs CAPEX";"Report",#N/A,FALSE,"Asset KPIs - CAPEX (2)";"Report",#N/A,FALSE,"Revenue KPIs";"Report",#N/A,FALSE,"Revenue KPIs (2)";"Report",#N/A,FALSE,"Safety KPIs";"Report",#N/A,FALSE,"People KPIs";"Report",#N/A,FALSE,"People KPIs (2)";"Report",#N/A,FALSE,"Debtors"}</definedName>
    <definedName name="wrn.CQCA._.Joint._.Venture." hidden="1">{"Report",#N/A,FALSE,"Cover";"Report",#N/A,FALSE,"Contents";"Report",#N/A,FALSE,"Executive Summary";"Report",#N/A,FALSE,"Safety Review";"Report",#N/A,FALSE,"Key Financial Targets";"Report",#N/A,FALSE,"Marketing Outlook";"Report",#N/A,FALSE,"Marketing Outlook (2)";"Report",#N/A,FALSE,"Operations Review";"Report",#N/A,FALSE,"Human Resource Review";"Report",#N/A,FALSE,"Variance Budget Ytd";"Report",#N/A,FALSE,"Variance Budget Ytd (JV)";"Report",#N/A,FALSE,"Variance Budget FY";"Report",#N/A,FALSE,"Variance Budget FY (JV)";"Report",#N/A,FALSE,"Income Statement";"Report",#N/A,FALSE,"Income Statement (JV)";"Report",#N/A,FALSE,"Revenue Analysis - FY";"Report",#N/A,FALSE,"Revenue Analysis - FY (JV)";"Report",#N/A,FALSE,"Cost Analysis - FY";"Report",#N/A,FALSE,"Cost Analysis - FY (JV)";"Report",#N/A,FALSE,"Financial Targets";"Report",#N/A,FALSE,"Financial Targets (JV)";"Report",#N/A,FALSE,"Environmental";"Report",#N/A,FALSE,"Production KPIs";"Report",#N/A,FALSE,"Production KPIs (1)";"Report",#N/A,FALSE,"Cost KPIs";"Report",#N/A,FALSE,"Cost KPIs (2)";"Report",#N/A,FALSE,"Asset KPIs";"Report",#N/A,FALSE,"Asset KPIs (2)";"Report",#N/A,FALSE,"Asset KPIs CAPEX";"Report",#N/A,FALSE,"Asset KPIs - CAPEX (2)";"Report",#N/A,FALSE,"Revenue KPIs";"Report",#N/A,FALSE,"Revenue KPIs (2)";"Report",#N/A,FALSE,"Safety KPIs";"Report",#N/A,FALSE,"People KPIs";"Report",#N/A,FALSE,"People KPIs (2)";"Report",#N/A,FALSE,"Debtors"}</definedName>
    <definedName name="wrn.Current._.Year._.Plan._.Only." localSheetId="1" hidden="1">{#N/A,#N/A,FALSE,"Part C";#N/A,#N/A,FALSE,"C.1(a) Key Financial Objectives";#N/A,#N/A,FALSE,"C.1(b) Key HR Objectives";#N/A,#N/A,FALSE,"C.2 Financial Summary";#N/A,#N/A,FALSE,"C.3 Assumptions";#N/A,#N/A,FALSE,"C.4 Sensitivities - 2000";#N/A,#N/A,FALSE,"C.5 Sensitivities - 2001";#N/A,#N/A,FALSE,"C.6 Bal. Sheet";#N/A,#N/A,FALSE,"C.7 Income by Qtr - 2000";#N/A,#N/A,FALSE,"C.8 Income by Qtr - 2001";#N/A,#N/A,FALSE,"C.9 Cash Flows - 2000";#N/A,#N/A,FALSE,"C.10 Cash Flows - 2001"}</definedName>
    <definedName name="wrn.Current._.Year._.Plan._.Only." hidden="1">{#N/A,#N/A,FALSE,"Part C";#N/A,#N/A,FALSE,"C.1(a) Key Financial Objectives";#N/A,#N/A,FALSE,"C.1(b) Key HR Objectives";#N/A,#N/A,FALSE,"C.2 Financial Summary";#N/A,#N/A,FALSE,"C.3 Assumptions";#N/A,#N/A,FALSE,"C.4 Sensitivities - 2000";#N/A,#N/A,FALSE,"C.5 Sensitivities - 2001";#N/A,#N/A,FALSE,"C.6 Bal. Sheet";#N/A,#N/A,FALSE,"C.7 Income by Qtr - 2000";#N/A,#N/A,FALSE,"C.8 Income by Qtr - 2001";#N/A,#N/A,FALSE,"C.9 Cash Flows - 2000";#N/A,#N/A,FALSE,"C.10 Cash Flows - 2001"}</definedName>
    <definedName name="wrn.CUSTOS." localSheetId="1" hidden="1">{"CSTO FIXO",#N/A,FALSE,"CSTO FIXO";"CSTO FASE",#N/A,FALSE,"CUSTOS"}</definedName>
    <definedName name="wrn.CUSTOS." hidden="1">{"CSTO FIXO",#N/A,FALSE,"CSTO FIXO";"CSTO FASE",#N/A,FALSE,"CUSTOS"}</definedName>
    <definedName name="wrn.CX._.RESUL." localSheetId="1" hidden="1">{"RESUL T",#N/A,FALSE,"RESULT.R$-T";"CAIXA",#N/A,FALSE,"FLUXO CAIXA";"RESUL",#N/A,FALSE,"RESULT."}</definedName>
    <definedName name="wrn.CX._.RESUL." hidden="1">{"RESUL T",#N/A,FALSE,"RESULT.R$-T";"CAIXA",#N/A,FALSE,"FLUXO CAIXA";"RESUL",#N/A,FALSE,"RESULT."}</definedName>
    <definedName name="wrn.DADOS._.ANUAL." localSheetId="1" hidden="1">{"BALANCO",#N/A,FALSE,"BAL CMI";"RESMENSAL",#N/A,FALSE,"RESULCMI";"RESACUM",#N/A,FALSE,"RESULCMI";"DOARACUM",#N/A,FALSE,"DOAR CMI";"MUT",#N/A,FALSE,"MUTACOES"}</definedName>
    <definedName name="wrn.DADOS._.ANUAL." hidden="1">{"BALANCO",#N/A,FALSE,"BAL CMI";"RESMENSAL",#N/A,FALSE,"RESULCMI";"RESACUM",#N/A,FALSE,"RESULCMI";"DOARACUM",#N/A,FALSE,"DOAR CMI";"MUT",#N/A,FALSE,"MUTACOES"}</definedName>
    <definedName name="wrn.DADOS._.PARA._.ARQUIVO." localSheetId="1" hidden="1">{"GPATIVO",#N/A,FALSE,"GP";"GPPASSIVO",#N/A,FALSE,"GP";"RESUFIR",#N/A,FALSE,"GP";"MOV MES ATIVO",#N/A,FALSE,"GP";"MOV MES PASSIVO",#N/A,FALSE,"GP";"ALOCACAO",#N/A,FALSE,"GP";"DIFVM",#N/A,FALSE,"DIF CM- VM";"BALANCO",#N/A,FALSE,"BAL CMI";"RESACUM",#N/A,FALSE,"RESULCMI";"DOARACUM",#N/A,FALSE,"DOAR CMI";"MUT",#N/A,FALSE,"MUTACOES";"CONCILIA",#N/A,FALSE,"CONCILIA";"SUMARIO",#N/A,FALSE,"SUMARIO"}</definedName>
    <definedName name="wrn.DADOS._.PARA._.ARQUIVO." hidden="1">{"GPATIVO",#N/A,FALSE,"GP";"GPPASSIVO",#N/A,FALSE,"GP";"RESUFIR",#N/A,FALSE,"GP";"MOV MES ATIVO",#N/A,FALSE,"GP";"MOV MES PASSIVO",#N/A,FALSE,"GP";"ALOCACAO",#N/A,FALSE,"GP";"DIFVM",#N/A,FALSE,"DIF CM- VM";"BALANCO",#N/A,FALSE,"BAL CMI";"RESACUM",#N/A,FALSE,"RESULCMI";"DOARACUM",#N/A,FALSE,"DOAR CMI";"MUT",#N/A,FALSE,"MUTACOES";"CONCILIA",#N/A,FALSE,"CONCILIA";"SUMARIO",#N/A,FALSE,"SUMARIO"}</definedName>
    <definedName name="wrn.Delete" localSheetId="1" hidden="1">{"Report",#N/A,FALSE,"Cover";"Report",#N/A,FALSE,"Contents";"Report",#N/A,FALSE,"Executive Summary";"Report",#N/A,FALSE,"Safety Review";"Report",#N/A,FALSE,"Key Financial Targets";"Report",#N/A,FALSE,"Marketing Outlook";"Report",#N/A,FALSE,"Marketing Outlook (2)";"Report",#N/A,FALSE,"Operations Review";"Report",#N/A,FALSE,"Human Resource Review";"Report",#N/A,FALSE,"Variance Forecast Mo";"Report",#N/A,FALSE,"Variance Forecast (2)";"Report",#N/A,FALSE,"Variance from Budget";"Report",#N/A,FALSE,"Variance Budget Ytd";"Report",#N/A,FALSE,"Variance from Budget FY";"Report",#N/A,FALSE,"Variance Budget FY (2)";"Report",#N/A,FALSE,"Variance Previous Full Yr";"Report",#N/A,FALSE,"Variance Previous Full Yr (2)";"Report",#N/A,FALSE,"Income &amp; Cash Flow";"Report",#N/A,FALSE,"Balance Sheet";"Report",#N/A,FALSE,"ROC Analysis - Full Year";"Report",#N/A,FALSE,"Revenue Analysis - Full Yr";"Report",#N/A,FALSE,"Cost Analysis - Full Yr";"Report",#N/A,FALSE,"Cash Flow Analysis - FY";"Report",#N/A,FALSE,"Financial Targets";"Report",#N/A,FALSE,"Environmental";"Report",#N/A,FALSE,"Production KPIs (1)";"Report",#N/A,FALSE,"Production KPIs (2)";"Report",#N/A,FALSE,"Cost KPIs (1)";"Report",#N/A,FALSE,"Cost KPIs (2)";"Report",#N/A,FALSE,"Asset KPIs (1)";"Report",#N/A,FALSE,"Asset KPIs (2)";"Report",#N/A,FALSE,"Asset KPIs CAPEX";"Report",#N/A,FALSE,"Asset KPIs - CAPEX (2)";"Report",#N/A,FALSE,"Revenue KPIs";"Report",#N/A,FALSE,"Revenue KPIs (2)";"Report",#N/A,FALSE,"Safety KPIs";"Report",#N/A,FALSE,"People KPIs";"Report",#N/A,FALSE,"People KPIs (2)";"Report",#N/A,FALSE,"Finance KPIs";"Report",#N/A,FALSE,"Debtors";"Report",#N/A,FALSE,"Corporate Overhead YTD";"Report",#N/A,FALSE,"Marketing Costs"}</definedName>
    <definedName name="wrn.Delete" hidden="1">{"Report",#N/A,FALSE,"Cover";"Report",#N/A,FALSE,"Contents";"Report",#N/A,FALSE,"Executive Summary";"Report",#N/A,FALSE,"Safety Review";"Report",#N/A,FALSE,"Key Financial Targets";"Report",#N/A,FALSE,"Marketing Outlook";"Report",#N/A,FALSE,"Marketing Outlook (2)";"Report",#N/A,FALSE,"Operations Review";"Report",#N/A,FALSE,"Human Resource Review";"Report",#N/A,FALSE,"Variance Forecast Mo";"Report",#N/A,FALSE,"Variance Forecast (2)";"Report",#N/A,FALSE,"Variance from Budget";"Report",#N/A,FALSE,"Variance Budget Ytd";"Report",#N/A,FALSE,"Variance from Budget FY";"Report",#N/A,FALSE,"Variance Budget FY (2)";"Report",#N/A,FALSE,"Variance Previous Full Yr";"Report",#N/A,FALSE,"Variance Previous Full Yr (2)";"Report",#N/A,FALSE,"Income &amp; Cash Flow";"Report",#N/A,FALSE,"Balance Sheet";"Report",#N/A,FALSE,"ROC Analysis - Full Year";"Report",#N/A,FALSE,"Revenue Analysis - Full Yr";"Report",#N/A,FALSE,"Cost Analysis - Full Yr";"Report",#N/A,FALSE,"Cash Flow Analysis - FY";"Report",#N/A,FALSE,"Financial Targets";"Report",#N/A,FALSE,"Environmental";"Report",#N/A,FALSE,"Production KPIs (1)";"Report",#N/A,FALSE,"Production KPIs (2)";"Report",#N/A,FALSE,"Cost KPIs (1)";"Report",#N/A,FALSE,"Cost KPIs (2)";"Report",#N/A,FALSE,"Asset KPIs (1)";"Report",#N/A,FALSE,"Asset KPIs (2)";"Report",#N/A,FALSE,"Asset KPIs CAPEX";"Report",#N/A,FALSE,"Asset KPIs - CAPEX (2)";"Report",#N/A,FALSE,"Revenue KPIs";"Report",#N/A,FALSE,"Revenue KPIs (2)";"Report",#N/A,FALSE,"Safety KPIs";"Report",#N/A,FALSE,"People KPIs";"Report",#N/A,FALSE,"People KPIs (2)";"Report",#N/A,FALSE,"Finance KPIs";"Report",#N/A,FALSE,"Debtors";"Report",#N/A,FALSE,"Corporate Overhead YTD";"Report",#N/A,FALSE,"Marketing Costs"}</definedName>
    <definedName name="wrn.Delete2" localSheetId="1" hidden="1">{"Cover Page",#N/A,FALSE,"Cover";"Report",#N/A,FALSE,"Contents";"Report",#N/A,FALSE,"Executive Summary";"Calc",#N/A,FALSE,"Executive Summary";"Report",#N/A,FALSE,"Safety Review";"Calc",#N/A,FALSE,"Safety Review";"Report",#N/A,FALSE,"Key Financial Targets";"Calc",#N/A,FALSE,"Key Financial Targets";"Report",#N/A,FALSE,"Marketing Outlook";"Calc",#N/A,FALSE,"Marketing Outlook"}</definedName>
    <definedName name="wrn.Delete2" hidden="1">{"Cover Page",#N/A,FALSE,"Cover";"Report",#N/A,FALSE,"Contents";"Report",#N/A,FALSE,"Executive Summary";"Calc",#N/A,FALSE,"Executive Summary";"Report",#N/A,FALSE,"Safety Review";"Calc",#N/A,FALSE,"Safety Review";"Report",#N/A,FALSE,"Key Financial Targets";"Calc",#N/A,FALSE,"Key Financial Targets";"Report",#N/A,FALSE,"Marketing Outlook";"Calc",#N/A,FALSE,"Marketing Outlook"}</definedName>
    <definedName name="wrn.ENTDADOS." localSheetId="1" hidden="1">{"ENTDADOS 7",#N/A,FALSE,"BDADOS ";"ENTDADOS 6",#N/A,FALSE,"BDADOS ";"ENTDADOS 5",#N/A,FALSE,"BDADOS ";"ENTDADOS 4",#N/A,FALSE,"BDADOS ";"ENTDADOS 3",#N/A,FALSE,"BDADOS ";"ENTDADOS 1",#N/A,FALSE,"BDADOS ";"ENTDADOS 2",#N/A,FALSE,"BDADOS "}</definedName>
    <definedName name="wrn.ENTDADOS." hidden="1">{"ENTDADOS 7",#N/A,FALSE,"BDADOS ";"ENTDADOS 6",#N/A,FALSE,"BDADOS ";"ENTDADOS 5",#N/A,FALSE,"BDADOS ";"ENTDADOS 4",#N/A,FALSE,"BDADOS ";"ENTDADOS 3",#N/A,FALSE,"BDADOS ";"ENTDADOS 1",#N/A,FALSE,"BDADOS ";"ENTDADOS 2",#N/A,FALSE,"BDADOS "}</definedName>
    <definedName name="wrn.EQUIV." localSheetId="1" hidden="1">{"EQUIV. MES",#N/A,FALSE,"EQUIV-MES";"EQUIV. ANO",#N/A,FALSE,"EQUIV-ANO"}</definedName>
    <definedName name="wrn.EQUIV." hidden="1">{"EQUIV. MES",#N/A,FALSE,"EQUIV-MES";"EQUIV. ANO",#N/A,FALSE,"EQUIV-ANO"}</definedName>
    <definedName name="wrn.EVENTUAL." localSheetId="1" hidden="1">{#N/A,#N/A,FALSE,"PREÇO.CPV.CA60";#N/A,#N/A,FALSE,"GALVANIZADOS";#N/A,#N/A,FALSE,"OVALADOS";#N/A,#N/A,FALSE,"TREF IND.";#N/A,#N/A,FALSE,"PREGOS";#N/A,#N/A,FALSE,"RECOZIDOS";#N/A,#N/A,FALSE,"FARPADOS";#N/A,#N/A,FALSE,"SEG INDÚSTRIA";#N/A,#N/A,FALSE,"SEG AGROPECUÁRIA";#N/A,#N/A,FALSE,"SEG CONST.CIVIL"}</definedName>
    <definedName name="wrn.EVENTUAL." hidden="1">{#N/A,#N/A,FALSE,"PREÇO.CPV.CA60";#N/A,#N/A,FALSE,"GALVANIZADOS";#N/A,#N/A,FALSE,"OVALADOS";#N/A,#N/A,FALSE,"TREF IND.";#N/A,#N/A,FALSE,"PREGOS";#N/A,#N/A,FALSE,"RECOZIDOS";#N/A,#N/A,FALSE,"FARPADOS";#N/A,#N/A,FALSE,"SEG INDÚSTRIA";#N/A,#N/A,FALSE,"SEG AGROPECUÁRIA";#N/A,#N/A,FALSE,"SEG CONST.CIVIL"}</definedName>
    <definedName name="wrn.Exception._.Report." localSheetId="1" hidden="1">{#N/A,#N/A,FALSE,"Exception Report"}</definedName>
    <definedName name="wrn.Exception._.Report." hidden="1">{#N/A,#N/A,FALSE,"Exception Report"}</definedName>
    <definedName name="wrn.EXEC_1." localSheetId="1" hidden="1">{"EXEC",#N/A,TRUE,"Header";"EXEC_1",#N/A,TRUE,"Summary_1"}</definedName>
    <definedName name="wrn.EXEC_1." hidden="1">{"EXEC",#N/A,TRUE,"Header";"EXEC_1",#N/A,TRUE,"Summary_1"}</definedName>
    <definedName name="wrn.EXEC_2." localSheetId="1" hidden="1">{"EXEC",#N/A,FALSE,"Header";"EXEC_2",#N/A,FALSE,"Summary_2"}</definedName>
    <definedName name="wrn.EXEC_2." hidden="1">{"EXEC",#N/A,FALSE,"Header";"EXEC_2",#N/A,FALSE,"Summary_2"}</definedName>
    <definedName name="wrn.EXEC_3." localSheetId="1" hidden="1">{"EXEC",#N/A,FALSE,"Header";"EXEC_3",#N/A,FALSE,"Summary_3"}</definedName>
    <definedName name="wrn.EXEC_3." hidden="1">{"EXEC",#N/A,FALSE,"Header";"EXEC_3",#N/A,FALSE,"Summary_3"}</definedName>
    <definedName name="wrn.EXEC_4." localSheetId="1" hidden="1">{"EXEC",#N/A,FALSE,"Header";"EXEC_4",#N/A,FALSE,"Summary_4"}</definedName>
    <definedName name="wrn.EXEC_4." hidden="1">{"EXEC",#N/A,FALSE,"Header";"EXEC_4",#N/A,FALSE,"Summary_4"}</definedName>
    <definedName name="wrn.Five._.Year._.Plan." localSheetId="1" hidden="1">{#N/A,#N/A,FALSE,"Part B - Five Year Projections";#N/A,#N/A,FALSE,"B.1 Financial Summary";#N/A,#N/A,FALSE,"B.1a Financial Sum wks";#N/A,#N/A,FALSE,"B.2 Five Year Assumptions";#N/A,#N/A,FALSE,"B.3 Five Year Income";#N/A,#N/A,FALSE,"B.4 Five Year Balance Sheets";#N/A,#N/A,FALSE,"B.5 Five Year Cash Flows"}</definedName>
    <definedName name="wrn.Five._.Year._.Plan." hidden="1">{#N/A,#N/A,FALSE,"Part B - Five Year Projections";#N/A,#N/A,FALSE,"B.1 Financial Summary";#N/A,#N/A,FALSE,"B.1a Financial Sum wks";#N/A,#N/A,FALSE,"B.2 Five Year Assumptions";#N/A,#N/A,FALSE,"B.3 Five Year Income";#N/A,#N/A,FALSE,"B.4 Five Year Balance Sheets";#N/A,#N/A,FALSE,"B.5 Five Year Cash Flows"}</definedName>
    <definedName name="wrn.Freq_Res." localSheetId="1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_.Business._.Plan._.Package." localSheetId="1" hidden="1">{#N/A,#N/A,FALSE,"Cover";#N/A,#N/A,FALSE,"Exception Report";#N/A,#N/A,FALSE,"Index";#N/A,#N/A,FALSE,"Part B - Five Year Projections";#N/A,#N/A,FALSE,"B.1 Financial Summary";#N/A,#N/A,FALSE,"B.1a Financial Sum wks";#N/A,#N/A,FALSE,"B.2 Five Year Assumptions";#N/A,#N/A,FALSE,"B.3 Five Year Income";#N/A,#N/A,FALSE,"B.4 Five Year Balance Sheets";#N/A,#N/A,FALSE,"B.5 Five Year Cash Flows";#N/A,#N/A,FALSE,"Part C";#N/A,#N/A,FALSE,"C.1(a) Key Financial Objectives";#N/A,#N/A,FALSE,"C.1(b) Key HR Objectives";#N/A,#N/A,FALSE,"C.2 Financial Summary";#N/A,#N/A,FALSE,"C.3 Assumptions";#N/A,#N/A,FALSE,"C.4 Sensitivities - 2000";#N/A,#N/A,FALSE,"C.5 Sensitivities - 2001";#N/A,#N/A,FALSE,"C.6 Bal. Sheet";#N/A,#N/A,FALSE,"C.7 Income by Qtr - 2000";#N/A,#N/A,FALSE,"C.8 Income by Qtr - 2001";#N/A,#N/A,FALSE,"C.9 Cash Flows - 2000";#N/A,#N/A,FALSE,"C.10 Cash Flows - 2001";#N/A,#N/A,FALSE,"Part D";#N/A,#N/A,FALSE,"D.1 Monthly Plan - 2000";#N/A,#N/A,FALSE,"D.2 Equity and Min. Int.";#N/A,#N/A,FALSE,"D.3 Long-term Investments";#N/A,#N/A,FALSE,"D.4 Fixed Assets";#N/A,#N/A,FALSE,"D.5 Goodwill";#N/A,#N/A,FALSE,"D.6 Intercompany";#N/A,#N/A,FALSE,"D.7 Long-term Debt";#N/A,#N/A,FALSE,"D.8 Acquisitions";#N/A,#N/A,FALSE,"D.9 Key Expenses";#N/A,#N/A,FALSE,"D.10 Cap. Exp. and R&amp;D";#N/A,#N/A,FALSE,"D.11 Dvlpmt Prgs"}</definedName>
    <definedName name="wrn.Full._.Business._.Plan._.Package." hidden="1">{#N/A,#N/A,FALSE,"Cover";#N/A,#N/A,FALSE,"Exception Report";#N/A,#N/A,FALSE,"Index";#N/A,#N/A,FALSE,"Part B - Five Year Projections";#N/A,#N/A,FALSE,"B.1 Financial Summary";#N/A,#N/A,FALSE,"B.1a Financial Sum wks";#N/A,#N/A,FALSE,"B.2 Five Year Assumptions";#N/A,#N/A,FALSE,"B.3 Five Year Income";#N/A,#N/A,FALSE,"B.4 Five Year Balance Sheets";#N/A,#N/A,FALSE,"B.5 Five Year Cash Flows";#N/A,#N/A,FALSE,"Part C";#N/A,#N/A,FALSE,"C.1(a) Key Financial Objectives";#N/A,#N/A,FALSE,"C.1(b) Key HR Objectives";#N/A,#N/A,FALSE,"C.2 Financial Summary";#N/A,#N/A,FALSE,"C.3 Assumptions";#N/A,#N/A,FALSE,"C.4 Sensitivities - 2000";#N/A,#N/A,FALSE,"C.5 Sensitivities - 2001";#N/A,#N/A,FALSE,"C.6 Bal. Sheet";#N/A,#N/A,FALSE,"C.7 Income by Qtr - 2000";#N/A,#N/A,FALSE,"C.8 Income by Qtr - 2001";#N/A,#N/A,FALSE,"C.9 Cash Flows - 2000";#N/A,#N/A,FALSE,"C.10 Cash Flows - 2001";#N/A,#N/A,FALSE,"Part D";#N/A,#N/A,FALSE,"D.1 Monthly Plan - 2000";#N/A,#N/A,FALSE,"D.2 Equity and Min. Int.";#N/A,#N/A,FALSE,"D.3 Long-term Investments";#N/A,#N/A,FALSE,"D.4 Fixed Assets";#N/A,#N/A,FALSE,"D.5 Goodwill";#N/A,#N/A,FALSE,"D.6 Intercompany";#N/A,#N/A,FALSE,"D.7 Long-term Debt";#N/A,#N/A,FALSE,"D.8 Acquisitions";#N/A,#N/A,FALSE,"D.9 Key Expenses";#N/A,#N/A,FALSE,"D.10 Cap. Exp. and R&amp;D";#N/A,#N/A,FALSE,"D.11 Dvlpmt Prgs"}</definedName>
    <definedName name="wrn.INV._.ANO." localSheetId="1" hidden="1">{#N/A,#N/A,FALSE,"RESUMO-ANO"}</definedName>
    <definedName name="wrn.INV._.ANO." hidden="1">{#N/A,#N/A,FALSE,"RESUMO-ANO"}</definedName>
    <definedName name="wrn.INV._.CMI." localSheetId="1" hidden="1">{#N/A,#N/A,FALSE,"RESUMO"}</definedName>
    <definedName name="wrn.INV._.CMI." hidden="1">{#N/A,#N/A,FALSE,"RESUMO"}</definedName>
    <definedName name="wrn.INVEST." localSheetId="1" hidden="1">{#N/A,#N/A,FALSE,"RESUMO-ANO";#N/A,#N/A,FALSE,"RESUMO"}</definedName>
    <definedName name="wrn.INVEST." hidden="1">{#N/A,#N/A,FALSE,"RESUMO-ANO";#N/A,#N/A,FALSE,"RESUMO"}</definedName>
    <definedName name="wrn.INVESTIMENTOS." localSheetId="1" hidden="1">{#N/A,#N/A,FALSE,"DIPRE";#N/A,#N/A,FALSE,"DIVIP";#N/A,#N/A,FALSE,"DIRAD";#N/A,#N/A,FALSE,"DIFIR";#N/A,#N/A,FALSE,"DIDEN";#N/A,#N/A,FALSE,"SGP";#N/A,#N/A,FALSE,"SGS";#N/A,#N/A,FALSE,"SGI";#N/A,#N/A,FALSE,"SGC";#N/A,#N/A,FALSE,"SGB"}</definedName>
    <definedName name="wrn.INVESTIMENTOS." hidden="1">{#N/A,#N/A,FALSE,"DIPRE";#N/A,#N/A,FALSE,"DIVIP";#N/A,#N/A,FALSE,"DIRAD";#N/A,#N/A,FALSE,"DIFIR";#N/A,#N/A,FALSE,"DIDEN";#N/A,#N/A,FALSE,"SGP";#N/A,#N/A,FALSE,"SGS";#N/A,#N/A,FALSE,"SGI";#N/A,#N/A,FALSE,"SGC";#N/A,#N/A,FALSE,"SGB"}</definedName>
    <definedName name="wrn.junk" localSheetId="1" hidden="1">{"Report",#N/A,FALSE,"Cover";"Report",#N/A,FALSE,"Contents";"Report",#N/A,FALSE,"Executive Summary";"Report",#N/A,FALSE,"Safety Review";"Report",#N/A,FALSE,"Key Financial Targets";"Report",#N/A,FALSE,"Marketing Outlook";"Report",#N/A,FALSE,"Marketing Outlook (2)";"Report",#N/A,FALSE,"Operations Review";"Report",#N/A,FALSE,"Human Resource Review";"Report",#N/A,FALSE,"Variance Budget Ytd";"Report",#N/A,FALSE,"Variance Budget Ytd (JV)";"Report",#N/A,FALSE,"Variance Budget FY";"Report",#N/A,FALSE,"Variance Budget FY (JV)";"Report",#N/A,FALSE,"Income Statement";"Report",#N/A,FALSE,"Income Statement (JV)";"Report",#N/A,FALSE,"Revenue Analysis - FY";"Report",#N/A,FALSE,"Revenue Analysis - FY (JV)";"Report",#N/A,FALSE,"Cost Analysis - FY";"Report",#N/A,FALSE,"Cost Analysis - FY (JV)";"Report",#N/A,FALSE,"Financial Targets";"Report",#N/A,FALSE,"Financial Targets (JV)";"Report",#N/A,FALSE,"Environmental";"Report",#N/A,FALSE,"Production KPIs";"Report",#N/A,FALSE,"Production KPIs (1)";"Report",#N/A,FALSE,"Cost KPIs";"Report",#N/A,FALSE,"Cost KPIs (2)";"Report",#N/A,FALSE,"Asset KPIs";"Report",#N/A,FALSE,"Asset KPIs (2)";"Report",#N/A,FALSE,"Asset KPIs CAPEX";"Report",#N/A,FALSE,"Asset KPIs - CAPEX (2)";"Report",#N/A,FALSE,"Revenue KPIs";"Report",#N/A,FALSE,"Revenue KPIs (2)";"Report",#N/A,FALSE,"Safety KPIs";"Report",#N/A,FALSE,"People KPIs";"Report",#N/A,FALSE,"People KPIs (2)";"Report",#N/A,FALSE,"Debtors"}</definedName>
    <definedName name="wrn.junk" hidden="1">{"Report",#N/A,FALSE,"Cover";"Report",#N/A,FALSE,"Contents";"Report",#N/A,FALSE,"Executive Summary";"Report",#N/A,FALSE,"Safety Review";"Report",#N/A,FALSE,"Key Financial Targets";"Report",#N/A,FALSE,"Marketing Outlook";"Report",#N/A,FALSE,"Marketing Outlook (2)";"Report",#N/A,FALSE,"Operations Review";"Report",#N/A,FALSE,"Human Resource Review";"Report",#N/A,FALSE,"Variance Budget Ytd";"Report",#N/A,FALSE,"Variance Budget Ytd (JV)";"Report",#N/A,FALSE,"Variance Budget FY";"Report",#N/A,FALSE,"Variance Budget FY (JV)";"Report",#N/A,FALSE,"Income Statement";"Report",#N/A,FALSE,"Income Statement (JV)";"Report",#N/A,FALSE,"Revenue Analysis - FY";"Report",#N/A,FALSE,"Revenue Analysis - FY (JV)";"Report",#N/A,FALSE,"Cost Analysis - FY";"Report",#N/A,FALSE,"Cost Analysis - FY (JV)";"Report",#N/A,FALSE,"Financial Targets";"Report",#N/A,FALSE,"Financial Targets (JV)";"Report",#N/A,FALSE,"Environmental";"Report",#N/A,FALSE,"Production KPIs";"Report",#N/A,FALSE,"Production KPIs (1)";"Report",#N/A,FALSE,"Cost KPIs";"Report",#N/A,FALSE,"Cost KPIs (2)";"Report",#N/A,FALSE,"Asset KPIs";"Report",#N/A,FALSE,"Asset KPIs (2)";"Report",#N/A,FALSE,"Asset KPIs CAPEX";"Report",#N/A,FALSE,"Asset KPIs - CAPEX (2)";"Report",#N/A,FALSE,"Revenue KPIs";"Report",#N/A,FALSE,"Revenue KPIs (2)";"Report",#N/A,FALSE,"Safety KPIs";"Report",#N/A,FALSE,"People KPIs";"Report",#N/A,FALSE,"People KPIs (2)";"Report",#N/A,FALSE,"Debtors"}</definedName>
    <definedName name="wrn.junk2" localSheetId="1" hidden="1">{"Report",#N/A,FALSE,"Cover";"Report",#N/A,FALSE,"Contents";"Report",#N/A,FALSE,"Executive Summary";"Report",#N/A,FALSE,"Safety Review";"Report",#N/A,FALSE,"Key Financial Targets";"Report",#N/A,FALSE,"Marketing Outlook";"Report",#N/A,FALSE,"Marketing Outlook (2)";"Report",#N/A,FALSE,"Operations Review";"Report",#N/A,FALSE,"Human Resource Review";"Report",#N/A,FALSE,"Variance Forecast Mo";"Report",#N/A,FALSE,"Variance Forecast (2)";"Report",#N/A,FALSE,"Variance from Budget";"Report",#N/A,FALSE,"Variance Budget Ytd";"Report",#N/A,FALSE,"Variance from Budget FY";"Report",#N/A,FALSE,"Variance Budget FY (2)";"Report",#N/A,FALSE,"Variance Previous Full Yr";"Report",#N/A,FALSE,"Variance Previous Full Yr (2)";"Report",#N/A,FALSE,"Income &amp; Cash Flow";"Report",#N/A,FALSE,"Balance Sheet";"Report",#N/A,FALSE,"ROC Analysis - Full Year";"Report",#N/A,FALSE,"Revenue Analysis - Full Yr";"Report",#N/A,FALSE,"Cost Analysis - Full Yr";"Report",#N/A,FALSE,"Cash Flow Analysis - FY";"Report",#N/A,FALSE,"Financial Targets";"Report",#N/A,FALSE,"Environmental";"Report",#N/A,FALSE,"Production KPIs (1)";"Report",#N/A,FALSE,"Production KPIs (2)";"Report",#N/A,FALSE,"Cost KPIs (1)";"Report",#N/A,FALSE,"Cost KPIs (2)";"Report",#N/A,FALSE,"Asset KPIs (1)";"Report",#N/A,FALSE,"Asset KPIs (2)";"Report",#N/A,FALSE,"Asset KPIs CAPEX";"Report",#N/A,FALSE,"Asset KPIs - CAPEX (2)";"Report",#N/A,FALSE,"Revenue KPIs";"Report",#N/A,FALSE,"Revenue KPIs (2)";"Report",#N/A,FALSE,"Safety KPIs";"Report",#N/A,FALSE,"People KPIs";"Report",#N/A,FALSE,"People KPIs (2)";"Report",#N/A,FALSE,"Finance KPIs";"Report",#N/A,FALSE,"Debtors";"Report",#N/A,FALSE,"Corporate Overhead YTD";"Report",#N/A,FALSE,"Marketing Costs"}</definedName>
    <definedName name="wrn.junk2" hidden="1">{"Report",#N/A,FALSE,"Cover";"Report",#N/A,FALSE,"Contents";"Report",#N/A,FALSE,"Executive Summary";"Report",#N/A,FALSE,"Safety Review";"Report",#N/A,FALSE,"Key Financial Targets";"Report",#N/A,FALSE,"Marketing Outlook";"Report",#N/A,FALSE,"Marketing Outlook (2)";"Report",#N/A,FALSE,"Operations Review";"Report",#N/A,FALSE,"Human Resource Review";"Report",#N/A,FALSE,"Variance Forecast Mo";"Report",#N/A,FALSE,"Variance Forecast (2)";"Report",#N/A,FALSE,"Variance from Budget";"Report",#N/A,FALSE,"Variance Budget Ytd";"Report",#N/A,FALSE,"Variance from Budget FY";"Report",#N/A,FALSE,"Variance Budget FY (2)";"Report",#N/A,FALSE,"Variance Previous Full Yr";"Report",#N/A,FALSE,"Variance Previous Full Yr (2)";"Report",#N/A,FALSE,"Income &amp; Cash Flow";"Report",#N/A,FALSE,"Balance Sheet";"Report",#N/A,FALSE,"ROC Analysis - Full Year";"Report",#N/A,FALSE,"Revenue Analysis - Full Yr";"Report",#N/A,FALSE,"Cost Analysis - Full Yr";"Report",#N/A,FALSE,"Cash Flow Analysis - FY";"Report",#N/A,FALSE,"Financial Targets";"Report",#N/A,FALSE,"Environmental";"Report",#N/A,FALSE,"Production KPIs (1)";"Report",#N/A,FALSE,"Production KPIs (2)";"Report",#N/A,FALSE,"Cost KPIs (1)";"Report",#N/A,FALSE,"Cost KPIs (2)";"Report",#N/A,FALSE,"Asset KPIs (1)";"Report",#N/A,FALSE,"Asset KPIs (2)";"Report",#N/A,FALSE,"Asset KPIs CAPEX";"Report",#N/A,FALSE,"Asset KPIs - CAPEX (2)";"Report",#N/A,FALSE,"Revenue KPIs";"Report",#N/A,FALSE,"Revenue KPIs (2)";"Report",#N/A,FALSE,"Safety KPIs";"Report",#N/A,FALSE,"People KPIs";"Report",#N/A,FALSE,"People KPIs (2)";"Report",#N/A,FALSE,"Finance KPIs";"Report",#N/A,FALSE,"Debtors";"Report",#N/A,FALSE,"Corporate Overhead YTD";"Report",#N/A,FALSE,"Marketing Costs"}</definedName>
    <definedName name="wrn.KAN_COST." localSheetId="1" hidden="1">{"KAN_HEADER",#N/A,FALSE,"Header";"KAN_ROADMAP",#N/A,FALSE,"Road Map";"KAN_BACKHOE1900COST",#N/A,FALSE,"BACKHOE_HITACHI_EX1900_COSTING";"KAN_TRUCK777",#N/A,FALSE,"Truck_777";"KAN_DRILLCOST",#N/A,FALSE,"Drill_EmulsionPattern";"KAN_CATD9RCOST",#N/A,FALSE,"Service_Eq.";"KAN_CAT16HCOST",#N/A,FALSE,"Service_Eq.";"KAN_CAT992COST",#N/A,FALSE,"Service_Eq.";"KAN_WATERCARTCOST",#N/A,FALSE,"Service_Eq.";"KAN_TOOLCARRIERCOST",#N/A,FALSE,"Service_Eq.";"KAN_BELLBACKHOECOST",#N/A,FALSE,"Service_Eq.";"KAN_BELLLUBECOST",#N/A,FALSE,"Service_Eq.";"KAN_CYCLETIMES",#N/A,FALSE,"Cycle Times";"KAN_TRUCKPRODUCTIVITY",#N/A,FALSE,"Cycle Times";"KAN_LH_MAIN1_ORE",#N/A,FALSE,"L&amp;H_Main_Stage1_HitachiEX1900";"KAN_LH_MAIN1_WASTE",#N/A,FALSE,"L&amp;H_Main_Stage1_HitachiEX1900";"KAN_LH_MAIN2_ORE",#N/A,FALSE,"L&amp;H_Main_Stage2_HitachiEX1900";"KAN_LH_MAIN2_WASTE",#N/A,FALSE,"L&amp;H_Main_Stage2_HitachiEX1900";"KAN_LH_MAIN3_ORE",#N/A,FALSE,"L&amp;H_Main_Stage3_HitachiEX1900";"KAN_LH_MAIN3_WASTE",#N/A,FALSE,"L&amp;H_Main_Stage3_HitachiEX1900";"KAN_LH_MAIN4_ORE",#N/A,FALSE,"L&amp;H_Main_Stage4_HitachiEX1900";"KAN_LH_MAIN4_WASTE",#N/A,FALSE,"L&amp;H_Main_Stage4_HitachiEX1900";"KAN_LH_MAIN5_ORE",#N/A,FALSE,"L&amp;H_Main_Stage5_HitachiEX1900";"KAN_LH_MAIN5_WASTE",#N/A,FALSE,"L&amp;H_Main_Stage5_HitachiEX1900";"KAN_LH_NW1_ORE",#N/A,FALSE,"L&amp;HNW_Stage1_HitachiEX1900";"KAN_LH_NW1_WASTE",#N/A,FALSE,"L&amp;HNW_Stage1_HitachiEX1900";"KAN_LH_NW2_ORE",#N/A,FALSE,"L&amp;HNW_Stage2_HitachiEX1900";"KAN_LH_NW2_WASTE",#N/A,FALSE,"L&amp;HNW_Stage2_HitachiEX1900";"KAN_LH_NW3_ORE",#N/A,FALSE,"L&amp;HNW_Stage3_HitachiEX1900";"KAN_LH_NW3_WASTE",#N/A,FALSE,"L&amp;HNW_Stage3_HitachiEX1900";"KAN_LH_NW4_ORE",#N/A,FALSE,"L&amp;HNW_Stage4_HitachiEX1900";"KAN_LH_NW4_WASTE",#N/A,FALSE,"L&amp;HNW_Stage4_HitachiEX1900";"KAN_UNITDRILLCOST",#N/A,FALSE,"Drill_EmulsionPattern";"KAN_UNITBLAST1",#N/A,FALSE,"Blast127Emulsion_140Anfo";"KAN_UNITBLAST2",#N/A,FALSE,"Blast127Emulsion_140Anfo";"KAN_DR_BL_SUMMARYUNITCOSTS",#N/A,FALSE,"Summary_Drill&amp;BlastUnitCosts"}</definedName>
    <definedName name="wrn.KAN_COST." hidden="1">{"KAN_HEADER",#N/A,FALSE,"Header";"KAN_ROADMAP",#N/A,FALSE,"Road Map";"KAN_BACKHOE1900COST",#N/A,FALSE,"BACKHOE_HITACHI_EX1900_COSTING";"KAN_TRUCK777",#N/A,FALSE,"Truck_777";"KAN_DRILLCOST",#N/A,FALSE,"Drill_EmulsionPattern";"KAN_CATD9RCOST",#N/A,FALSE,"Service_Eq.";"KAN_CAT16HCOST",#N/A,FALSE,"Service_Eq.";"KAN_CAT992COST",#N/A,FALSE,"Service_Eq.";"KAN_WATERCARTCOST",#N/A,FALSE,"Service_Eq.";"KAN_TOOLCARRIERCOST",#N/A,FALSE,"Service_Eq.";"KAN_BELLBACKHOECOST",#N/A,FALSE,"Service_Eq.";"KAN_BELLLUBECOST",#N/A,FALSE,"Service_Eq.";"KAN_CYCLETIMES",#N/A,FALSE,"Cycle Times";"KAN_TRUCKPRODUCTIVITY",#N/A,FALSE,"Cycle Times";"KAN_LH_MAIN1_ORE",#N/A,FALSE,"L&amp;H_Main_Stage1_HitachiEX1900";"KAN_LH_MAIN1_WASTE",#N/A,FALSE,"L&amp;H_Main_Stage1_HitachiEX1900";"KAN_LH_MAIN2_ORE",#N/A,FALSE,"L&amp;H_Main_Stage2_HitachiEX1900";"KAN_LH_MAIN2_WASTE",#N/A,FALSE,"L&amp;H_Main_Stage2_HitachiEX1900";"KAN_LH_MAIN3_ORE",#N/A,FALSE,"L&amp;H_Main_Stage3_HitachiEX1900";"KAN_LH_MAIN3_WASTE",#N/A,FALSE,"L&amp;H_Main_Stage3_HitachiEX1900";"KAN_LH_MAIN4_ORE",#N/A,FALSE,"L&amp;H_Main_Stage4_HitachiEX1900";"KAN_LH_MAIN4_WASTE",#N/A,FALSE,"L&amp;H_Main_Stage4_HitachiEX1900";"KAN_LH_MAIN5_ORE",#N/A,FALSE,"L&amp;H_Main_Stage5_HitachiEX1900";"KAN_LH_MAIN5_WASTE",#N/A,FALSE,"L&amp;H_Main_Stage5_HitachiEX1900";"KAN_LH_NW1_ORE",#N/A,FALSE,"L&amp;HNW_Stage1_HitachiEX1900";"KAN_LH_NW1_WASTE",#N/A,FALSE,"L&amp;HNW_Stage1_HitachiEX1900";"KAN_LH_NW2_ORE",#N/A,FALSE,"L&amp;HNW_Stage2_HitachiEX1900";"KAN_LH_NW2_WASTE",#N/A,FALSE,"L&amp;HNW_Stage2_HitachiEX1900";"KAN_LH_NW3_ORE",#N/A,FALSE,"L&amp;HNW_Stage3_HitachiEX1900";"KAN_LH_NW3_WASTE",#N/A,FALSE,"L&amp;HNW_Stage3_HitachiEX1900";"KAN_LH_NW4_ORE",#N/A,FALSE,"L&amp;HNW_Stage4_HitachiEX1900";"KAN_LH_NW4_WASTE",#N/A,FALSE,"L&amp;HNW_Stage4_HitachiEX1900";"KAN_UNITDRILLCOST",#N/A,FALSE,"Drill_EmulsionPattern";"KAN_UNITBLAST1",#N/A,FALSE,"Blast127Emulsion_140Anfo";"KAN_UNITBLAST2",#N/A,FALSE,"Blast127Emulsion_140Anfo";"KAN_DR_BL_SUMMARYUNITCOSTS",#N/A,FALSE,"Summary_Drill&amp;BlastUnitCosts"}</definedName>
    <definedName name="wrn.KAN_COST1." localSheetId="1" hidden="1">{"KAN_MAIN1_VAR",#N/A,FALSE,"SummaryM_Stage_1";"KAN_MAIN2_VAR",#N/A,FALSE,"SummaryM_Stage_2";"KAN_MAIN3_VAR",#N/A,FALSE,"SummaryM_Stage_3";"KAN_MAIN4_VAR",#N/A,FALSE,"SummaryM_Stage_4";"KAN_MAIN5_VAR",#N/A,FALSE,"SummaryM_Stage_5";"KAN_NW1_VAR",#N/A,FALSE,"SummaryNW_Stage_1";"KAN_NW2_VAR",#N/A,FALSE,"SummaryNW_Stage_2";"KAN_NW3_VAR",#N/A,FALSE,"SummaryNW_Stage_3";"KAN_NW4_VAR",#N/A,FALSE,"SummaryNW_Stage_4";"KAN_MAIN1_LHVAR",#N/A,FALSE,"SummaryM_Stage_1";"KAN_MAIN2_LHVAR",#N/A,FALSE,"SummaryM_Stage_2";"KAN_MAIN3_LHVAR",#N/A,FALSE,"SummaryM_Stage_3";"KAN_MAIN4_LHVAR",#N/A,FALSE,"SummaryM_Stage_4";"KAN_MAIN5_LHVAR",#N/A,FALSE,"SummaryM_Stage_5";"KAN_NW1_LHVAR",#N/A,FALSE,"SummaryNW_Stage_1";"KAN_NW2_LHVAR",#N/A,FALSE,"SummaryNW_Stage_2";"KAN_NW3_LHVAR",#N/A,FALSE,"SummaryNW_Stage_3";"KAN_NW4_LHVAR",#N/A,FALSE,"SummaryNW_Stage_4";"KAN_AVE_LHCOST1",#N/A,FALSE,"Copy_of_Mining_tab_Sched_11";"KAN_AVE_LHCOST2",#N/A,FALSE,"Copy_of_Mining_tab_Sched_11"}</definedName>
    <definedName name="wrn.KAN_COST1." hidden="1">{"KAN_MAIN1_VAR",#N/A,FALSE,"SummaryM_Stage_1";"KAN_MAIN2_VAR",#N/A,FALSE,"SummaryM_Stage_2";"KAN_MAIN3_VAR",#N/A,FALSE,"SummaryM_Stage_3";"KAN_MAIN4_VAR",#N/A,FALSE,"SummaryM_Stage_4";"KAN_MAIN5_VAR",#N/A,FALSE,"SummaryM_Stage_5";"KAN_NW1_VAR",#N/A,FALSE,"SummaryNW_Stage_1";"KAN_NW2_VAR",#N/A,FALSE,"SummaryNW_Stage_2";"KAN_NW3_VAR",#N/A,FALSE,"SummaryNW_Stage_3";"KAN_NW4_VAR",#N/A,FALSE,"SummaryNW_Stage_4";"KAN_MAIN1_LHVAR",#N/A,FALSE,"SummaryM_Stage_1";"KAN_MAIN2_LHVAR",#N/A,FALSE,"SummaryM_Stage_2";"KAN_MAIN3_LHVAR",#N/A,FALSE,"SummaryM_Stage_3";"KAN_MAIN4_LHVAR",#N/A,FALSE,"SummaryM_Stage_4";"KAN_MAIN5_LHVAR",#N/A,FALSE,"SummaryM_Stage_5";"KAN_NW1_LHVAR",#N/A,FALSE,"SummaryNW_Stage_1";"KAN_NW2_LHVAR",#N/A,FALSE,"SummaryNW_Stage_2";"KAN_NW3_LHVAR",#N/A,FALSE,"SummaryNW_Stage_3";"KAN_NW4_LHVAR",#N/A,FALSE,"SummaryNW_Stage_4";"KAN_AVE_LHCOST1",#N/A,FALSE,"Copy_of_Mining_tab_Sched_11";"KAN_AVE_LHCOST2",#N/A,FALSE,"Copy_of_Mining_tab_Sched_11"}</definedName>
    <definedName name="wrn.KAN_COST2." localSheetId="1" hidden="1">{"KAN_LOADHAULCOSTS",#N/A,FALSE,"Load_and_Haul_Costs_Cat777_only";"KAN_OVERHAULORE",#N/A,FALSE,"Load_and_Haul_Costs_Cat777_only";"KAN_MEDIUMTERM_STP",#N/A,FALSE,"MediumTerm_Stockpile_Rehandle";"KAN_DRILLINGCOSTS",#N/A,FALSE,"Drilling_Costs_Emulsion127";"KAN_DRILLHOURS",#N/A,FALSE,"Drilling_Costs_Emulsion127";"KAN_BLASTINGCOSTS",#N/A,FALSE,"Blasting_Costs127"}</definedName>
    <definedName name="wrn.KAN_COST2." hidden="1">{"KAN_LOADHAULCOSTS",#N/A,FALSE,"Load_and_Haul_Costs_Cat777_only";"KAN_OVERHAULORE",#N/A,FALSE,"Load_and_Haul_Costs_Cat777_only";"KAN_MEDIUMTERM_STP",#N/A,FALSE,"MediumTerm_Stockpile_Rehandle";"KAN_DRILLINGCOSTS",#N/A,FALSE,"Drilling_Costs_Emulsion127";"KAN_DRILLHOURS",#N/A,FALSE,"Drilling_Costs_Emulsion127";"KAN_BLASTINGCOSTS",#N/A,FALSE,"Blasting_Costs127"}</definedName>
    <definedName name="wrn.KAN_COST3." localSheetId="1" hidden="1">{"KAN_LABOURRATES",#N/A,FALSE,"Labour_Cat777";"KAN_LABOURPANELS",#N/A,FALSE,"Labour_Cat777";"KAN_LABOURCOSTS",#N/A,FALSE,"Labour_Cat777";"KAN_EQUIPMENTHOURS",#N/A,FALSE,"EQUIPMENT_SCHEDULE_CAT777_ONLY";"KAN_EQUIPMENTREQUIRED",#N/A,FALSE,"EQUIPMENT_SCHEDULE_CAT777_ONLY";"KAN_EQUIPMENTINSERVICE",#N/A,FALSE,"EQUIPMENT_SCHEDULE_CAT777_ONLY";"KAN_SERVICE_EQUIPMENTCOSTS",#N/A,FALSE,"EQUIPMENT_SCHEDULE_CAT777_ONLY";"KAN_REMAININGLIFE",#N/A,FALSE,"EQUIPMENT_SCHEDULE_CAT777_ONLY";"KAN_EQUIP_PURCHASE",#N/A,FALSE,"EQUIPMENT_SCHEDULE_CAT777_ONLY";"KAN_EQUIP_CAPEX",#N/A,FALSE,"EQUIPMENT_SCHEDULE_CAT777_ONLY";"KAN_MINESERVICE_CAPEX",#N/A,FALSE,"EQUIPMENT_SCHEDULE_CAT777_ONLY";"KAN_MINETECHNICAL_COSTS",#N/A,FALSE,"EQUIPMENT_SCHEDULE_CAT777_ONLY";"KAN_FUEL_USAGE",#N/A,FALSE,"EQUIPMENT_SCHEDULE_CAT777_ONLY"}</definedName>
    <definedName name="wrn.KAN_COST3." hidden="1">{"KAN_LABOURRATES",#N/A,FALSE,"Labour_Cat777";"KAN_LABOURPANELS",#N/A,FALSE,"Labour_Cat777";"KAN_LABOURCOSTS",#N/A,FALSE,"Labour_Cat777";"KAN_EQUIPMENTHOURS",#N/A,FALSE,"EQUIPMENT_SCHEDULE_CAT777_ONLY";"KAN_EQUIPMENTREQUIRED",#N/A,FALSE,"EQUIPMENT_SCHEDULE_CAT777_ONLY";"KAN_EQUIPMENTINSERVICE",#N/A,FALSE,"EQUIPMENT_SCHEDULE_CAT777_ONLY";"KAN_SERVICE_EQUIPMENTCOSTS",#N/A,FALSE,"EQUIPMENT_SCHEDULE_CAT777_ONLY";"KAN_REMAININGLIFE",#N/A,FALSE,"EQUIPMENT_SCHEDULE_CAT777_ONLY";"KAN_EQUIP_PURCHASE",#N/A,FALSE,"EQUIPMENT_SCHEDULE_CAT777_ONLY";"KAN_EQUIP_CAPEX",#N/A,FALSE,"EQUIPMENT_SCHEDULE_CAT777_ONLY";"KAN_MINESERVICE_CAPEX",#N/A,FALSE,"EQUIPMENT_SCHEDULE_CAT777_ONLY";"KAN_MINETECHNICAL_COSTS",#N/A,FALSE,"EQUIPMENT_SCHEDULE_CAT777_ONLY";"KAN_FUEL_USAGE",#N/A,FALSE,"EQUIPMENT_SCHEDULE_CAT777_ONLY"}</definedName>
    <definedName name="wrn.KAN_COST4." localSheetId="1" hidden="1">{"KAN_COST1_SUMMARY",#N/A,FALSE,"Schedule_COST_EQUIPMENT_Summary";"KAN_COST2_SUMMARY",#N/A,FALSE,"Schedule_COST_EQUIPMENT_Summary";"KAN_COST3_SUMMARY",#N/A,FALSE,"Schedule_COST_EQUIPMENT_Summary"}</definedName>
    <definedName name="wrn.KAN_COST4." hidden="1">{"KAN_COST1_SUMMARY",#N/A,FALSE,"Schedule_COST_EQUIPMENT_Summary";"KAN_COST2_SUMMARY",#N/A,FALSE,"Schedule_COST_EQUIPMENT_Summary";"KAN_COST3_SUMMARY",#N/A,FALSE,"Schedule_COST_EQUIPMENT_Summary"}</definedName>
    <definedName name="wrn.KAN_COST5." localSheetId="1" hidden="1">{"KAN_1GRADECONTROL",#N/A,FALSE,"GRADE_CONTROL";"KAN_2GRADECONTROL",#N/A,FALSE,"GRADE_CONTROL";"KAN_RCINFILL",#N/A,FALSE,"RC_Infill_drilling ";"KAN_DEWATERING",#N/A,FALSE,"Dewater";"KAN_UNITPRICES",#N/A,FALSE,"Unit_Item_Costs";"KAN_SHIFTANDCONSTANT",#N/A,FALSE,"Shifts &amp; Constants";"KAN_ASSUMPTIONS",#N/A,FALSE,"Assumptions";"KAN_FIGURES",#N/A,FALSE,"Graphs"}</definedName>
    <definedName name="wrn.KAN_COST5." hidden="1">{"KAN_1GRADECONTROL",#N/A,FALSE,"GRADE_CONTROL";"KAN_2GRADECONTROL",#N/A,FALSE,"GRADE_CONTROL";"KAN_RCINFILL",#N/A,FALSE,"RC_Infill_drilling ";"KAN_DEWATERING",#N/A,FALSE,"Dewater";"KAN_UNITPRICES",#N/A,FALSE,"Unit_Item_Costs";"KAN_SHIFTANDCONSTANT",#N/A,FALSE,"Shifts &amp; Constants";"KAN_ASSUMPTIONS",#N/A,FALSE,"Assumptions";"KAN_FIGURES",#N/A,FALSE,"Graphs"}</definedName>
    <definedName name="wrn.Main_Stats." localSheetId="1" hidden="1">{"JVSumm_Report",#N/A,FALSE,"JV Summ";"Newman_Report",#N/A,FALSE,"Output - 7";"Yandi_Report",#N/A,FALSE,"Output - 8"}</definedName>
    <definedName name="wrn.Main_Stats." hidden="1">{"JVSumm_Report",#N/A,FALSE,"JV Summ";"Newman_Report",#N/A,FALSE,"Output - 7";"Yandi_Report",#N/A,FALSE,"Output - 8"}</definedName>
    <definedName name="wrn.MARKF98FULL." localSheetId="1" hidden="1">{#N/A,#N/A,TRUE,"CONTENTS";#N/A,#N/A,TRUE,"M2";#N/A,#N/A,TRUE,"M2a";#N/A,#N/A,TRUE,"M2b";#N/A,#N/A,TRUE,"M3";#N/A,#N/A,TRUE,"M3a";#N/A,#N/A,TRUE,"M4-H";#N/A,#N/A,TRUE,"M4-P";#N/A,#N/A,TRUE,"M4a";#N/A,#N/A,TRUE,"M4b";#N/A,#N/A,TRUE,"M4c";#N/A,#N/A,TRUE,"M5";#N/A,#N/A,TRUE,"M6";#N/A,#N/A,TRUE,"M7";#N/A,#N/A,TRUE,"M8";#N/A,#N/A,TRUE,"M9";#N/A,#N/A,TRUE,"M10";#N/A,#N/A,TRUE,"M11";#N/A,#N/A,TRUE,"M13";#N/A,#N/A,TRUE,"M14";#N/A,#N/A,TRUE,"M15";#N/A,#N/A,TRUE,"K1"}</definedName>
    <definedName name="wrn.MARKF98FULL." hidden="1">{#N/A,#N/A,TRUE,"CONTENTS";#N/A,#N/A,TRUE,"M2";#N/A,#N/A,TRUE,"M2a";#N/A,#N/A,TRUE,"M2b";#N/A,#N/A,TRUE,"M3";#N/A,#N/A,TRUE,"M3a";#N/A,#N/A,TRUE,"M4-H";#N/A,#N/A,TRUE,"M4-P";#N/A,#N/A,TRUE,"M4a";#N/A,#N/A,TRUE,"M4b";#N/A,#N/A,TRUE,"M4c";#N/A,#N/A,TRUE,"M5";#N/A,#N/A,TRUE,"M6";#N/A,#N/A,TRUE,"M7";#N/A,#N/A,TRUE,"M8";#N/A,#N/A,TRUE,"M9";#N/A,#N/A,TRUE,"M10";#N/A,#N/A,TRUE,"M11";#N/A,#N/A,TRUE,"M13";#N/A,#N/A,TRUE,"M14";#N/A,#N/A,TRUE,"M15";#N/A,#N/A,TRUE,"K1"}</definedName>
    <definedName name="wrn.MARKF98H." localSheetId="1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wrn.MARKF98H.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wrn.MARKF98P." localSheetId="1" hidden="1">{#N/A,#N/A,TRUE,"CONTENTS";#N/A,#N/A,TRUE,"M2";#N/A,#N/A,TRUE,"M2a";#N/A,#N/A,TRUE,"M2b";#N/A,#N/A,TRUE,"M3";#N/A,#N/A,TRUE,"M3a";#N/A,#N/A,TRUE,"M4-P";#N/A,#N/A,TRUE,"M5";#N/A,#N/A,TRUE,"M6";#N/A,#N/A,TRUE,"M7";#N/A,#N/A,TRUE,"M8";#N/A,#N/A,TRUE,"M9";#N/A,#N/A,TRUE,"M10";#N/A,#N/A,TRUE,"M11";#N/A,#N/A,TRUE,"M13";#N/A,#N/A,TRUE,"M14";#N/A,#N/A,TRUE,"M15";#N/A,#N/A,TRUE,"K1"}</definedName>
    <definedName name="wrn.MARKF98P." hidden="1">{#N/A,#N/A,TRUE,"CONTENTS";#N/A,#N/A,TRUE,"M2";#N/A,#N/A,TRUE,"M2a";#N/A,#N/A,TRUE,"M2b";#N/A,#N/A,TRUE,"M3";#N/A,#N/A,TRUE,"M3a";#N/A,#N/A,TRUE,"M4-P";#N/A,#N/A,TRUE,"M5";#N/A,#N/A,TRUE,"M6";#N/A,#N/A,TRUE,"M7";#N/A,#N/A,TRUE,"M8";#N/A,#N/A,TRUE,"M9";#N/A,#N/A,TRUE,"M10";#N/A,#N/A,TRUE,"M11";#N/A,#N/A,TRUE,"M13";#N/A,#N/A,TRUE,"M14";#N/A,#N/A,TRUE,"M15";#N/A,#N/A,TRUE,"K1"}</definedName>
    <definedName name="wrn.MENSAL." localSheetId="1" hidden="1">{#N/A,#N/A,FALSE,"CAPA";#N/A,#N/A,FALSE,"Pag. 01";#N/A,#N/A,FALSE,"Pag. 02";#N/A,#N/A,FALSE,"Pag. 03";#N/A,#N/A,FALSE,"Pag. 04";#N/A,#N/A,FALSE,"Pag. 05";#N/A,#N/A,FALSE,"Pag. 06";#N/A,#N/A,FALSE,"Pag. 07"}</definedName>
    <definedName name="wrn.MENSAL." hidden="1">{#N/A,#N/A,FALSE,"CAPA";#N/A,#N/A,FALSE,"Pag. 01";#N/A,#N/A,FALSE,"Pag. 02";#N/A,#N/A,FALSE,"Pag. 03";#N/A,#N/A,FALSE,"Pag. 04";#N/A,#N/A,FALSE,"Pag. 05";#N/A,#N/A,FALSE,"Pag. 06";#N/A,#N/A,FALSE,"Pag. 07"}</definedName>
    <definedName name="wrn.Mining._.Perfromance._.Report." localSheetId="1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22";#N/A,#N/A,FALSE,"23";#N/A,#N/A,FALSE,"24";#N/A,#N/A,FALSE,"25";#N/A,#N/A,FALSE,"26";#N/A,#N/A,FALSE,"27";#N/A,#N/A,FALSE,"28";#N/A,#N/A,FALSE,"29";#N/A,#N/A,FALSE,"30";#N/A,#N/A,FALSE,"31";#N/A,#N/A,FALSE,"32";#N/A,#N/A,FALSE,"33";#N/A,#N/A,FALSE,"34";#N/A,#N/A,FALSE,"35";#N/A,#N/A,FALSE,"36";#N/A,#N/A,FALSE,"37";#N/A,#N/A,FALSE,"38";#N/A,#N/A,FALSE,"39";#N/A,#N/A,FALSE,"40";#N/A,#N/A,FALSE,"41"}</definedName>
    <definedName name="wrn.Mining._.Perfromance._.Report.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22";#N/A,#N/A,FALSE,"23";#N/A,#N/A,FALSE,"24";#N/A,#N/A,FALSE,"25";#N/A,#N/A,FALSE,"26";#N/A,#N/A,FALSE,"27";#N/A,#N/A,FALSE,"28";#N/A,#N/A,FALSE,"29";#N/A,#N/A,FALSE,"30";#N/A,#N/A,FALSE,"31";#N/A,#N/A,FALSE,"32";#N/A,#N/A,FALSE,"33";#N/A,#N/A,FALSE,"34";#N/A,#N/A,FALSE,"35";#N/A,#N/A,FALSE,"36";#N/A,#N/A,FALSE,"37";#N/A,#N/A,FALSE,"38";#N/A,#N/A,FALSE,"39";#N/A,#N/A,FALSE,"40";#N/A,#N/A,FALSE,"41"}</definedName>
    <definedName name="wrn.Monthly._.Business._.Performance._.Review." localSheetId="1" hidden="1">{"Report",#N/A,FALSE,"Cover";"Report",#N/A,FALSE,"Contents";"Report",#N/A,FALSE,"Executive Summary";"Report",#N/A,FALSE,"Safety Review";"Report",#N/A,FALSE,"Key Financial Targets";"Report",#N/A,FALSE,"Marketing Outlook";"Report",#N/A,FALSE,"Marketing Outlook (2)";"Report",#N/A,FALSE,"Operations Review";"Report",#N/A,FALSE,"Human Resource Review";"Report",#N/A,FALSE,"Variance Forecast Mo";"Report",#N/A,FALSE,"Variance Forecast (2)";"Report",#N/A,FALSE,"Variance from Budget";"Report",#N/A,FALSE,"Variance Budget Ytd";"Report",#N/A,FALSE,"Variance from Budget FY";"Report",#N/A,FALSE,"Variance Budget FY (2)";"Report",#N/A,FALSE,"Variance Previous Full Yr";"Report",#N/A,FALSE,"Variance Previous Full Yr (2)";"Report",#N/A,FALSE,"Income &amp; Cash Flow";"Report",#N/A,FALSE,"Balance Sheet";"Report",#N/A,FALSE,"ROC Analysis - Full Year";"Report",#N/A,FALSE,"Revenue Analysis - Full Yr";"Report",#N/A,FALSE,"Cost Analysis - Full Yr";"Report",#N/A,FALSE,"Cash Flow Analysis - FY";"Report",#N/A,FALSE,"Financial Targets";"Report",#N/A,FALSE,"Environmental";"Report",#N/A,FALSE,"Production KPIs (1)";"Report",#N/A,FALSE,"Production KPIs (2)";"Report",#N/A,FALSE,"Cost KPIs (1)";"Report",#N/A,FALSE,"Cost KPIs (2)";"Report",#N/A,FALSE,"Asset KPIs (1)";"Report",#N/A,FALSE,"Asset KPIs (2)";"Report",#N/A,FALSE,"Asset KPIs CAPEX";"Report",#N/A,FALSE,"Asset KPIs - CAPEX (2)";"Report",#N/A,FALSE,"Revenue KPIs";"Report",#N/A,FALSE,"Revenue KPIs (2)";"Report",#N/A,FALSE,"Safety KPIs";"Report",#N/A,FALSE,"People KPIs";"Report",#N/A,FALSE,"People KPIs (2)";"Report",#N/A,FALSE,"Finance KPIs";"Report",#N/A,FALSE,"Debtors";"Report",#N/A,FALSE,"Corporate Overhead YTD";"Report",#N/A,FALSE,"Marketing Costs"}</definedName>
    <definedName name="wrn.Monthly._.Business._.Performance._.Review." hidden="1">{"Report",#N/A,FALSE,"Cover";"Report",#N/A,FALSE,"Contents";"Report",#N/A,FALSE,"Executive Summary";"Report",#N/A,FALSE,"Safety Review";"Report",#N/A,FALSE,"Key Financial Targets";"Report",#N/A,FALSE,"Marketing Outlook";"Report",#N/A,FALSE,"Marketing Outlook (2)";"Report",#N/A,FALSE,"Operations Review";"Report",#N/A,FALSE,"Human Resource Review";"Report",#N/A,FALSE,"Variance Forecast Mo";"Report",#N/A,FALSE,"Variance Forecast (2)";"Report",#N/A,FALSE,"Variance from Budget";"Report",#N/A,FALSE,"Variance Budget Ytd";"Report",#N/A,FALSE,"Variance from Budget FY";"Report",#N/A,FALSE,"Variance Budget FY (2)";"Report",#N/A,FALSE,"Variance Previous Full Yr";"Report",#N/A,FALSE,"Variance Previous Full Yr (2)";"Report",#N/A,FALSE,"Income &amp; Cash Flow";"Report",#N/A,FALSE,"Balance Sheet";"Report",#N/A,FALSE,"ROC Analysis - Full Year";"Report",#N/A,FALSE,"Revenue Analysis - Full Yr";"Report",#N/A,FALSE,"Cost Analysis - Full Yr";"Report",#N/A,FALSE,"Cash Flow Analysis - FY";"Report",#N/A,FALSE,"Financial Targets";"Report",#N/A,FALSE,"Environmental";"Report",#N/A,FALSE,"Production KPIs (1)";"Report",#N/A,FALSE,"Production KPIs (2)";"Report",#N/A,FALSE,"Cost KPIs (1)";"Report",#N/A,FALSE,"Cost KPIs (2)";"Report",#N/A,FALSE,"Asset KPIs (1)";"Report",#N/A,FALSE,"Asset KPIs (2)";"Report",#N/A,FALSE,"Asset KPIs CAPEX";"Report",#N/A,FALSE,"Asset KPIs - CAPEX (2)";"Report",#N/A,FALSE,"Revenue KPIs";"Report",#N/A,FALSE,"Revenue KPIs (2)";"Report",#N/A,FALSE,"Safety KPIs";"Report",#N/A,FALSE,"People KPIs";"Report",#N/A,FALSE,"People KPIs (2)";"Report",#N/A,FALSE,"Finance KPIs";"Report",#N/A,FALSE,"Debtors";"Report",#N/A,FALSE,"Corporate Overhead YTD";"Report",#N/A,FALSE,"Marketing Costs"}</definedName>
    <definedName name="wrn.Monthly._.Business._.Report." localSheetId="1" hidden="1">{"Cover Page",#N/A,FALSE,"Cover";"Report",#N/A,FALSE,"Contents";"Report",#N/A,FALSE,"Executive Summary";"Calc",#N/A,FALSE,"Executive Summary";"Report",#N/A,FALSE,"Safety Review";"Calc",#N/A,FALSE,"Safety Review";"Report",#N/A,FALSE,"Key Financial Targets";"Calc",#N/A,FALSE,"Key Financial Targets";"Report",#N/A,FALSE,"Marketing Outlook";"Calc",#N/A,FALSE,"Marketing Outlook"}</definedName>
    <definedName name="wrn.Monthly._.Business._.Report." hidden="1">{"Cover Page",#N/A,FALSE,"Cover";"Report",#N/A,FALSE,"Contents";"Report",#N/A,FALSE,"Executive Summary";"Calc",#N/A,FALSE,"Executive Summary";"Report",#N/A,FALSE,"Safety Review";"Calc",#N/A,FALSE,"Safety Review";"Report",#N/A,FALSE,"Key Financial Targets";"Calc",#N/A,FALSE,"Key Financial Targets";"Report",#N/A,FALSE,"Marketing Outlook";"Calc",#N/A,FALSE,"Marketing Outlook"}</definedName>
    <definedName name="wrn.Newlom." localSheetId="1" hidden="1">{"Financial Summary",#N/A,FALSE,"A";"Fixed Cost",#N/A,FALSE,"A";"Mine Cost",#N/A,FALSE,"A";"Ore Process",#N/A,FALSE,"A";"Capital",#N/A,FALSE,"B";"Material Summary",#N/A,FALSE,"A";"Mine Feed",#N/A,FALSE,"A"}</definedName>
    <definedName name="wrn.Newlom." hidden="1">{"Financial Summary",#N/A,FALSE,"A";"Fixed Cost",#N/A,FALSE,"A";"Mine Cost",#N/A,FALSE,"A";"Ore Process",#N/A,FALSE,"A";"Capital",#N/A,FALSE,"B";"Material Summary",#N/A,FALSE,"A";"Mine Feed",#N/A,FALSE,"A"}</definedName>
    <definedName name="wrn.Orçamento." localSheetId="1" hidden="1">{#N/A,#N/A,FALSE,"C.Direto";#N/A,#N/A,FALSE,"Evolução";#N/A,#N/A,FALSE,"C.Direto Prod";#N/A,#N/A,FALSE,"C.Indireto";#N/A,#N/A,FALSE,"Mobra";#N/A,#N/A,FALSE,"Orç.Inv.";#N/A,#N/A,FALSE,"Equiv. US$";#N/A,#N/A,FALSE,"NewFin";#N/A,#N/A,FALSE,"Ev.Receita";#N/A,#N/A,FALSE,"Ev.Venda"}</definedName>
    <definedName name="wrn.Orçamento." hidden="1">{#N/A,#N/A,FALSE,"C.Direto";#N/A,#N/A,FALSE,"Evolução";#N/A,#N/A,FALSE,"C.Direto Prod";#N/A,#N/A,FALSE,"C.Indireto";#N/A,#N/A,FALSE,"Mobra";#N/A,#N/A,FALSE,"Orç.Inv.";#N/A,#N/A,FALSE,"Equiv. US$";#N/A,#N/A,FALSE,"NewFin";#N/A,#N/A,FALSE,"Ev.Receita";#N/A,#N/A,FALSE,"Ev.Venda"}</definedName>
    <definedName name="wrn.P.._.Orç.._.Módulo._.1." localSheetId="1" hidden="1">{#N/A,#N/A,FALSE,"Índice";#N/A,#N/A,FALSE,"Result.Ec.";#N/A,#N/A,FALSE,"Par.Conj. ";#N/A,#N/A,FALSE,"Prod.Fis";#N/A,#N/A,FALSE,"Est.Físico";#N/A,#N/A,FALSE,"Mix";#N/A,#N/A,FALSE,"P.Médio";#N/A,#N/A,FALSE,"Rec.Bruta";#N/A,#N/A,FALSE,"Vendas.4";#N/A,#N/A,FALSE,"C.Dir.Vend"}</definedName>
    <definedName name="wrn.P.._.Orç.._.Módulo._.1." hidden="1">{#N/A,#N/A,FALSE,"Índice";#N/A,#N/A,FALSE,"Result.Ec.";#N/A,#N/A,FALSE,"Par.Conj. ";#N/A,#N/A,FALSE,"Prod.Fis";#N/A,#N/A,FALSE,"Est.Físico";#N/A,#N/A,FALSE,"Mix";#N/A,#N/A,FALSE,"P.Médio";#N/A,#N/A,FALSE,"Rec.Bruta";#N/A,#N/A,FALSE,"Vendas.4";#N/A,#N/A,FALSE,"C.Dir.Vend"}</definedName>
    <definedName name="wrn.P.Orç.._.Módulo._.2." localSheetId="1" hidden="1">{#N/A,#N/A,FALSE,"C.Direto";#N/A,#N/A,FALSE,"Evolução";#N/A,#N/A,FALSE,"C.Direto Prod";#N/A,#N/A,FALSE,"C.Indireto";#N/A,#N/A,FALSE,"Mobra";#N/A,#N/A,FALSE,"Orç.Inv.";#N/A,#N/A,FALSE,"Eq.Patrim";#N/A,#N/A,FALSE,"Equiv. US$";#N/A,#N/A,FALSE,"NewFin";#N/A,#N/A,FALSE,"Ev.Receita";#N/A,#N/A,FALSE,"Ev.Venda"}</definedName>
    <definedName name="wrn.P.Orç.._.Módulo._.2." hidden="1">{#N/A,#N/A,FALSE,"C.Direto";#N/A,#N/A,FALSE,"Evolução";#N/A,#N/A,FALSE,"C.Direto Prod";#N/A,#N/A,FALSE,"C.Indireto";#N/A,#N/A,FALSE,"Mobra";#N/A,#N/A,FALSE,"Orç.Inv.";#N/A,#N/A,FALSE,"Eq.Patrim";#N/A,#N/A,FALSE,"Equiv. US$";#N/A,#N/A,FALSE,"NewFin";#N/A,#N/A,FALSE,"Ev.Receita";#N/A,#N/A,FALSE,"Ev.Venda"}</definedName>
    <definedName name="wrn.Pages._.1._.to._.11." localSheetId="1" hidden="1">{#N/A,#N/A,FALSE,"Cover";#N/A,#N/A,FALSE,"Contents";#N/A,#N/A,FALSE,"Exec Sum";#N/A,#N/A,FALSE,"Operations";#N/A,#N/A,FALSE,"Operations 2";#N/A,#N/A,FALSE,"Cost - YTD";#N/A,#N/A,FALSE,"Cost - Full";#N/A,#N/A,FALSE,"Income Stmt";#N/A,#N/A,FALSE,"Profit Margin";#N/A,#N/A,FALSE,"Variance Profit";#N/A,#N/A,FALSE,"EVA"}</definedName>
    <definedName name="wrn.Pages._.1._.to._.11." hidden="1">{#N/A,#N/A,FALSE,"Cover";#N/A,#N/A,FALSE,"Contents";#N/A,#N/A,FALSE,"Exec Sum";#N/A,#N/A,FALSE,"Operations";#N/A,#N/A,FALSE,"Operations 2";#N/A,#N/A,FALSE,"Cost - YTD";#N/A,#N/A,FALSE,"Cost - Full";#N/A,#N/A,FALSE,"Income Stmt";#N/A,#N/A,FALSE,"Profit Margin";#N/A,#N/A,FALSE,"Variance Profit";#N/A,#N/A,FALSE,"EVA"}</definedName>
    <definedName name="wrn.Pages._.12._.to._.21." localSheetId="1" hidden="1">{#N/A,#N/A,FALSE,"Safety";#N/A,#N/A,FALSE,"Quality";#N/A,#N/A,FALSE,"Inventory";#N/A,#N/A,FALSE,"Asset Use";#N/A,#N/A,FALSE,"Stripping";#N/A,#N/A,FALSE,"Stripping 2 ";#N/A,#N/A,FALSE,"Extraction";#N/A,#N/A,FALSE,"Processing";#N/A,#N/A,FALSE,"Despatch";#N/A,#N/A,FALSE,"Environment";#N/A,#N/A,FALSE,"Environment 2"}</definedName>
    <definedName name="wrn.Pages._.12._.to._.21." hidden="1">{#N/A,#N/A,FALSE,"Safety";#N/A,#N/A,FALSE,"Quality";#N/A,#N/A,FALSE,"Inventory";#N/A,#N/A,FALSE,"Asset Use";#N/A,#N/A,FALSE,"Stripping";#N/A,#N/A,FALSE,"Stripping 2 ";#N/A,#N/A,FALSE,"Extraction";#N/A,#N/A,FALSE,"Processing";#N/A,#N/A,FALSE,"Despatch";#N/A,#N/A,FALSE,"Environment";#N/A,#N/A,FALSE,"Environment 2"}</definedName>
    <definedName name="wrn.Pages._.22._.to._.End." localSheetId="1" hidden="1">{#N/A,#N/A,FALSE,"Maintain";#N/A,#N/A,FALSE,"Personnel";#N/A,#N/A,FALSE,"Labour";#N/A,#N/A,FALSE,"Control Costs";#N/A,#N/A,FALSE,"Quality Assurance";#N/A,#N/A,FALSE,"Quality Comments"}</definedName>
    <definedName name="wrn.Pages._.22._.to._.End." hidden="1">{#N/A,#N/A,FALSE,"Maintain";#N/A,#N/A,FALSE,"Personnel";#N/A,#N/A,FALSE,"Labour";#N/A,#N/A,FALSE,"Control Costs";#N/A,#N/A,FALSE,"Quality Assurance";#N/A,#N/A,FALSE,"Quality Comments"}</definedName>
    <definedName name="wrn.PERF._.REP." localSheetId="1" hidden="1">{#N/A,#N/A,FALSE,"Cover";#N/A,#N/A,FALSE,"KPM Summary";#N/A,#N/A,FALSE,"Safety";#N/A,#N/A,FALSE,"Enviro";#N/A,#N/A,FALSE,"Highlights";#N/A,#N/A,FALSE,"Nopat";#N/A,#N/A,FALSE,"Cash Flow";#N/A,#N/A,FALSE,"Bal Sheet";#N/A,#N/A,FALSE,"Hours";#N/A,#N/A,FALSE,"Margin";#N/A,#N/A,FALSE,"Overhead";#N/A,#N/A,FALSE,"Customers";#N/A,#N/A,FALSE,"Bus Dev";#N/A,#N/A,FALSE,"Cont. Improv";#N/A,#N/A,FALSE,"People 1";#N/A,#N/A,FALSE,"People 2";#N/A,#N/A,FALSE,"Service Delivery";#N/A,#N/A,FALSE,"Value Added";#N/A,#N/A,FALSE,"Glossary";#N/A,#N/A,FALSE,"Income";#N/A,#N/A,FALSE,"balsht";#N/A,#N/A,FALSE,"Finance";#N/A,#N/A,FALSE,"EBIT";#N/A,#N/A,FALSE,"Distribution";#N/A,#N/A,FALSE,"Div4"}</definedName>
    <definedName name="wrn.PERF._.REP." hidden="1">{#N/A,#N/A,FALSE,"Cover";#N/A,#N/A,FALSE,"KPM Summary";#N/A,#N/A,FALSE,"Safety";#N/A,#N/A,FALSE,"Enviro";#N/A,#N/A,FALSE,"Highlights";#N/A,#N/A,FALSE,"Nopat";#N/A,#N/A,FALSE,"Cash Flow";#N/A,#N/A,FALSE,"Bal Sheet";#N/A,#N/A,FALSE,"Hours";#N/A,#N/A,FALSE,"Margin";#N/A,#N/A,FALSE,"Overhead";#N/A,#N/A,FALSE,"Customers";#N/A,#N/A,FALSE,"Bus Dev";#N/A,#N/A,FALSE,"Cont. Improv";#N/A,#N/A,FALSE,"People 1";#N/A,#N/A,FALSE,"People 2";#N/A,#N/A,FALSE,"Service Delivery";#N/A,#N/A,FALSE,"Value Added";#N/A,#N/A,FALSE,"Glossary";#N/A,#N/A,FALSE,"Income";#N/A,#N/A,FALSE,"balsht";#N/A,#N/A,FALSE,"Finance";#N/A,#N/A,FALSE,"EBIT";#N/A,#N/A,FALSE,"Distribution";#N/A,#N/A,FALSE,"Div4"}</definedName>
    <definedName name="wrn.PERFIL." localSheetId="1" hidden="1">{"GRAFICO",#N/A,FALSE,"EVOLUÇÃO DA DÍVIDA";"PERFIL",#N/A,FALSE,"PERFIL"}</definedName>
    <definedName name="wrn.PERFIL." hidden="1">{"GRAFICO",#N/A,FALSE,"EVOLUÇÃO DA DÍVIDA";"PERFIL",#N/A,FALSE,"PERFIL"}</definedName>
    <definedName name="wrn.Placer._.Dome." localSheetId="1" hidden="1">{"Placer Dome Mines",#N/A,FALSE,"PDG";"Placer Dome Summary",#N/A,FALSE,"PDG"}</definedName>
    <definedName name="wrn.Placer._.Dome." hidden="1">{"Placer Dome Mines",#N/A,FALSE,"PDG";"Placer Dome Summary",#N/A,FALSE,"PDG"}</definedName>
    <definedName name="wrn.Plan._.Support._.Only." localSheetId="1" hidden="1">{#N/A,#N/A,FALSE,"Part D";#N/A,#N/A,FALSE,"D.1 Monthly Plan - 2000";#N/A,#N/A,FALSE,"D.2 Equity and Min. Int.";#N/A,#N/A,FALSE,"D.3 Long-term Investments";#N/A,#N/A,FALSE,"D.4 Fixed Assets";#N/A,#N/A,FALSE,"D.5 Goodwill";#N/A,#N/A,FALSE,"D.6 Intercompany";#N/A,#N/A,FALSE,"D.7 Long-term Debt";#N/A,#N/A,FALSE,"D.8 Acquisitions";#N/A,#N/A,FALSE,"D.9 Key Expenses";#N/A,#N/A,FALSE,"D.10 Cap. Exp. and R&amp;D";#N/A,#N/A,FALSE,"D.11 Dvlpmt Prgs"}</definedName>
    <definedName name="wrn.Plan._.Support._.Only." hidden="1">{#N/A,#N/A,FALSE,"Part D";#N/A,#N/A,FALSE,"D.1 Monthly Plan - 2000";#N/A,#N/A,FALSE,"D.2 Equity and Min. Int.";#N/A,#N/A,FALSE,"D.3 Long-term Investments";#N/A,#N/A,FALSE,"D.4 Fixed Assets";#N/A,#N/A,FALSE,"D.5 Goodwill";#N/A,#N/A,FALSE,"D.6 Intercompany";#N/A,#N/A,FALSE,"D.7 Long-term Debt";#N/A,#N/A,FALSE,"D.8 Acquisitions";#N/A,#N/A,FALSE,"D.9 Key Expenses";#N/A,#N/A,FALSE,"D.10 Cap. Exp. and R&amp;D";#N/A,#N/A,FALSE,"D.11 Dvlpmt Prgs"}</definedName>
    <definedName name="wrn.PRELIMINAR." localSheetId="1" hidden="1">{"BALANCO",#N/A,FALSE,"BAL CMI";"RESMENSAL",#N/A,FALSE,"RESULCMI";"RESACUM",#N/A,FALSE,"RESULCMI";"RESMENSALPERC",#N/A,FALSE,"RESULCMI";"RESACUMPERC",#N/A,FALSE,"RESULCMI";"CONCILIA",#N/A,FALSE,"CONCILIA";"IR DIF",#N/A,FALSE,"CONCILIA";"DIFVM",#N/A,FALSE,"DIF CM- VM";"SUMARIO",#N/A,FALSE,"SUMARIO"}</definedName>
    <definedName name="wrn.PRELIMINAR." hidden="1">{"BALANCO",#N/A,FALSE,"BAL CMI";"RESMENSAL",#N/A,FALSE,"RESULCMI";"RESACUM",#N/A,FALSE,"RESULCMI";"RESMENSALPERC",#N/A,FALSE,"RESULCMI";"RESACUMPERC",#N/A,FALSE,"RESULCMI";"CONCILIA",#N/A,FALSE,"CONCILIA";"IR DIF",#N/A,FALSE,"CONCILIA";"DIFVM",#N/A,FALSE,"DIF CM- VM";"SUMARIO",#N/A,FALSE,"SUMARIO"}</definedName>
    <definedName name="wrn.Preliminary._.Plan." localSheetId="1" hidden="1">{#N/A,#N/A,FALSE,"Part E";#N/A,#N/A,FALSE,"E.1 Prelim Earnings Plan"}</definedName>
    <definedName name="wrn.Preliminary._.Plan." hidden="1">{#N/A,#N/A,FALSE,"Part E";#N/A,#N/A,FALSE,"E.1 Prelim Earnings Plan"}</definedName>
    <definedName name="wrn.President._.Report." localSheetId="1" hidden="1">{#N/A,#N/A,FALSE,"President's Cover";#N/A,#N/A,FALSE,"A.1 1998 Objectives";#N/A,#N/A,FALSE,"A.2 President's Measures";#N/A,#N/A,FALSE,"A.3 Commentary"}</definedName>
    <definedName name="wrn.President._.Report." hidden="1">{#N/A,#N/A,FALSE,"President's Cover";#N/A,#N/A,FALSE,"A.1 1998 Objectives";#N/A,#N/A,FALSE,"A.2 President's Measures";#N/A,#N/A,FALSE,"A.3 Commentary"}</definedName>
    <definedName name="wrn.print._.all._.sections." localSheetId="1" hidden="1">{"IncomeStatement",#N/A,TRUE,"Model";"LacdesIsles",#N/A,TRUE,"Model";"NAV",#N/A,TRUE,"NAV"}</definedName>
    <definedName name="wrn.print._.all._.sections." hidden="1">{"IncomeStatement",#N/A,TRUE,"Model";"LacdesIsles",#N/A,TRUE,"Model";"NAV",#N/A,TRUE,"NAV"}</definedName>
    <definedName name="wrn.Print_full." localSheetId="1" hidden="1">{#N/A,#N/A,TRUE,"Isa Cu";#N/A,#N/A,TRUE,"Isa Pb-Zn";#N/A,#N/A,TRUE,"Isa Major";#N/A,#N/A,TRUE,"Isa Other";#N/A,#N/A,TRUE,"EHM";#N/A,#N/A,TRUE,"MRM";#N/A,#N/A,TRUE,"OCB";#N/A,#N/A,TRUE,"NCP";#N/A,#N/A,TRUE,"CCP";#N/A,#N/A,TRUE,"CRL";#N/A,#N/A,TRUE,"MSS";#N/A,#N/A,TRUE,"Gold";#N/A,#N/A,TRUE,"Exploration";#N/A,#N/A,TRUE,"S.America";#N/A,#N/A,TRUE,"BRM";#N/A,#N/A,TRUE,"BZL";#N/A,#N/A,TRUE,"MHD";#N/A,#N/A,TRUE,"HQ"}</definedName>
    <definedName name="wrn.Print_full." hidden="1">{#N/A,#N/A,TRUE,"Isa Cu";#N/A,#N/A,TRUE,"Isa Pb-Zn";#N/A,#N/A,TRUE,"Isa Major";#N/A,#N/A,TRUE,"Isa Other";#N/A,#N/A,TRUE,"EHM";#N/A,#N/A,TRUE,"MRM";#N/A,#N/A,TRUE,"OCB";#N/A,#N/A,TRUE,"NCP";#N/A,#N/A,TRUE,"CCP";#N/A,#N/A,TRUE,"CRL";#N/A,#N/A,TRUE,"MSS";#N/A,#N/A,TRUE,"Gold";#N/A,#N/A,TRUE,"Exploration";#N/A,#N/A,TRUE,"S.America";#N/A,#N/A,TRUE,"BRM";#N/A,#N/A,TRUE,"BZL";#N/A,#N/A,TRUE,"MHD";#N/A,#N/A,TRUE,"HQ"}</definedName>
    <definedName name="wrn.printall." localSheetId="1" hidden="1">{#N/A,#N/A,FALSE,"Fcsting";#N/A,#N/A,FALSE,"Summary";#N/A,#N/A,FALSE,"RVM";#N/A,#N/A,FALSE,"MRM";#N/A,#N/A,FALSE,"GYM";#N/A,#N/A,FALSE,"GYM Proj";#N/A,#N/A,FALSE,"HPP";#N/A,#N/A,FALSE,"NPM";#N/A,#N/A,FALSE,"PDM";#N/A,#N/A,FALSE,"SRM";#N/A,#N/A,FALSE,"BWM";#N/A,#N/A,FALSE,"GGM (2)";#N/A,#N/A,FALSE,"GGM";#N/A,#N/A,FALSE,"CRM";#N/A,#N/A,FALSE,"MR Town";#N/A,#N/A,FALSE,"Moranbah CQCA";#N/A,#N/A,FALSE,"Moranbah Rvm";#N/A,#N/A,FALSE,"Emerald";#N/A,#N/A,FALSE,"Dysart";#N/A,#N/A,FALSE,"Labs-Ports";#N/A,#N/A,FALSE,"EFO";#N/A,#N/A,FALSE,"BWM Town";#N/A,#N/A,FALSE,"Brisbane";#N/A,#N/A,FALSE,"Bus Dev Proj"}</definedName>
    <definedName name="wrn.printall." hidden="1">{#N/A,#N/A,FALSE,"Fcsting";#N/A,#N/A,FALSE,"Summary";#N/A,#N/A,FALSE,"RVM";#N/A,#N/A,FALSE,"MRM";#N/A,#N/A,FALSE,"GYM";#N/A,#N/A,FALSE,"GYM Proj";#N/A,#N/A,FALSE,"HPP";#N/A,#N/A,FALSE,"NPM";#N/A,#N/A,FALSE,"PDM";#N/A,#N/A,FALSE,"SRM";#N/A,#N/A,FALSE,"BWM";#N/A,#N/A,FALSE,"GGM (2)";#N/A,#N/A,FALSE,"GGM";#N/A,#N/A,FALSE,"CRM";#N/A,#N/A,FALSE,"MR Town";#N/A,#N/A,FALSE,"Moranbah CQCA";#N/A,#N/A,FALSE,"Moranbah Rvm";#N/A,#N/A,FALSE,"Emerald";#N/A,#N/A,FALSE,"Dysart";#N/A,#N/A,FALSE,"Labs-Ports";#N/A,#N/A,FALSE,"EFO";#N/A,#N/A,FALSE,"BWM Town";#N/A,#N/A,FALSE,"Brisbane";#N/A,#N/A,FALSE,"Bus Dev Proj"}</definedName>
    <definedName name="wrn.projeto" localSheetId="1" hidden="1">{#N/A,#N/A,FALSE,"Investimentos";#N/A,#N/A,FALSE,"Resumo";#N/A,#N/A,FALSE,"42";#N/A,#N/A,FALSE,"AF A";#N/A,#N/A,FALSE,"Inj Carvão";#N/A,#N/A,FALSE,"Coke";#N/A,#N/A,FALSE,"MLC";#N/A,#N/A,FALSE,"43";#N/A,#N/A,FALSE,"Barras";#N/A,#N/A,FALSE,"DPCC";#N/A,#N/A,FALSE,"41";#N/A,#N/A,FALSE,"Gás";#N/A,#N/A,FALSE,"Desempoei";#N/A,#N/A,FALSE,"ETA aciari";#N/A,#N/A,FALSE,"ETA lamina";#N/A,#N/A,FALSE,"SAP"}</definedName>
    <definedName name="wrn.projeto" hidden="1">{#N/A,#N/A,FALSE,"Investimentos";#N/A,#N/A,FALSE,"Resumo";#N/A,#N/A,FALSE,"42";#N/A,#N/A,FALSE,"AF A";#N/A,#N/A,FALSE,"Inj Carvão";#N/A,#N/A,FALSE,"Coke";#N/A,#N/A,FALSE,"MLC";#N/A,#N/A,FALSE,"43";#N/A,#N/A,FALSE,"Barras";#N/A,#N/A,FALSE,"DPCC";#N/A,#N/A,FALSE,"41";#N/A,#N/A,FALSE,"Gás";#N/A,#N/A,FALSE,"Desempoei";#N/A,#N/A,FALSE,"ETA aciari";#N/A,#N/A,FALSE,"ETA lamina";#N/A,#N/A,FALSE,"SAP"}</definedName>
    <definedName name="wrn.Projetos." localSheetId="1" hidden="1">{#N/A,#N/A,FALSE,"Investimentos";#N/A,#N/A,FALSE,"Resumo";#N/A,#N/A,FALSE,"42";#N/A,#N/A,FALSE,"AF A";#N/A,#N/A,FALSE,"Inj Carvão";#N/A,#N/A,FALSE,"Coke";#N/A,#N/A,FALSE,"MLC";#N/A,#N/A,FALSE,"43";#N/A,#N/A,FALSE,"Barras";#N/A,#N/A,FALSE,"DPCC";#N/A,#N/A,FALSE,"41";#N/A,#N/A,FALSE,"Gás";#N/A,#N/A,FALSE,"Desempoei";#N/A,#N/A,FALSE,"ETA aciari";#N/A,#N/A,FALSE,"ETA lamina";#N/A,#N/A,FALSE,"SAP"}</definedName>
    <definedName name="wrn.Projetos." hidden="1">{#N/A,#N/A,FALSE,"Investimentos";#N/A,#N/A,FALSE,"Resumo";#N/A,#N/A,FALSE,"42";#N/A,#N/A,FALSE,"AF A";#N/A,#N/A,FALSE,"Inj Carvão";#N/A,#N/A,FALSE,"Coke";#N/A,#N/A,FALSE,"MLC";#N/A,#N/A,FALSE,"43";#N/A,#N/A,FALSE,"Barras";#N/A,#N/A,FALSE,"DPCC";#N/A,#N/A,FALSE,"41";#N/A,#N/A,FALSE,"Gás";#N/A,#N/A,FALSE,"Desempoei";#N/A,#N/A,FALSE,"ETA aciari";#N/A,#N/A,FALSE,"ETA lamina";#N/A,#N/A,FALSE,"SAP"}</definedName>
    <definedName name="wrn.prop2." localSheetId="1" hidden="1">{#N/A,#N/A,FALSE,"C.Direto";#N/A,#N/A,FALSE,"Evolução";#N/A,#N/A,FALSE,"C.Indireto";#N/A,#N/A,FALSE,"Mobra";#N/A,#N/A,FALSE,"Equiv. US$";#N/A,#N/A,FALSE,"NewFin"}</definedName>
    <definedName name="wrn.prop2." hidden="1">{#N/A,#N/A,FALSE,"C.Direto";#N/A,#N/A,FALSE,"Evolução";#N/A,#N/A,FALSE,"C.Indireto";#N/A,#N/A,FALSE,"Mobra";#N/A,#N/A,FALSE,"Equiv. US$";#N/A,#N/A,FALSE,"NewFin"}</definedName>
    <definedName name="wrn.Proposta._.2." localSheetId="1" hidden="1">{#N/A,#N/A,FALSE,"Evolução";#N/A,#N/A,FALSE,"C.Direto Prod";#N/A,#N/A,FALSE,"C.Indireto";#N/A,#N/A,FALSE,"Mobra";#N/A,#N/A,FALSE,"Orç.Inv.";#N/A,#N/A,FALSE,"Eq.Patrim"}</definedName>
    <definedName name="wrn.Proposta._.2." hidden="1">{#N/A,#N/A,FALSE,"Evolução";#N/A,#N/A,FALSE,"C.Direto Prod";#N/A,#N/A,FALSE,"C.Indireto";#N/A,#N/A,FALSE,"Mobra";#N/A,#N/A,FALSE,"Orç.Inv.";#N/A,#N/A,FALSE,"Eq.Patrim"}</definedName>
    <definedName name="wrn.QUADROS._.APRES." localSheetId="1" hidden="1">{"QD OUTROS",#N/A,FALSE,"SETOR OURTROS";"TREFILARIAS APRES",#N/A,FALSE,"SETOR TREFILARIAS APRES";"CONTROLADORA APRES",#N/A,FALSE,"CONTROLADORA";"MINERAÇÃO APRES",#N/A,FALSE,"SETOR MINERAÇÃO APRES";"SIDERURGIA APRES",#N/A,FALSE,"SETOR SIDERURGIA APRES";"QD V. CAMBIAL",#N/A,FALSE,"V.CAMBIAL"}</definedName>
    <definedName name="wrn.QUADROS._.APRES." hidden="1">{"QD OUTROS",#N/A,FALSE,"SETOR OURTROS";"TREFILARIAS APRES",#N/A,FALSE,"SETOR TREFILARIAS APRES";"CONTROLADORA APRES",#N/A,FALSE,"CONTROLADORA";"MINERAÇÃO APRES",#N/A,FALSE,"SETOR MINERAÇÃO APRES";"SIDERURGIA APRES",#N/A,FALSE,"SETOR SIDERURGIA APRES";"QD V. CAMBIAL",#N/A,FALSE,"V.CAMBIAL"}</definedName>
    <definedName name="wrn.QUADROS._.ITR." localSheetId="1" hidden="1">{"QD CONTROLADORA",#N/A,FALSE,"CONTROLADORA";"QD MINERAÇÃO",#N/A,FALSE,"SETOR MINERAÇÃO";"QD SIDERURGIA",#N/A,FALSE,"SETOR SIDERURGIA";"QD TREFILARIAS",#N/A,FALSE,"SETOR TREFILARIAS";"QD OUTROS",#N/A,FALSE,"SETOR OURTROS";"V.CAMBIAL",#N/A,FALSE,"V.CAMBIAL ITR";"QD V. CAMBIAL",#N/A,FALSE,"V.CAMBIAL ITR"}</definedName>
    <definedName name="wrn.QUADROS._.ITR." hidden="1">{"QD CONTROLADORA",#N/A,FALSE,"CONTROLADORA";"QD MINERAÇÃO",#N/A,FALSE,"SETOR MINERAÇÃO";"QD SIDERURGIA",#N/A,FALSE,"SETOR SIDERURGIA";"QD TREFILARIAS",#N/A,FALSE,"SETOR TREFILARIAS";"QD OUTROS",#N/A,FALSE,"SETOR OURTROS";"V.CAMBIAL",#N/A,FALSE,"V.CAMBIAL ITR";"QD V. CAMBIAL",#N/A,FALSE,"V.CAMBIAL ITR"}</definedName>
    <definedName name="wrn.Quarter._.1._.Forecast." localSheetId="1" hidden="1">{#N/A,#N/A,FALSE,"Forecast Cover";#N/A,#N/A,FALSE,"D.1 Bal. Sheet";#N/A,#N/A,FALSE,"D.2 Income Statement";#N/A,#N/A,FALSE,"D.3 Quarterly Forecast";#N/A,#N/A,FALSE,"E.3 Monthly Forecast Q1";#N/A,#N/A,FALSE,"E.4 Monthly Plan";#N/A,#N/A,FALSE,"E.6 1997 Monthly";#N/A,#N/A,FALSE,"E.7 Capital";#N/A,#N/A,FALSE,"E.8 Research &amp; Development";#N/A,#N/A,FALSE,"E.9 New Business Development";#N/A,#N/A,FALSE,"E.10 Tax Information"}</definedName>
    <definedName name="wrn.Quarter._.1._.Forecast." hidden="1">{#N/A,#N/A,FALSE,"Forecast Cover";#N/A,#N/A,FALSE,"D.1 Bal. Sheet";#N/A,#N/A,FALSE,"D.2 Income Statement";#N/A,#N/A,FALSE,"D.3 Quarterly Forecast";#N/A,#N/A,FALSE,"E.3 Monthly Forecast Q1";#N/A,#N/A,FALSE,"E.4 Monthly Plan";#N/A,#N/A,FALSE,"E.6 1997 Monthly";#N/A,#N/A,FALSE,"E.7 Capital";#N/A,#N/A,FALSE,"E.8 Research &amp; Development";#N/A,#N/A,FALSE,"E.9 New Business Development";#N/A,#N/A,FALSE,"E.10 Tax Information"}</definedName>
    <definedName name="wrn.Quarter._.2._.Forecast." localSheetId="1" hidden="1">{#N/A,#N/A,FALSE,"Forecast Cover";#N/A,#N/A,FALSE,"D.1 Bal. Sheet";#N/A,#N/A,FALSE,"D.2 Income Statement";#N/A,#N/A,FALSE,"D.3 Quarterly Forecast";#N/A,#N/A,FALSE,"E.2 Monthly Forecast Q2";#N/A,#N/A,FALSE,"E.7 Capital";#N/A,#N/A,FALSE,"E.8 Research &amp; Development";#N/A,#N/A,FALSE,"E.9 New Business Development";#N/A,#N/A,FALSE,"E.10 Tax Information"}</definedName>
    <definedName name="wrn.Quarter._.2._.Forecast." hidden="1">{#N/A,#N/A,FALSE,"Forecast Cover";#N/A,#N/A,FALSE,"D.1 Bal. Sheet";#N/A,#N/A,FALSE,"D.2 Income Statement";#N/A,#N/A,FALSE,"D.3 Quarterly Forecast";#N/A,#N/A,FALSE,"E.2 Monthly Forecast Q2";#N/A,#N/A,FALSE,"E.7 Capital";#N/A,#N/A,FALSE,"E.8 Research &amp; Development";#N/A,#N/A,FALSE,"E.9 New Business Development";#N/A,#N/A,FALSE,"E.10 Tax Information"}</definedName>
    <definedName name="wrn.Quarter._.3._.Forecast." localSheetId="1" hidden="1">{#N/A,#N/A,FALSE,"Forecast Cover";#N/A,#N/A,FALSE,"D.1 Bal. Sheet";#N/A,#N/A,FALSE,"D.2 Income Statement";#N/A,#N/A,FALSE,"D.3 Quarterly Forecast";#N/A,#N/A,FALSE,"E.1 Monthly Forecast Q3";#N/A,#N/A,FALSE,"E.7 Capital";#N/A,#N/A,FALSE,"E.8 Research &amp; Development";#N/A,#N/A,FALSE,"E.9 New Business Development";#N/A,#N/A,FALSE,"E.10 Tax Information"}</definedName>
    <definedName name="wrn.Quarter._.3._.Forecast." hidden="1">{#N/A,#N/A,FALSE,"Forecast Cover";#N/A,#N/A,FALSE,"D.1 Bal. Sheet";#N/A,#N/A,FALSE,"D.2 Income Statement";#N/A,#N/A,FALSE,"D.3 Quarterly Forecast";#N/A,#N/A,FALSE,"E.1 Monthly Forecast Q3";#N/A,#N/A,FALSE,"E.7 Capital";#N/A,#N/A,FALSE,"E.8 Research &amp; Development";#N/A,#N/A,FALSE,"E.9 New Business Development";#N/A,#N/A,FALSE,"E.10 Tax Information"}</definedName>
    <definedName name="wrn.Quarterly._.Consolidation._.Report." localSheetId="1" hidden="1">{#N/A,#N/A,FALSE,"Front Cover";#N/A,#N/A,FALSE,"B.1 Bal. Sheet";#N/A,#N/A,FALSE,"B.2 Income and Ret. Erngs.";#N/A,#N/A,FALSE,"B.3 Cash Flows";#N/A,#N/A,FALSE,"B.4  Performance Measures";#N/A,#N/A,FALSE,"B.5  Perf Measures Data";#N/A,#N/A,FALSE,"C.1 Sup Sch 1";#N/A,#N/A,FALSE,"C.2 Sup Sch 2";#N/A,#N/A,FALSE,"C.3 Sup Sch 3";#N/A,#N/A,FALSE,"C.4 Sup Sch 4";#N/A,#N/A,FALSE,"C.5 Sup Sch 5";#N/A,#N/A,FALSE,"C.6 Sup Sch 6";#N/A,#N/A,FALSE,"C.7 Sup Sch 7";#N/A,#N/A,FALSE,"C.8 Sup Sch 8";#N/A,#N/A,FALSE,"C.9 Sup Sch 9";#N/A,#N/A,FALSE,"C.10 Sup Sch 10";#N/A,#N/A,FALSE,"C.11 Sup Sch 11";#N/A,#N/A,FALSE,"C.12 Sup Sch 12";#N/A,#N/A,FALSE,"C.13 Sup Sch 13";#N/A,#N/A,FALSE,"C.14 Sup Sch 14";#N/A,#N/A,FALSE,"C.15 Sup Sch 15";#N/A,#N/A,FALSE,"C.16 Other Supp. Info.";#N/A,#N/A,FALSE,"C.17 SCF Proof"}</definedName>
    <definedName name="wrn.Quarterly._.Consolidation._.Report." hidden="1">{#N/A,#N/A,FALSE,"Front Cover";#N/A,#N/A,FALSE,"B.1 Bal. Sheet";#N/A,#N/A,FALSE,"B.2 Income and Ret. Erngs.";#N/A,#N/A,FALSE,"B.3 Cash Flows";#N/A,#N/A,FALSE,"B.4  Performance Measures";#N/A,#N/A,FALSE,"B.5  Perf Measures Data";#N/A,#N/A,FALSE,"C.1 Sup Sch 1";#N/A,#N/A,FALSE,"C.2 Sup Sch 2";#N/A,#N/A,FALSE,"C.3 Sup Sch 3";#N/A,#N/A,FALSE,"C.4 Sup Sch 4";#N/A,#N/A,FALSE,"C.5 Sup Sch 5";#N/A,#N/A,FALSE,"C.6 Sup Sch 6";#N/A,#N/A,FALSE,"C.7 Sup Sch 7";#N/A,#N/A,FALSE,"C.8 Sup Sch 8";#N/A,#N/A,FALSE,"C.9 Sup Sch 9";#N/A,#N/A,FALSE,"C.10 Sup Sch 10";#N/A,#N/A,FALSE,"C.11 Sup Sch 11";#N/A,#N/A,FALSE,"C.12 Sup Sch 12";#N/A,#N/A,FALSE,"C.13 Sup Sch 13";#N/A,#N/A,FALSE,"C.14 Sup Sch 14";#N/A,#N/A,FALSE,"C.15 Sup Sch 15";#N/A,#N/A,FALSE,"C.16 Other Supp. Info.";#N/A,#N/A,FALSE,"C.17 SCF Proof"}</definedName>
    <definedName name="wrn.REL._.BASICO." localSheetId="1" hidden="1">{"BALANCO",#N/A,FALSE,"BAL CMI";"RESMENSAL",#N/A,FALSE,"RESULCMI";"RESACUM",#N/A,FALSE,"RESULCMI";"DOARMENSAL",#N/A,FALSE,"DOAR CMI";"DOARACUM",#N/A,FALSE,"DOAR CMI";"SUMARIO",#N/A,FALSE,"SUMARIO"}</definedName>
    <definedName name="wrn.REL._.BASICO." hidden="1">{"BALANCO",#N/A,FALSE,"BAL CMI";"RESMENSAL",#N/A,FALSE,"RESULCMI";"RESACUM",#N/A,FALSE,"RESULCMI";"DOARMENSAL",#N/A,FALSE,"DOAR CMI";"DOARACUM",#N/A,FALSE,"DOAR CMI";"SUMARIO",#N/A,FALSE,"SUMARIO"}</definedName>
    <definedName name="wrn.REL._.PARA._.CONFERENCIA." localSheetId="1" hidden="1">{"BALANCO",#N/A,FALSE,"BAL CMI";"RESMENSAL",#N/A,FALSE,"RESULCMI";"RESACUM",#N/A,FALSE,"RESULCMI";"DOARACUM",#N/A,FALSE,"DOAR CMI";"CONCILIA",#N/A,FALSE,"CONCILIA";"SUMARIO",#N/A,FALSE,"SUMARIO";"DIFVM",#N/A,FALSE,"DIF CM- VM";"MUT",#N/A,FALSE,"MUTACOES"}</definedName>
    <definedName name="wrn.REL._.PARA._.CONFERENCIA." hidden="1">{"BALANCO",#N/A,FALSE,"BAL CMI";"RESMENSAL",#N/A,FALSE,"RESULCMI";"RESACUM",#N/A,FALSE,"RESULCMI";"DOARACUM",#N/A,FALSE,"DOAR CMI";"CONCILIA",#N/A,FALSE,"CONCILIA";"SUMARIO",#N/A,FALSE,"SUMARIO";"DIFVM",#N/A,FALSE,"DIF CM- VM";"MUT",#N/A,FALSE,"MUTACOES"}</definedName>
    <definedName name="wrn.RELATORIO._.MENSAL." localSheetId="1" hidden="1">{"EVOIND",#N/A,FALSE,"EVO IND";"SUMARIO",#N/A,FALSE,"SUMARIO";"INFGER",#N/A,FALSE,"INF GER";"BALANCO",#N/A,FALSE,"BAL CMI";"RESMENSAL",#N/A,FALSE,"RESULCMI";"RESACUM",#N/A,FALSE,"RESULCMI";"RESMENSALPERC",#N/A,FALSE,"RESULCMI";"RESACUMPERC",#N/A,FALSE,"RESULCMI";"DOARACUM",#N/A,FALSE,"DOAR CMI";"MUT",#N/A,FALSE,"MUTACOES";"NOTAS1",#N/A,FALSE,"NOTAS";"NOTAS2",#N/A,FALSE,"NOTAS"}</definedName>
    <definedName name="wrn.RELATORIO._.MENSAL." hidden="1">{"EVOIND",#N/A,FALSE,"EVO IND";"SUMARIO",#N/A,FALSE,"SUMARIO";"INFGER",#N/A,FALSE,"INF GER";"BALANCO",#N/A,FALSE,"BAL CMI";"RESMENSAL",#N/A,FALSE,"RESULCMI";"RESACUM",#N/A,FALSE,"RESULCMI";"RESMENSALPERC",#N/A,FALSE,"RESULCMI";"RESACUMPERC",#N/A,FALSE,"RESULCMI";"DOARACUM",#N/A,FALSE,"DOAR CMI";"MUT",#N/A,FALSE,"MUTACOES";"NOTAS1",#N/A,FALSE,"NOTAS";"NOTAS2",#N/A,FALSE,"NOTAS"}</definedName>
    <definedName name="wrn.Relatório._.Mensal." localSheetId="1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wrn.Relatório._.Mensal.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wrn.RELVEN." localSheetId="1" hidden="1">{#N/A,#N/A,FALSE,"CONSJAN.XLS";#N/A,#N/A,FALSE,"MIX - ANO ATUAL X ANTERIOR";#N/A,#N/A,FALSE,"receita,ton - atual x anterior";#N/A,#N/A,FALSE,"MIX - MES PREVISAO X REAL";#N/A,#N/A,FALSE,"resumo tonelagem x receita";#N/A,#N/A,FALSE,"COMPARACAO - ORCAMENTO"}</definedName>
    <definedName name="wrn.RELVEN." hidden="1">{#N/A,#N/A,FALSE,"CONSJAN.XLS";#N/A,#N/A,FALSE,"MIX - ANO ATUAL X ANTERIOR";#N/A,#N/A,FALSE,"receita,ton - atual x anterior";#N/A,#N/A,FALSE,"MIX - MES PREVISAO X REAL";#N/A,#N/A,FALSE,"resumo tonelagem x receita";#N/A,#N/A,FALSE,"COMPARACAO - ORCAMENTO"}</definedName>
    <definedName name="wrn.REMO." localSheetId="1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wrn.REMO.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wrn.remove" localSheetId="1" hidden="1">{"CorpRS_Profit",#N/A,FALSE,"Reports (RS)";"CorpRS_Cash",#N/A,FALSE,"Reports (RS)";"CorpRS_Cash1",#N/A,FALSE,"Reports (RS)";"CorpRS_Bsheet",#N/A,FALSE,"Reports (RS)"}</definedName>
    <definedName name="wrn.remove" hidden="1">{"CorpRS_Profit",#N/A,FALSE,"Reports (RS)";"CorpRS_Cash",#N/A,FALSE,"Reports (RS)";"CorpRS_Cash1",#N/A,FALSE,"Reports (RS)";"CorpRS_Bsheet",#N/A,FALSE,"Reports (RS)"}</definedName>
    <definedName name="wrn.RES._.DEV." localSheetId="1" hidden="1">{#N/A,#N/A,FALSE,"ResDev"}</definedName>
    <definedName name="wrn.RES._.DEV." hidden="1">{#N/A,#N/A,FALSE,"ResDev"}</definedName>
    <definedName name="wrn.ROBERVAL." localSheetId="1" hidden="1">{"FATURAMENTO",#N/A,FALSE,"RESUMO DAS VENDAS EM R$";"IMPOSTOS",#N/A,FALSE,"RESUMO DAS VENDAS EM R$";"FRETERS",#N/A,FALSE,"RESUMO DAS VENDAS EM R$";"FRETETON",#N/A,FALSE,"RESUMO DAS VENDAS EM R$"}</definedName>
    <definedName name="wrn.ROBERVAL." hidden="1">{"FATURAMENTO",#N/A,FALSE,"RESUMO DAS VENDAS EM R$";"IMPOSTOS",#N/A,FALSE,"RESUMO DAS VENDAS EM R$";"FRETERS",#N/A,FALSE,"RESUMO DAS VENDAS EM R$";"FRETETON",#N/A,FALSE,"RESUMO DAS VENDAS EM R$"}</definedName>
    <definedName name="wrn.RS._.Reports." localSheetId="1" hidden="1">{"RSprofit",#N/A,FALSE,"Reports (RS)";"RScash",#N/A,FALSE,"Reports (RS)";"RSbsheet",#N/A,FALSE,"Reports (RS)"}</definedName>
    <definedName name="wrn.RS._.Reports." hidden="1">{"RSprofit",#N/A,FALSE,"Reports (RS)";"RScash",#N/A,FALSE,"Reports (RS)";"RSbsheet",#N/A,FALSE,"Reports (RS)"}</definedName>
    <definedName name="wrn.SRDBLASTDRILL." localSheetId="1" hidden="1">{"BLASTCOST",#N/A,FALSE,"Blast";"DRILLPRODUCTIVITY",#N/A,FALSE,"Drill"}</definedName>
    <definedName name="wrn.SRDBLASTDRILL." hidden="1">{"BLASTCOST",#N/A,FALSE,"Blast";"DRILLPRODUCTIVITY",#N/A,FALSE,"Drill"}</definedName>
    <definedName name="wrn.SRDCOSTSUMMARYANDLABOUR." localSheetId="1" hidden="1">{"COST_HPSUMMARY",#N/A,FALSE,"Cost_HP Summary";"COSTSUMMARY",#N/A,FALSE,"Cost Summary";"PITMOVEMENTSUMMARY",#N/A,FALSE,"Equipment Schedule";"LABOURMANNING",#N/A,FALSE,"Labour";"LABOURMANNEDCOST",#N/A,FALSE,"Labour";"LABOURUNITCOST",#N/A,FALSE,"Labour"}</definedName>
    <definedName name="wrn.SRDCOSTSUMMARYANDLABOUR." hidden="1">{"COST_HPSUMMARY",#N/A,FALSE,"Cost_HP Summary";"COSTSUMMARY",#N/A,FALSE,"Cost Summary";"PITMOVEMENTSUMMARY",#N/A,FALSE,"Equipment Schedule";"LABOURMANNING",#N/A,FALSE,"Labour";"LABOURMANNEDCOST",#N/A,FALSE,"Labour";"LABOURUNITCOST",#N/A,FALSE,"Labour"}</definedName>
    <definedName name="wrn.SRDCYCLETIMES." localSheetId="1" hidden="1">{"TRUCKCYCLETIMES",#N/A,FALSE,"Cycle Times";"TRUCKPRODUCTIVITY",#N/A,FALSE,"Cycle Times"}</definedName>
    <definedName name="wrn.SRDCYCLETIMES." hidden="1">{"TRUCKCYCLETIMES",#N/A,FALSE,"Cycle Times";"TRUCKPRODUCTIVITY",#N/A,FALSE,"Cycle Times"}</definedName>
    <definedName name="wrn.SRDEQUIPMENT." localSheetId="1" hidden="1">{"EQUIPHRSREQINSERVICE",#N/A,FALSE,"Equipment Schedule";"EQUIPSERVLIFEREMAININGPURCHASE",#N/A,FALSE,"Equipment Schedule";"EQUIPUPTOFUELUSAGE",#N/A,FALSE,"Equipment Schedule"}</definedName>
    <definedName name="wrn.SRDEQUIPMENT." hidden="1">{"EQUIPHRSREQINSERVICE",#N/A,FALSE,"Equipment Schedule";"EQUIPSERVLIFEREMAININGPURCHASE",#N/A,FALSE,"Equipment Schedule";"EQUIPUPTOFUELUSAGE",#N/A,FALSE,"Equipment Schedule"}</definedName>
    <definedName name="wrn.SRDLOADHAUL." localSheetId="1" hidden="1">{"LHPIT1ORE",#N/A,FALSE,"L&amp;H_Pit 1a4100";"LHPIT1ROM",#N/A,FALSE,"L&amp;H_Pit 1a4100";"LHPIT1WASTELEACH",#N/A,FALSE,"L&amp;H_Pit 1a4100";"LHPIT1WASTEFRESH",#N/A,FALSE,"L&amp;H_Pit 1a4100";"LHPIT2ORE",#N/A,FALSE,"L&amp;H_Pit 2a4100";"LHPIT2ROM",#N/A,FALSE,"L&amp;H_Pit 2a4100";"LHPIT2WASTELEACH",#N/A,FALSE,"L&amp;H_Pit 2a4100";"LHPIT2WASTEFRESH",#N/A,FALSE,"L&amp;H_Pit 2a4100";"LHPIT3ORE",#N/A,FALSE,"L&amp;H_Pit 3a4100";"LHPIT3ROM",#N/A,FALSE,"L&amp;H_Pit 3a4100";"LHPIT3WASTELEACH",#N/A,FALSE,"L&amp;H_Pit 3a4100";"LHPIT3WASTEFRESH",#N/A,FALSE,"L&amp;H_Pit 3a4100";"LHPIT4ORE",#N/A,FALSE,"L&amp;H_Pit 4a4100";"LHPIT4ROM",#N/A,FALSE,"L&amp;H_Pit 4a4100";"LHPIT4WASTELEACH",#N/A,FALSE,"L&amp;H_Pit 4a4100";"LHPIT4WASTEFRESH",#N/A,FALSE,"L&amp;H_Pit 4a4100";"LHPIT5ORE",#N/A,FALSE,"L&amp;H_Pit 5a4100";"LHPIT5ROM",#N/A,FALSE,"L&amp;H_Pit 5a4100";"LHPIT5WASTELEACH",#N/A,FALSE,"L&amp;H_Pit 5a4100";"LHPIT5WASTEFRESH",#N/A,FALSE,"L&amp;H_Pit 5a4100";"LHPIT6ORE",#N/A,FALSE,"L&amp;H_Pit 6a4100";"LHPIT6ROM",#N/A,FALSE,"L&amp;H_Pit 6a4100";"LHPIT6WASTELEACH",#N/A,FALSE,"L&amp;H_Pit 6a4100";"LHPIT6WASTEFRESH",#N/A,FALSE,"L&amp;H_Pit 6a4100";"LHPIT1994ORE",#N/A,FALSE,"L&amp;H_Pit 1a994";"LHPIT1994ROM",#N/A,FALSE,"L&amp;H_Pit 1a994";"LHPIT1994WASTELEACH",#N/A,FALSE,"L&amp;H_Pit 1a994";"LHPIT1994WASTEFRESH",#N/A,FALSE,"L&amp;H_Pit 1a994";"LHPIT2994ORE",#N/A,FALSE,"L&amp;H_Pit 2a994";"LHPIT2994ROM",#N/A,FALSE,"L&amp;H_Pit 2a994";"LHPIT2994WASTELEACH",#N/A,FALSE,"L&amp;H_Pit 2a994";"LHPIT2994WASTEFRESH",#N/A,FALSE,"L&amp;H_Pit 2a994";"LHPIT3994ORE",#N/A,FALSE,"L&amp;H_Pit 3a994";"LHPIT3994ROM",#N/A,FALSE,"L&amp;H_Pit 3a994";"LHPIT3994WASTELEACH",#N/A,FALSE,"L&amp;H_Pit 3a994";"LHPIT3994WASTEFRESH",#N/A,FALSE,"L&amp;H_Pit 3a994";"LHPIT4994ORE",#N/A,FALSE,"L&amp;H_Pit 4a994";"LHPIT4994ROM",#N/A,FALSE,"L&amp;H_Pit 4a994";"LHPIT4994WASTELEACH",#N/A,FALSE,"L&amp;H_Pit 4a994";"LHPIT4994WASTEFRESH",#N/A,FALSE,"L&amp;H_Pit 4a994";"LHPIT5994ORE",#N/A,FALSE,"L&amp;H_Pit 5a994";"LHPIT5994ROM",#N/A,FALSE,"L&amp;H_Pit 5a994";"LHPIT5994WASTELEACH",#N/A,FALSE,"L&amp;H_Pit 5a994";"LHPIT5994WASTEFRESH",#N/A,FALSE,"L&amp;H_Pit 5a994";"LHPIT6994ORE",#N/A,FALSE,"L&amp;H_Pit 6a994";"LHPIT6994ROM",#N/A,FALSE,"L&amp;H_Pit 6a994";"LHPIT6994WASTELEACH",#N/A,FALSE,"L&amp;H_Pit 6a994";"LHPIT6994WASTEFRESH",#N/A,FALSE,"L&amp;H_Pit 6a994";"LHPIT1RH200ORE",#N/A,FALSE,"L&amp;H_Pit 1aRH200";"LHPIT1RH200ROM",#N/A,FALSE,"L&amp;H_Pit 1aRH200";"LHPIT1RH200WASTELEACH",#N/A,FALSE,"L&amp;H_Pit 1aRH200";"LHPIT1RH200WASTEFRESH",#N/A,FALSE,"L&amp;H_Pit 1aRH200"}</definedName>
    <definedName name="wrn.SRDLOADHAUL." hidden="1">{"LHPIT1ORE",#N/A,FALSE,"L&amp;H_Pit 1a4100";"LHPIT1ROM",#N/A,FALSE,"L&amp;H_Pit 1a4100";"LHPIT1WASTELEACH",#N/A,FALSE,"L&amp;H_Pit 1a4100";"LHPIT1WASTEFRESH",#N/A,FALSE,"L&amp;H_Pit 1a4100";"LHPIT2ORE",#N/A,FALSE,"L&amp;H_Pit 2a4100";"LHPIT2ROM",#N/A,FALSE,"L&amp;H_Pit 2a4100";"LHPIT2WASTELEACH",#N/A,FALSE,"L&amp;H_Pit 2a4100";"LHPIT2WASTEFRESH",#N/A,FALSE,"L&amp;H_Pit 2a4100";"LHPIT3ORE",#N/A,FALSE,"L&amp;H_Pit 3a4100";"LHPIT3ROM",#N/A,FALSE,"L&amp;H_Pit 3a4100";"LHPIT3WASTELEACH",#N/A,FALSE,"L&amp;H_Pit 3a4100";"LHPIT3WASTEFRESH",#N/A,FALSE,"L&amp;H_Pit 3a4100";"LHPIT4ORE",#N/A,FALSE,"L&amp;H_Pit 4a4100";"LHPIT4ROM",#N/A,FALSE,"L&amp;H_Pit 4a4100";"LHPIT4WASTELEACH",#N/A,FALSE,"L&amp;H_Pit 4a4100";"LHPIT4WASTEFRESH",#N/A,FALSE,"L&amp;H_Pit 4a4100";"LHPIT5ORE",#N/A,FALSE,"L&amp;H_Pit 5a4100";"LHPIT5ROM",#N/A,FALSE,"L&amp;H_Pit 5a4100";"LHPIT5WASTELEACH",#N/A,FALSE,"L&amp;H_Pit 5a4100";"LHPIT5WASTEFRESH",#N/A,FALSE,"L&amp;H_Pit 5a4100";"LHPIT6ORE",#N/A,FALSE,"L&amp;H_Pit 6a4100";"LHPIT6ROM",#N/A,FALSE,"L&amp;H_Pit 6a4100";"LHPIT6WASTELEACH",#N/A,FALSE,"L&amp;H_Pit 6a4100";"LHPIT6WASTEFRESH",#N/A,FALSE,"L&amp;H_Pit 6a4100";"LHPIT1994ORE",#N/A,FALSE,"L&amp;H_Pit 1a994";"LHPIT1994ROM",#N/A,FALSE,"L&amp;H_Pit 1a994";"LHPIT1994WASTELEACH",#N/A,FALSE,"L&amp;H_Pit 1a994";"LHPIT1994WASTEFRESH",#N/A,FALSE,"L&amp;H_Pit 1a994";"LHPIT2994ORE",#N/A,FALSE,"L&amp;H_Pit 2a994";"LHPIT2994ROM",#N/A,FALSE,"L&amp;H_Pit 2a994";"LHPIT2994WASTELEACH",#N/A,FALSE,"L&amp;H_Pit 2a994";"LHPIT2994WASTEFRESH",#N/A,FALSE,"L&amp;H_Pit 2a994";"LHPIT3994ORE",#N/A,FALSE,"L&amp;H_Pit 3a994";"LHPIT3994ROM",#N/A,FALSE,"L&amp;H_Pit 3a994";"LHPIT3994WASTELEACH",#N/A,FALSE,"L&amp;H_Pit 3a994";"LHPIT3994WASTEFRESH",#N/A,FALSE,"L&amp;H_Pit 3a994";"LHPIT4994ORE",#N/A,FALSE,"L&amp;H_Pit 4a994";"LHPIT4994ROM",#N/A,FALSE,"L&amp;H_Pit 4a994";"LHPIT4994WASTELEACH",#N/A,FALSE,"L&amp;H_Pit 4a994";"LHPIT4994WASTEFRESH",#N/A,FALSE,"L&amp;H_Pit 4a994";"LHPIT5994ORE",#N/A,FALSE,"L&amp;H_Pit 5a994";"LHPIT5994ROM",#N/A,FALSE,"L&amp;H_Pit 5a994";"LHPIT5994WASTELEACH",#N/A,FALSE,"L&amp;H_Pit 5a994";"LHPIT5994WASTEFRESH",#N/A,FALSE,"L&amp;H_Pit 5a994";"LHPIT6994ORE",#N/A,FALSE,"L&amp;H_Pit 6a994";"LHPIT6994ROM",#N/A,FALSE,"L&amp;H_Pit 6a994";"LHPIT6994WASTELEACH",#N/A,FALSE,"L&amp;H_Pit 6a994";"LHPIT6994WASTEFRESH",#N/A,FALSE,"L&amp;H_Pit 6a994";"LHPIT1RH200ORE",#N/A,FALSE,"L&amp;H_Pit 1aRH200";"LHPIT1RH200ROM",#N/A,FALSE,"L&amp;H_Pit 1aRH200";"LHPIT1RH200WASTELEACH",#N/A,FALSE,"L&amp;H_Pit 1aRH200";"LHPIT1RH200WASTEFRESH",#N/A,FALSE,"L&amp;H_Pit 1aRH200"}</definedName>
    <definedName name="wrn.SRDSUMMARYDESIGN." localSheetId="1" hidden="1">{"HEADER",#N/A,FALSE,"Header";"ROADMAP",#N/A,FALSE,"Road Map";"SUMM1L4100",#N/A,FALSE,"Summary Design 1a";"SUMM1L994",#N/A,FALSE,"Summary Design 1a";"SUMM1RH200",#N/A,FALSE,"Summary Design 1a";"SUMM1AVER",#N/A,FALSE,"Summary Design 1a";"SUMM2L994",#N/A,FALSE,"Summary Design 2a";"SUMM2L4100",#N/A,FALSE,"Summary Design 2a";"SUMM2AVER",#N/A,FALSE,"Summary Design 2a";"SUMM3L4100",#N/A,FALSE,"Summary Design 3a";"SUMM3L994",#N/A,FALSE,"Summary Design 3a";"SUMM3AVER",#N/A,FALSE,"Summary Design 3a";"SUMM4L994",#N/A,FALSE,"Summary Design 4a";"SUMM4L4100",#N/A,FALSE,"Summary Design 4a";"SUMM4AVER",#N/A,FALSE,"Summary Design 4a";"SUMM5L4100",#N/A,FALSE,"Summary Design 5a";"SUMM5L994",#N/A,FALSE,"Summary Design 5a";"SUMM5AVER",#N/A,FALSE,"Summary Design 5a";"SUMM6L4100",#N/A,FALSE,"Summary Design 6a";"SUMM6L994",#N/A,FALSE,"Summary Design 6a";"SUMM6AVER",#N/A,FALSE,"Summary Design 6a"}</definedName>
    <definedName name="wrn.SRDSUMMARYDESIGN." hidden="1">{"HEADER",#N/A,FALSE,"Header";"ROADMAP",#N/A,FALSE,"Road Map";"SUMM1L4100",#N/A,FALSE,"Summary Design 1a";"SUMM1L994",#N/A,FALSE,"Summary Design 1a";"SUMM1RH200",#N/A,FALSE,"Summary Design 1a";"SUMM1AVER",#N/A,FALSE,"Summary Design 1a";"SUMM2L994",#N/A,FALSE,"Summary Design 2a";"SUMM2L4100",#N/A,FALSE,"Summary Design 2a";"SUMM2AVER",#N/A,FALSE,"Summary Design 2a";"SUMM3L4100",#N/A,FALSE,"Summary Design 3a";"SUMM3L994",#N/A,FALSE,"Summary Design 3a";"SUMM3AVER",#N/A,FALSE,"Summary Design 3a";"SUMM4L994",#N/A,FALSE,"Summary Design 4a";"SUMM4L4100",#N/A,FALSE,"Summary Design 4a";"SUMM4AVER",#N/A,FALSE,"Summary Design 4a";"SUMM5L4100",#N/A,FALSE,"Summary Design 5a";"SUMM5L994",#N/A,FALSE,"Summary Design 5a";"SUMM5AVER",#N/A,FALSE,"Summary Design 5a";"SUMM6L4100",#N/A,FALSE,"Summary Design 6a";"SUMM6L994",#N/A,FALSE,"Summary Design 6a";"SUMM6AVER",#N/A,FALSE,"Summary Design 6a"}</definedName>
    <definedName name="wrn.SRDUNITCOST." localSheetId="1" hidden="1">{"HEADER",#N/A,FALSE,"Header";"ROADMAP",#N/A,FALSE,"Road Map";"SHOVEL4100",#N/A,FALSE,"Shovel";"TRUCKCOST",#N/A,FALSE,"Trucks";"RH200COST",#N/A,FALSE,"RH200";"CAT994COST",#N/A,FALSE,"Service_Eq.";"CATD10RCOST",#N/A,FALSE,"Service_Eq.";"CAT16HCOST",#N/A,FALSE,"Service_Eq.";"CAT854COST",#N/A,FALSE,"Service_Eq.";"WATERCARTCOST",#N/A,FALSE,"Service_Eq.";"FORKLIFTCOST",#N/A,FALSE,"Service_Eq.";"BACKHOECOST",#N/A,FALSE,"Service_Eq.";"LOWLOADERCOST",#N/A,FALSE,"Service_Eq.";"SUPPORTEQUIPCOST",#N/A,FALSE,"Service_Eq.";"DRILLCOST",#N/A,FALSE,"Drill"}</definedName>
    <definedName name="wrn.SRDUNITCOST." hidden="1">{"HEADER",#N/A,FALSE,"Header";"ROADMAP",#N/A,FALSE,"Road Map";"SHOVEL4100",#N/A,FALSE,"Shovel";"TRUCKCOST",#N/A,FALSE,"Trucks";"RH200COST",#N/A,FALSE,"RH200";"CAT994COST",#N/A,FALSE,"Service_Eq.";"CATD10RCOST",#N/A,FALSE,"Service_Eq.";"CAT16HCOST",#N/A,FALSE,"Service_Eq.";"CAT854COST",#N/A,FALSE,"Service_Eq.";"WATERCARTCOST",#N/A,FALSE,"Service_Eq.";"FORKLIFTCOST",#N/A,FALSE,"Service_Eq.";"BACKHOECOST",#N/A,FALSE,"Service_Eq.";"LOWLOADERCOST",#N/A,FALSE,"Service_Eq.";"SUPPORTEQUIPCOST",#N/A,FALSE,"Service_Eq.";"DRILLCOST",#N/A,FALSE,"Drill"}</definedName>
    <definedName name="wrn.SRDVARIOUS." localSheetId="1" hidden="1">{"COSTSUMMARY12.1",#N/A,FALSE,"Cost Summary";"DEWATER",#N/A,FALSE,"Dewater";"SHIFTSANDCONSTANTS",#N/A,FALSE,"Shifts &amp; Constants"}</definedName>
    <definedName name="wrn.SRDVARIOUS." hidden="1">{"COSTSUMMARY12.1",#N/A,FALSE,"Cost Summary";"DEWATER",#N/A,FALSE,"Dewater";"SHIFTSANDCONSTANTS",#N/A,FALSE,"Shifts &amp; Constants"}</definedName>
    <definedName name="wrn.Supplemental._.Pkg.." localSheetId="1" hidden="1">{#N/A,#N/A,FALSE,"Cover";#N/A,#N/A,FALSE,"Index";#N/A,#N/A,FALSE,"Supp. A";#N/A,#N/A,FALSE,"Supp. B";#N/A,#N/A,FALSE,"Supp. C";#N/A,#N/A,FALSE,"Supp. D";#N/A,#N/A,FALSE,"Supp. E";#N/A,#N/A,FALSE,"Supp. F";#N/A,#N/A,FALSE,"Supp. G";#N/A,#N/A,FALSE,"Supp. H";#N/A,#N/A,FALSE,"Supp. I";#N/A,#N/A,FALSE,"Supp. J";#N/A,#N/A,FALSE,"Supp. K";#N/A,#N/A,FALSE,"Supp. L"}</definedName>
    <definedName name="wrn.Supplemental._.Pkg.." hidden="1">{#N/A,#N/A,FALSE,"Cover";#N/A,#N/A,FALSE,"Index";#N/A,#N/A,FALSE,"Supp. A";#N/A,#N/A,FALSE,"Supp. B";#N/A,#N/A,FALSE,"Supp. C";#N/A,#N/A,FALSE,"Supp. D";#N/A,#N/A,FALSE,"Supp. E";#N/A,#N/A,FALSE,"Supp. F";#N/A,#N/A,FALSE,"Supp. G";#N/A,#N/A,FALSE,"Supp. H";#N/A,#N/A,FALSE,"Supp. I";#N/A,#N/A,FALSE,"Supp. J";#N/A,#N/A,FALSE,"Supp. K";#N/A,#N/A,FALSE,"Supp. L"}</definedName>
    <definedName name="wrn.Tableaux._.A." localSheetId="1" hidden="1">{#N/A,#N/A,FALSE,"Tabl. A1";#N/A,#N/A,FALSE,"Tabl. A1 b";#N/A,#N/A,FALSE,"Tabl. A2";#N/A,#N/A,FALSE,"Tabl. A2-1";#N/A,#N/A,FALSE,"Tabl. A2-2"}</definedName>
    <definedName name="wrn.Tableaux._.A." hidden="1">{#N/A,#N/A,FALSE,"Tabl. A1";#N/A,#N/A,FALSE,"Tabl. A1 b";#N/A,#N/A,FALSE,"Tabl. A2";#N/A,#N/A,FALSE,"Tabl. A2-1";#N/A,#N/A,FALSE,"Tabl. A2-2"}</definedName>
    <definedName name="wrn.Tableaux._.D." localSheetId="1" hidden="1">{#N/A,#N/A,FALSE,"Tabl. D1";#N/A,#N/A,FALSE,"Tabl. D1 b";#N/A,#N/A,FALSE,"Tabl. D2";#N/A,#N/A,FALSE,"Tabl. D2 b";#N/A,#N/A,FALSE,"Tabl. D3";#N/A,#N/A,FALSE,"Tabl. D4";#N/A,#N/A,FALSE,"Tabl. D5"}</definedName>
    <definedName name="wrn.Tableaux._.D." hidden="1">{#N/A,#N/A,FALSE,"Tabl. D1";#N/A,#N/A,FALSE,"Tabl. D1 b";#N/A,#N/A,FALSE,"Tabl. D2";#N/A,#N/A,FALSE,"Tabl. D2 b";#N/A,#N/A,FALSE,"Tabl. D3";#N/A,#N/A,FALSE,"Tabl. D4";#N/A,#N/A,FALSE,"Tabl. D5"}</definedName>
    <definedName name="wrn.Tableaux._.F." localSheetId="1" hidden="1">{#N/A,#N/A,FALSE,"Tabl. FB300";#N/A,#N/A,FALSE,"Tabl. FB350";#N/A,#N/A,FALSE,"Tabl. FB400";#N/A,#N/A,FALSE,"Tabl. FB500";#N/A,#N/A,FALSE,"Tabl. FS090"}</definedName>
    <definedName name="wrn.Tableaux._.F." hidden="1">{#N/A,#N/A,FALSE,"Tabl. FB300";#N/A,#N/A,FALSE,"Tabl. FB350";#N/A,#N/A,FALSE,"Tabl. FB400";#N/A,#N/A,FALSE,"Tabl. FB500";#N/A,#N/A,FALSE,"Tabl. FS090"}</definedName>
    <definedName name="wrn.Tableaux._.G." localSheetId="1" hidden="1">{#N/A,#N/A,FALSE,"Tabl. G1";#N/A,#N/A,FALSE,"Tabl. G2"}</definedName>
    <definedName name="wrn.Tableaux._.G." hidden="1">{#N/A,#N/A,FALSE,"Tabl. G1";#N/A,#N/A,FALSE,"Tabl. G2"}</definedName>
    <definedName name="wrn.Tableaux._.H." localSheetId="1" hidden="1">{#N/A,#N/A,FALSE,"Tabl. H1";#N/A,#N/A,FALSE,"Tabl. H2"}</definedName>
    <definedName name="wrn.Tableaux._.H." hidden="1">{#N/A,#N/A,FALSE,"Tabl. H1";#N/A,#N/A,FALSE,"Tabl. H2"}</definedName>
    <definedName name="wrn.temp." localSheetId="1" hidden="1">{#N/A,#N/A,FALSE,"AOESTOQ4";#N/A,#N/A,FALSE,"POSEST";#N/A,#N/A,FALSE,"CARBLIG";#N/A,#N/A,FALSE,"EV.PREÇO";#N/A,#N/A,FALSE,"AOQTDMIX7";#N/A,#N/A,FALSE,"AOPREÇO8";#N/A,#N/A,FALSE,"GRAFMIX9";#N/A,#N/A,FALSE,"GRAFRB10";#N/A,#N/A,FALSE,"GRAFCOMP11";#N/A,#N/A,FALSE,"AODPINDI12"}</definedName>
    <definedName name="wrn.temp." hidden="1">{#N/A,#N/A,FALSE,"AOESTOQ4";#N/A,#N/A,FALSE,"POSEST";#N/A,#N/A,FALSE,"CARBLIG";#N/A,#N/A,FALSE,"EV.PREÇO";#N/A,#N/A,FALSE,"AOQTDMIX7";#N/A,#N/A,FALSE,"AOPREÇO8";#N/A,#N/A,FALSE,"GRAFMIX9";#N/A,#N/A,FALSE,"GRAFRB10";#N/A,#N/A,FALSE,"GRAFCOMP11";#N/A,#N/A,FALSE,"AODPINDI12"}</definedName>
    <definedName name="wrn.TEMPO." localSheetId="1" hidden="1">{#N/A,#N/A,FALSE,"Par.Conj.";#N/A,#N/A,FALSE,"Prod.Fis";#N/A,#N/A,FALSE,"Est.Físico";#N/A,#N/A,FALSE,"Mix";#N/A,#N/A,FALSE,"P.Médio";#N/A,#N/A,FALSE,"Rec.Bruta"}</definedName>
    <definedName name="wrn.TEMPO." hidden="1">{#N/A,#N/A,FALSE,"Par.Conj.";#N/A,#N/A,FALSE,"Prod.Fis";#N/A,#N/A,FALSE,"Est.Físico";#N/A,#N/A,FALSE,"Mix";#N/A,#N/A,FALSE,"P.Médio";#N/A,#N/A,FALSE,"Rec.Bruta"}</definedName>
    <definedName name="wrn.TODOS." localSheetId="1" hidden="1">{"EQUIV. MES",#N/A,FALSE,"EQUIV-MES";"EQUIV. ANO",#N/A,FALSE,"EQUIV-ANO";"GRAFICO",#N/A,FALSE,"EVOLUÇÃO DA DÍVIDA";"PERFIL",#N/A,FALSE,"PERFIL";"CSTO FIXO",#N/A,FALSE,"CSTO FIXO";"CSTO FASE",#N/A,FALSE,"CUSTOS";"CAIXA",#N/A,FALSE,"FLUXO CAIXA";"RESUL",#N/A,FALSE,"RESULT."}</definedName>
    <definedName name="wrn.TODOS." hidden="1">{"EQUIV. MES",#N/A,FALSE,"EQUIV-MES";"EQUIV. ANO",#N/A,FALSE,"EQUIV-ANO";"GRAFICO",#N/A,FALSE,"EVOLUÇÃO DA DÍVIDA";"PERFIL",#N/A,FALSE,"PERFIL";"CSTO FIXO",#N/A,FALSE,"CSTO FIXO";"CSTO FASE",#N/A,FALSE,"CUSTOS";"CAIXA",#N/A,FALSE,"FLUXO CAIXA";"RESUL",#N/A,FALSE,"RESULT."}</definedName>
    <definedName name="wrn.Usinor." localSheetId="1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wrn.Usinor.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wrn.W._.CAIXA." localSheetId="1" hidden="1">{"CAIXA",#N/A,FALSE,"FLUXO CAIXA"}</definedName>
    <definedName name="wrn.W._.CAIXA." hidden="1">{"CAIXA",#N/A,FALSE,"FLUXO CAIXA"}</definedName>
    <definedName name="wrn.W._.CAPA." localSheetId="1" hidden="1">{"CAPA",#N/A,FALSE,"CAPA - DIVISÕES - ÍNDICE"}</definedName>
    <definedName name="wrn.W._.CAPA." hidden="1">{"CAPA",#N/A,FALSE,"CAPA - DIVISÕES - ÍNDICE"}</definedName>
    <definedName name="wrn.W._.CUSTO._.FASE." localSheetId="1" hidden="1">{"CSTO FASE",#N/A,FALSE,"CUSTOS"}</definedName>
    <definedName name="wrn.W._.CUSTO._.FASE." hidden="1">{"CSTO FASE",#N/A,FALSE,"CUSTOS"}</definedName>
    <definedName name="wrn.W._.CUSTO._.FIXO." localSheetId="1" hidden="1">{"CSTO FIXO",#N/A,FALSE,"CSTO FIXO"}</definedName>
    <definedName name="wrn.W._.CUSTO._.FIXO." hidden="1">{"CSTO FIXO",#N/A,FALSE,"CSTO FIXO"}</definedName>
    <definedName name="wrn.W._.EQUIV.._.ANO." localSheetId="1" hidden="1">{"EQUIV. ANO",#N/A,FALSE,"EQUIV-ANO"}</definedName>
    <definedName name="wrn.W._.EQUIV.._.ANO." hidden="1">{"EQUIV. ANO",#N/A,FALSE,"EQUIV-ANO"}</definedName>
    <definedName name="wrn.W._.EQUIV._.MES." localSheetId="1" hidden="1">{"EQUIV. MES",#N/A,FALSE,"EQUIV-MES"}</definedName>
    <definedName name="wrn.W._.EQUIV._.MES." hidden="1">{"EQUIV. MES",#N/A,FALSE,"EQUIV-MES"}</definedName>
    <definedName name="wrn.W._.GRAFICO." localSheetId="1" hidden="1">{"GRAFICO",#N/A,FALSE,"EVOLUÇÃO DA DÍVIDA"}</definedName>
    <definedName name="wrn.W._.GRAFICO." hidden="1">{"GRAFICO",#N/A,FALSE,"EVOLUÇÃO DA DÍVIDA"}</definedName>
    <definedName name="wrn.W._.INDICE." localSheetId="1" hidden="1">{"INDICE",#N/A,FALSE,"CAPA - DIVISÕES - ÍNDICE"}</definedName>
    <definedName name="wrn.W._.INDICE." hidden="1">{"INDICE",#N/A,FALSE,"CAPA - DIVISÕES - ÍNDICE"}</definedName>
    <definedName name="wrn.W._.PERFIL." localSheetId="1" hidden="1">{"PERFIL",#N/A,FALSE,"PERFIL"}</definedName>
    <definedName name="wrn.W._.PERFIL." hidden="1">{"PERFIL",#N/A,FALSE,"PERFIL"}</definedName>
    <definedName name="wrn.W._.RESUL." localSheetId="1" hidden="1">{"RESUL T",#N/A,FALSE,"RESULT.R$-T";"RESUL",#N/A,FALSE,"RESULT."}</definedName>
    <definedName name="wrn.W._.RESUL." hidden="1">{"RESUL T",#N/A,FALSE,"RESULT.R$-T";"RESUL",#N/A,FALSE,"RESULT."}</definedName>
    <definedName name="wrn.Year._.End._.Reporting._.Pkg.." localSheetId="1" hidden="1">{#N/A,#N/A,FALSE,"Front Cover";#N/A,#N/A,FALSE,"Index";#N/A,#N/A,FALSE,"A.1 Performance Measures";#N/A,#N/A,FALSE,"A.2 Perf Measures Data";#N/A,#N/A,FALSE,"B.1 Bal. Sheet";#N/A,#N/A,FALSE,"B.2 Income and Ret. Erngs.";#N/A,#N/A,FALSE,"B.3 Cash Flows";#N/A,#N/A,FALSE,"C.1 Sup Sch 1";#N/A,#N/A,FALSE,"C.2 Sup Sch 2";#N/A,#N/A,FALSE,"C.3 Sup Sch 3";#N/A,#N/A,FALSE,"C.4 Sup Sch 4";#N/A,#N/A,FALSE,"C.5 Sup Sch 5";#N/A,#N/A,FALSE,"C.6 Sup Sch 6";#N/A,#N/A,FALSE,"C.7 Sup Sch 7";#N/A,#N/A,FALSE,"C.8 Sup Sch 8";#N/A,#N/A,FALSE,"C.9 Sup Sch 9";#N/A,#N/A,FALSE,"C.10 Sup Sch 10";#N/A,#N/A,FALSE,"C.11 Sup Sch 11";#N/A,#N/A,FALSE,"C.12 Sup Sch 12";#N/A,#N/A,FALSE,"C.13 Sup Sch 13";#N/A,#N/A,FALSE,"C.14 Sup Sch 14";#N/A,#N/A,FALSE,"C.15 Sup Sch 15";#N/A,#N/A,FALSE,"C.16 Other Supp. Info.";#N/A,#N/A,FALSE,"C.17 SCF Proof";#N/A,#N/A,FALSE,"C.18 Income Tax Information"}</definedName>
    <definedName name="wrn.Year._.End._.Reporting._.Pkg.." hidden="1">{#N/A,#N/A,FALSE,"Front Cover";#N/A,#N/A,FALSE,"Index";#N/A,#N/A,FALSE,"A.1 Performance Measures";#N/A,#N/A,FALSE,"A.2 Perf Measures Data";#N/A,#N/A,FALSE,"B.1 Bal. Sheet";#N/A,#N/A,FALSE,"B.2 Income and Ret. Erngs.";#N/A,#N/A,FALSE,"B.3 Cash Flows";#N/A,#N/A,FALSE,"C.1 Sup Sch 1";#N/A,#N/A,FALSE,"C.2 Sup Sch 2";#N/A,#N/A,FALSE,"C.3 Sup Sch 3";#N/A,#N/A,FALSE,"C.4 Sup Sch 4";#N/A,#N/A,FALSE,"C.5 Sup Sch 5";#N/A,#N/A,FALSE,"C.6 Sup Sch 6";#N/A,#N/A,FALSE,"C.7 Sup Sch 7";#N/A,#N/A,FALSE,"C.8 Sup Sch 8";#N/A,#N/A,FALSE,"C.9 Sup Sch 9";#N/A,#N/A,FALSE,"C.10 Sup Sch 10";#N/A,#N/A,FALSE,"C.11 Sup Sch 11";#N/A,#N/A,FALSE,"C.12 Sup Sch 12";#N/A,#N/A,FALSE,"C.13 Sup Sch 13";#N/A,#N/A,FALSE,"C.14 Sup Sch 14";#N/A,#N/A,FALSE,"C.15 Sup Sch 15";#N/A,#N/A,FALSE,"C.16 Other Supp. Info.";#N/A,#N/A,FALSE,"C.17 SCF Proof";#N/A,#N/A,FALSE,"C.18 Income Tax Information"}</definedName>
    <definedName name="wrn6a" localSheetId="1" hidden="1">{"tab1_2",#N/A,FALSE,"Cost Summary";"fig1_2",#N/A,FALSE,"Annual Production"}</definedName>
    <definedName name="wrn6a" hidden="1">{"tab1_2",#N/A,FALSE,"Cost Summary";"fig1_2",#N/A,FALSE,"Annual Production"}</definedName>
    <definedName name="wrna" localSheetId="1" hidden="1">{"tab1_2",#N/A,FALSE,"Cost Summary";"fig1_2",#N/A,FALSE,"Annual Production"}</definedName>
    <definedName name="wrna" hidden="1">{"tab1_2",#N/A,FALSE,"Cost Summary";"fig1_2",#N/A,FALSE,"Annual Production"}</definedName>
    <definedName name="WRPNY" localSheetId="1">#REF!</definedName>
    <definedName name="WRPNY">#REF!</definedName>
    <definedName name="WS_F">'[13]Tabla velocidades y combustible'!$D$82</definedName>
    <definedName name="WS_T">'[13]Tabla velocidades y combustible'!$C$83</definedName>
    <definedName name="wvu.CAPA." localSheetId="1" hidden="1">{TRUE,TRUE,-0.5,-14.75,483,275.25,FALSE,FALSE,TRUE,TRUE,0,1,#N/A,46,#N/A,7.47727272727273,17.5294117647059,1,FALSE,FALSE,3,TRUE,1,FALSE,100,"Swvu.CAPA.","ACwvu.CAPA.",#N/A,FALSE,FALSE,0,0,0,0,1,"","",TRUE,TRUE,FALSE,FALSE,1,100,#N/A,#N/A,"=R1C1:R54C11",FALSE,#N/A,#N/A,FALSE,FALSE,TRUE,9,300,300,FALSE,FALSE,TRUE,TRUE,TRUE}</definedName>
    <definedName name="wvu.CAPA." hidden="1">{TRUE,TRUE,-0.5,-14.75,483,275.25,FALSE,FALSE,TRUE,TRUE,0,1,#N/A,46,#N/A,7.47727272727273,17.5294117647059,1,FALSE,FALSE,3,TRUE,1,FALSE,100,"Swvu.CAPA.","ACwvu.CAPA.",#N/A,FALSE,FALSE,0,0,0,0,1,"","",TRUE,TRUE,FALSE,FALSE,1,100,#N/A,#N/A,"=R1C1:R54C11",FALSE,#N/A,#N/A,FALSE,FALSE,TRUE,9,300,300,FALSE,FALSE,TRUE,TRUE,TRUE}</definedName>
    <definedName name="wvu.CSTO._.FASE." localSheetId="1" hidden="1">{TRUE,TRUE,-0.5,-14.75,483,275.25,FALSE,FALSE,TRUE,TRUE,0,1,#N/A,1,#N/A,5.47540983606557,16.3181818181818,1,FALSE,FALSE,3,TRUE,1,FALSE,100,"Swvu.CSTO._.FASE.","ACwvu.CSTO._.FASE.",#N/A,FALSE,FALSE,0,0,0,0,1,"","",TRUE,FALSE,FALSE,FALSE,1,100,#N/A,#N/A,"=R1C1:R43C8",FALSE,#N/A,#N/A,FALSE,FALSE,TRUE,9,300,300,FALSE,FALSE,TRUE,TRUE,TRUE}</definedName>
    <definedName name="wvu.CSTO._.FASE." hidden="1">{TRUE,TRUE,-0.5,-14.75,483,275.25,FALSE,FALSE,TRUE,TRUE,0,1,#N/A,1,#N/A,5.47540983606557,16.3181818181818,1,FALSE,FALSE,3,TRUE,1,FALSE,100,"Swvu.CSTO._.FASE.","ACwvu.CSTO._.FASE.",#N/A,FALSE,FALSE,0,0,0,0,1,"","",TRUE,FALSE,FALSE,FALSE,1,100,#N/A,#N/A,"=R1C1:R43C8",FALSE,#N/A,#N/A,FALSE,FALSE,TRUE,9,300,300,FALSE,FALSE,TRUE,TRUE,TRUE}</definedName>
    <definedName name="wvu.CSTO._.FIXO." localSheetId="1" hidden="1">{TRUE,TRUE,-0.5,-14.75,483,275.25,FALSE,FALSE,TRUE,TRUE,0,1,#N/A,1,#N/A,6.29508196721311,16.55,1,FALSE,FALSE,3,TRUE,1,FALSE,100,"Swvu.CSTO._.FIXO.","ACwvu.CSTO._.FIXO.",#N/A,FALSE,FALSE,0.590551181102362,0,0,0,1,"","",TRUE,FALSE,FALSE,FALSE,1,100,#N/A,#N/A,"=R1C1:R52C9",FALSE,#N/A,#N/A,FALSE,FALSE,FALSE,9,300,300,FALSE,FALSE,TRUE,TRUE,TRUE}</definedName>
    <definedName name="wvu.CSTO._.FIXO." hidden="1">{TRUE,TRUE,-0.5,-14.75,483,275.25,FALSE,FALSE,TRUE,TRUE,0,1,#N/A,1,#N/A,6.29508196721311,16.55,1,FALSE,FALSE,3,TRUE,1,FALSE,100,"Swvu.CSTO._.FIXO.","ACwvu.CSTO._.FIXO.",#N/A,FALSE,FALSE,0.590551181102362,0,0,0,1,"","",TRUE,FALSE,FALSE,FALSE,1,100,#N/A,#N/A,"=R1C1:R52C9",FALSE,#N/A,#N/A,FALSE,FALSE,FALSE,9,300,300,FALSE,FALSE,TRUE,TRUE,TRUE}</definedName>
    <definedName name="wvu.D._.CMI." localSheetId="1" hidden="1">{TRUE,TRUE,-0.5,-14.75,483,275.25,FALSE,FALSE,TRUE,TRUE,0,1,#N/A,102,#N/A,7.47727272727273,17.9411764705882,1,FALSE,FALSE,3,TRUE,1,FALSE,100,"Swvu.D._.CMI.","ACwvu.D._.CMI.",#N/A,FALSE,FALSE,0,0,0,0,1,"","",TRUE,TRUE,FALSE,FALSE,1,100,#N/A,#N/A,"=R110C1:R163C11",FALSE,#N/A,#N/A,FALSE,FALSE,TRUE,9,300,300,FALSE,FALSE,TRUE,TRUE,TRUE}</definedName>
    <definedName name="wvu.D._.CMI." hidden="1">{TRUE,TRUE,-0.5,-14.75,483,275.25,FALSE,FALSE,TRUE,TRUE,0,1,#N/A,102,#N/A,7.47727272727273,17.9411764705882,1,FALSE,FALSE,3,TRUE,1,FALSE,100,"Swvu.D._.CMI.","ACwvu.D._.CMI.",#N/A,FALSE,FALSE,0,0,0,0,1,"","",TRUE,TRUE,FALSE,FALSE,1,100,#N/A,#N/A,"=R110C1:R163C11",FALSE,#N/A,#N/A,FALSE,FALSE,TRUE,9,300,300,FALSE,FALSE,TRUE,TRUE,TRUE}</definedName>
    <definedName name="wvu.D._.REAIS." localSheetId="1" hidden="1">{TRUE,TRUE,-0.5,-14.75,483,275.25,FALSE,FALSE,TRUE,TRUE,0,1,#N/A,47,#N/A,7.47727272727273,17.7058823529412,1,FALSE,FALSE,3,TRUE,1,FALSE,100,"Swvu.D._.REAIS.","ACwvu.D._.REAIS.",#N/A,FALSE,FALSE,0,0,0,0,1,"","",TRUE,TRUE,FALSE,FALSE,1,100,#N/A,#N/A,"=R55C1:R108C11",FALSE,#N/A,#N/A,FALSE,FALSE,TRUE,9,300,300,FALSE,FALSE,TRUE,TRUE,TRUE}</definedName>
    <definedName name="wvu.D._.REAIS." hidden="1">{TRUE,TRUE,-0.5,-14.75,483,275.25,FALSE,FALSE,TRUE,TRUE,0,1,#N/A,47,#N/A,7.47727272727273,17.7058823529412,1,FALSE,FALSE,3,TRUE,1,FALSE,100,"Swvu.D._.REAIS.","ACwvu.D._.REAIS.",#N/A,FALSE,FALSE,0,0,0,0,1,"","",TRUE,TRUE,FALSE,FALSE,1,100,#N/A,#N/A,"=R55C1:R108C11",FALSE,#N/A,#N/A,FALSE,FALSE,TRUE,9,300,300,FALSE,FALSE,TRUE,TRUE,TRUE}</definedName>
    <definedName name="wvu.D._.US." localSheetId="1" hidden="1">{TRUE,TRUE,-0.5,-14.75,483,275.25,FALSE,FALSE,TRUE,TRUE,0,1,#N/A,204,#N/A,7.47727272727273,16.9411764705882,1,FALSE,FALSE,3,TRUE,1,FALSE,100,"Swvu.D._.US.","ACwvu.D._.US.",#N/A,FALSE,FALSE,0,0,0,0,1,"","",TRUE,TRUE,FALSE,FALSE,1,100,#N/A,#N/A,"=R211C1:R264C11",FALSE,#N/A,#N/A,FALSE,FALSE,TRUE,9,300,300,FALSE,FALSE,TRUE,TRUE,TRUE}</definedName>
    <definedName name="wvu.D._.US." hidden="1">{TRUE,TRUE,-0.5,-14.75,483,275.25,FALSE,FALSE,TRUE,TRUE,0,1,#N/A,204,#N/A,7.47727272727273,16.9411764705882,1,FALSE,FALSE,3,TRUE,1,FALSE,100,"Swvu.D._.US.","ACwvu.D._.US.",#N/A,FALSE,FALSE,0,0,0,0,1,"","",TRUE,TRUE,FALSE,FALSE,1,100,#N/A,#N/A,"=R211C1:R264C11",FALSE,#N/A,#N/A,FALSE,FALSE,TRUE,9,300,300,FALSE,FALSE,TRUE,TRUE,TRUE}</definedName>
    <definedName name="wvu.EQUIV.._.ANO." localSheetId="1" hidden="1">{TRUE,TRUE,-0.5,-14.75,483,275.25,FALSE,FALSE,TRUE,TRUE,0,1,#N/A,1,#N/A,5.16239316239316,14.72,1,FALSE,FALSE,3,TRUE,1,FALSE,100,"Swvu.EQUIV.._.ANO.","ACwvu.EQUIV.._.ANO.",#N/A,FALSE,FALSE,0.590551181102362,0,0,0,1,"","",TRUE,FALSE,FALSE,FALSE,1,100,#N/A,#N/A,"=R1C1:R36C7",FALSE,"Rwvu.EQUIV.._.ANO.",#N/A,FALSE,FALSE,TRUE,9,300,300,FALSE,FALSE,TRUE,TRUE,TRUE}</definedName>
    <definedName name="wvu.EQUIV.._.ANO." hidden="1">{TRUE,TRUE,-0.5,-14.75,483,275.25,FALSE,FALSE,TRUE,TRUE,0,1,#N/A,1,#N/A,5.16239316239316,14.72,1,FALSE,FALSE,3,TRUE,1,FALSE,100,"Swvu.EQUIV.._.ANO.","ACwvu.EQUIV.._.ANO.",#N/A,FALSE,FALSE,0.590551181102362,0,0,0,1,"","",TRUE,FALSE,FALSE,FALSE,1,100,#N/A,#N/A,"=R1C1:R36C7",FALSE,"Rwvu.EQUIV.._.ANO.",#N/A,FALSE,FALSE,TRUE,9,300,300,FALSE,FALSE,TRUE,TRUE,TRUE}</definedName>
    <definedName name="wvu.EQUIV.._.MES." localSheetId="1" hidden="1">{TRUE,TRUE,-0.5,-14.75,483,275.25,FALSE,FALSE,TRUE,TRUE,0,1,#N/A,1,#N/A,4.14851485148515,16.4705882352941,1,FALSE,FALSE,3,TRUE,1,FALSE,100,"Swvu.EQUIV.._.MES.","ACwvu.EQUIV.._.MES.",#N/A,FALSE,FALSE,0,0,0,0,1,"","",TRUE,TRUE,FALSE,FALSE,1,#N/A,1,1,"=R1C1:R63C8",FALSE,#N/A,#N/A,FALSE,FALSE,FALSE,9,300,300,FALSE,FALSE,TRUE,TRUE,TRUE}</definedName>
    <definedName name="wvu.EQUIV.._.MES." hidden="1">{TRUE,TRUE,-0.5,-14.75,483,275.25,FALSE,FALSE,TRUE,TRUE,0,1,#N/A,1,#N/A,4.14851485148515,16.4705882352941,1,FALSE,FALSE,3,TRUE,1,FALSE,100,"Swvu.EQUIV.._.MES.","ACwvu.EQUIV.._.MES.",#N/A,FALSE,FALSE,0,0,0,0,1,"","",TRUE,TRUE,FALSE,FALSE,1,#N/A,1,1,"=R1C1:R63C8",FALSE,#N/A,#N/A,FALSE,FALSE,FALSE,9,300,300,FALSE,FALSE,TRUE,TRUE,TRUE}</definedName>
    <definedName name="wvu.GRAFICO." localSheetId="1" hidden="1">{TRUE,TRUE,-0.5,-14.75,483,275.25,FALSE,FALSE,TRUE,TRUE,0,6,#N/A,54,#N/A,6.69318181818182,17.8823529411765,1,FALSE,FALSE,3,TRUE,1,FALSE,100,"Swvu.GRAFICO.","ACwvu.GRAFICO.",#N/A,FALSE,FALSE,0.62,0,0,0,1,"","",TRUE,TRUE,FALSE,FALSE,1,103,#N/A,#N/A,"=R15C1:R62C9",FALSE,#N/A,#N/A,FALSE,FALSE,FALSE,#NULL!,#NULL!,#NULL!,FALSE,FALSE,TRUE,TRUE,TRUE}</definedName>
    <definedName name="wvu.GRAFICO." hidden="1">{TRUE,TRUE,-0.5,-14.75,483,275.25,FALSE,FALSE,TRUE,TRUE,0,6,#N/A,54,#N/A,6.69318181818182,17.8823529411765,1,FALSE,FALSE,3,TRUE,1,FALSE,100,"Swvu.GRAFICO.","ACwvu.GRAFICO.",#N/A,FALSE,FALSE,0.62,0,0,0,1,"","",TRUE,TRUE,FALSE,FALSE,1,103,#N/A,#N/A,"=R15C1:R62C9",FALSE,#N/A,#N/A,FALSE,FALSE,FALSE,#NULL!,#NULL!,#NULL!,FALSE,FALSE,TRUE,TRUE,TRUE}</definedName>
    <definedName name="wvu.INDICE." localSheetId="1" hidden="1">{TRUE,TRUE,-0.5,-14.75,483,275.25,FALSE,FALSE,TRUE,TRUE,0,1,#N/A,158,#N/A,7.47727272727273,16,1,FALSE,FALSE,3,TRUE,1,FALSE,100,"Swvu.INDICE.","ACwvu.INDICE.",#N/A,FALSE,FALSE,0,0,0,0,1,"","",TRUE,TRUE,FALSE,FALSE,1,100,#N/A,#N/A,"=R166C1:R208C11",FALSE,#N/A,#N/A,FALSE,FALSE,TRUE,9,300,300,FALSE,FALSE,TRUE,TRUE,TRUE}</definedName>
    <definedName name="wvu.INDICE." hidden="1">{TRUE,TRUE,-0.5,-14.75,483,275.25,FALSE,FALSE,TRUE,TRUE,0,1,#N/A,158,#N/A,7.47727272727273,16,1,FALSE,FALSE,3,TRUE,1,FALSE,100,"Swvu.INDICE.","ACwvu.INDICE.",#N/A,FALSE,FALSE,0,0,0,0,1,"","",TRUE,TRUE,FALSE,FALSE,1,100,#N/A,#N/A,"=R166C1:R208C11",FALSE,#N/A,#N/A,FALSE,FALSE,TRUE,9,300,300,FALSE,FALSE,TRUE,TRUE,TRUE}</definedName>
    <definedName name="wvu.RESUL._.T." localSheetId="1" hidden="1">{TRUE,TRUE,-0.5,-14.75,483,275.25,FALSE,FALSE,TRUE,TRUE,1,1,#N/A,1,#N/A,5.90322580645161,16,1,FALSE,FALSE,3,TRUE,1,FALSE,100,"Swvu.RESUL._.T.","ACwvu.RESUL._.T.",#N/A,FALSE,FALSE,0,0,0,0,1,"","",TRUE,FALSE,FALSE,FALSE,1,#N/A,1,1,"=R1C1:R49C11",FALSE,#N/A,#N/A,FALSE,FALSE,FALSE,9,300,300,FALSE,FALSE,TRUE,TRUE,TRUE}</definedName>
    <definedName name="wvu.RESUL._.T." hidden="1">{TRUE,TRUE,-0.5,-14.75,483,275.25,FALSE,FALSE,TRUE,TRUE,1,1,#N/A,1,#N/A,5.90322580645161,16,1,FALSE,FALSE,3,TRUE,1,FALSE,100,"Swvu.RESUL._.T.","ACwvu.RESUL._.T.",#N/A,FALSE,FALSE,0,0,0,0,1,"","",TRUE,FALSE,FALSE,FALSE,1,#N/A,1,1,"=R1C1:R49C11",FALSE,#N/A,#N/A,FALSE,FALSE,FALSE,9,300,300,FALSE,FALSE,TRUE,TRUE,TRUE}</definedName>
    <definedName name="ww" localSheetId="1">#REF!</definedName>
    <definedName name="ww">#REF!</definedName>
    <definedName name="wwwww" localSheetId="1" hidden="1">{#N/A,#N/A,FALSE,"Tabl. G1";#N/A,#N/A,FALSE,"Tabl. G2"}</definedName>
    <definedName name="wwwww" hidden="1">{#N/A,#N/A,FALSE,"Tabl. G1";#N/A,#N/A,FALSE,"Tabl. G2"}</definedName>
    <definedName name="x" localSheetId="1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x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XX" localSheetId="1">#REF!</definedName>
    <definedName name="XX">#REF!</definedName>
    <definedName name="xxx" localSheetId="1" hidden="1">{#N/A,#N/A,FALSE,"Tabl. G1";#N/A,#N/A,FALSE,"Tabl. G2"}</definedName>
    <definedName name="xxx" hidden="1">{#N/A,#N/A,FALSE,"Tabl. G1";#N/A,#N/A,FALSE,"Tabl. G2"}</definedName>
    <definedName name="xxxx" localSheetId="1" hidden="1">{#N/A,#N/A,FALSE,"Tabl. D1";#N/A,#N/A,FALSE,"Tabl. D1 b";#N/A,#N/A,FALSE,"Tabl. D2";#N/A,#N/A,FALSE,"Tabl. D2 b";#N/A,#N/A,FALSE,"Tabl. D3";#N/A,#N/A,FALSE,"Tabl. D4";#N/A,#N/A,FALSE,"Tabl. D5"}</definedName>
    <definedName name="xxxx" hidden="1">{#N/A,#N/A,FALSE,"Tabl. D1";#N/A,#N/A,FALSE,"Tabl. D1 b";#N/A,#N/A,FALSE,"Tabl. D2";#N/A,#N/A,FALSE,"Tabl. D2 b";#N/A,#N/A,FALSE,"Tabl. D3";#N/A,#N/A,FALSE,"Tabl. D4";#N/A,#N/A,FALSE,"Tabl. D5"}</definedName>
    <definedName name="ycapital" localSheetId="1">#REF!</definedName>
    <definedName name="ycapital">#REF!</definedName>
    <definedName name="Year_Days" localSheetId="1">#REF!</definedName>
    <definedName name="Year_Days">#REF!</definedName>
    <definedName name="YesNo">[13]Lists!$A$38:$A$40</definedName>
    <definedName name="ymillsched" localSheetId="1">#REF!</definedName>
    <definedName name="ymillsched">#REF!</definedName>
    <definedName name="YSUPPORTEQUIPCOST" localSheetId="1">#REF!</definedName>
    <definedName name="YSUPPORTEQUIPCOST">#REF!</definedName>
    <definedName name="YTD" localSheetId="1">#REF!</definedName>
    <definedName name="YTD">#REF!</definedName>
    <definedName name="YTD_Days" localSheetId="1">#REF!</definedName>
    <definedName name="YTD_Days">#REF!</definedName>
    <definedName name="yurttserr" localSheetId="1" hidden="1">{#N/A,#N/A,FALSE,"Tabl. D1";#N/A,#N/A,FALSE,"Tabl. D1 b";#N/A,#N/A,FALSE,"Tabl. D2";#N/A,#N/A,FALSE,"Tabl. D2 b";#N/A,#N/A,FALSE,"Tabl. D3";#N/A,#N/A,FALSE,"Tabl. D4";#N/A,#N/A,FALSE,"Tabl. D5"}</definedName>
    <definedName name="yurttserr" hidden="1">{#N/A,#N/A,FALSE,"Tabl. D1";#N/A,#N/A,FALSE,"Tabl. D1 b";#N/A,#N/A,FALSE,"Tabl. D2";#N/A,#N/A,FALSE,"Tabl. D2 b";#N/A,#N/A,FALSE,"Tabl. D3";#N/A,#N/A,FALSE,"Tabl. D4";#N/A,#N/A,FALSE,"Tabl. D5"}</definedName>
    <definedName name="yyy" localSheetId="1" hidden="1">{#N/A,#N/A,FALSE,"Tabl. G1";#N/A,#N/A,FALSE,"Tabl. G2"}</definedName>
    <definedName name="yyy" hidden="1">{#N/A,#N/A,FALSE,"Tabl. G1";#N/A,#N/A,FALSE,"Tabl. G2"}</definedName>
    <definedName name="yyyy" localSheetId="1" hidden="1">{#N/A,#N/A,FALSE,"Desp.Indir";#N/A,#N/A,FALSE,"Estoq"}</definedName>
    <definedName name="yyyy" hidden="1">{#N/A,#N/A,FALSE,"Desp.Indir";#N/A,#N/A,FALSE,"Estoq"}</definedName>
    <definedName name="yyyyy" localSheetId="1" hidden="1">{#N/A,#N/A,FALSE,"Tabl. D1";#N/A,#N/A,FALSE,"Tabl. D1 b";#N/A,#N/A,FALSE,"Tabl. D2";#N/A,#N/A,FALSE,"Tabl. D2 b";#N/A,#N/A,FALSE,"Tabl. D3";#N/A,#N/A,FALSE,"Tabl. D4";#N/A,#N/A,FALSE,"Tabl. D5"}</definedName>
    <definedName name="yyyyy" hidden="1">{#N/A,#N/A,FALSE,"Tabl. D1";#N/A,#N/A,FALSE,"Tabl. D1 b";#N/A,#N/A,FALSE,"Tabl. D2";#N/A,#N/A,FALSE,"Tabl. D2 b";#N/A,#N/A,FALSE,"Tabl. D3";#N/A,#N/A,FALSE,"Tabl. D4";#N/A,#N/A,FALSE,"Tabl. D5"}</definedName>
    <definedName name="zab" localSheetId="1" hidden="1">{#N/A,#N/A,FALSE,"Tabl. G1";#N/A,#N/A,FALSE,"Tabl. G2"}</definedName>
    <definedName name="zab" hidden="1">{#N/A,#N/A,FALSE,"Tabl. G1";#N/A,#N/A,FALSE,"Tabl. G2"}</definedName>
    <definedName name="Zone" localSheetId="1">#REF!</definedName>
    <definedName name="Zone">#REF!</definedName>
    <definedName name="zz" localSheetId="1" hidden="1">{"CorpB_Profit",#N/A,FALSE,"Reports (B)";"CorpB_cash",#N/A,FALSE,"Reports (B)";"CorpB_Cash1",#N/A,FALSE,"Reports (B)";"CorpB_Bsheet",#N/A,FALSE,"Reports (B)"}</definedName>
    <definedName name="zz" hidden="1">{"CorpB_Profit",#N/A,FALSE,"Reports (B)";"CorpB_cash",#N/A,FALSE,"Reports (B)";"CorpB_Cash1",#N/A,FALSE,"Reports (B)";"CorpB_Bsheet",#N/A,FALSE,"Reports (B)"}</definedName>
    <definedName name="zzz" localSheetId="1" hidden="1">{#N/A,#N/A,FALSE,"Tabl. G1";#N/A,#N/A,FALSE,"Tabl. G2"}</definedName>
    <definedName name="zzz" hidden="1">{#N/A,#N/A,FALSE,"Tabl. G1";#N/A,#N/A,FALSE,"Tabl. G2"}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2" l="1"/>
  <c r="I13" i="2"/>
  <c r="I15" i="2" s="1"/>
  <c r="H13" i="2"/>
  <c r="H15" i="2" s="1"/>
  <c r="F13" i="2"/>
  <c r="F17" i="2" s="1"/>
  <c r="E13" i="2"/>
  <c r="E17" i="2" s="1"/>
  <c r="C13" i="2"/>
  <c r="C17" i="2" s="1"/>
  <c r="B13" i="2"/>
  <c r="B15" i="2" s="1"/>
  <c r="B19" i="2" s="1"/>
  <c r="L12" i="2"/>
  <c r="K12" i="2"/>
  <c r="L11" i="2"/>
  <c r="K11" i="2"/>
  <c r="L10" i="2"/>
  <c r="K10" i="2"/>
  <c r="L8" i="2"/>
  <c r="K8" i="2"/>
  <c r="L7" i="2"/>
  <c r="K7" i="2"/>
  <c r="L6" i="2"/>
  <c r="K6" i="2"/>
  <c r="E4" i="2"/>
  <c r="H4" i="2" s="1"/>
  <c r="K4" i="2" s="1"/>
  <c r="C4" i="2"/>
  <c r="F4" i="2" s="1"/>
  <c r="I4" i="2" s="1"/>
  <c r="L4" i="2" s="1"/>
  <c r="C15" i="2" l="1"/>
  <c r="C19" i="2" s="1"/>
  <c r="H19" i="2"/>
  <c r="I19" i="2"/>
  <c r="K13" i="2"/>
  <c r="E15" i="2"/>
  <c r="E19" i="2" s="1"/>
  <c r="F15" i="2"/>
  <c r="F19" i="2" s="1"/>
  <c r="H17" i="2"/>
  <c r="K17" i="2" s="1"/>
  <c r="L13" i="2"/>
  <c r="I17" i="2"/>
  <c r="L17" i="2" s="1"/>
  <c r="L15" i="2" l="1"/>
  <c r="L19" i="2"/>
  <c r="K19" i="2"/>
  <c r="K15" i="2"/>
</calcChain>
</file>

<file path=xl/sharedStrings.xml><?xml version="1.0" encoding="utf-8"?>
<sst xmlns="http://schemas.openxmlformats.org/spreadsheetml/2006/main" count="393" uniqueCount="75">
  <si>
    <t xml:space="preserve"> Operating Summary</t>
  </si>
  <si>
    <t>Mine</t>
  </si>
  <si>
    <t>Period</t>
  </si>
  <si>
    <t>Tonnes Ore Mined</t>
  </si>
  <si>
    <t>Tonnes Waste Mined</t>
  </si>
  <si>
    <t>Ore 
Processed (Milled)</t>
  </si>
  <si>
    <t>Ore 
Processed (Heap Leach)</t>
  </si>
  <si>
    <t>Grade (Mill)</t>
  </si>
  <si>
    <t>Grade (Heap Leach)</t>
  </si>
  <si>
    <r>
      <t xml:space="preserve">Recovery </t>
    </r>
    <r>
      <rPr>
        <b/>
        <vertAlign val="superscript"/>
        <sz val="7"/>
        <rFont val="Arial"/>
        <family val="2"/>
      </rPr>
      <t>(a)(b)</t>
    </r>
  </si>
  <si>
    <r>
      <t>Silver Grade</t>
    </r>
    <r>
      <rPr>
        <b/>
        <vertAlign val="superscript"/>
        <sz val="7"/>
        <rFont val="Arial"/>
        <family val="2"/>
      </rPr>
      <t>(c)</t>
    </r>
  </si>
  <si>
    <r>
      <t>Silver Recovery</t>
    </r>
    <r>
      <rPr>
        <b/>
        <vertAlign val="superscript"/>
        <sz val="7"/>
        <rFont val="Arial"/>
        <family val="2"/>
      </rPr>
      <t>(c)</t>
    </r>
  </si>
  <si>
    <r>
      <t>Gold Eq Production</t>
    </r>
    <r>
      <rPr>
        <b/>
        <vertAlign val="superscript"/>
        <sz val="7"/>
        <rFont val="Arial"/>
        <family val="2"/>
      </rPr>
      <t>(d)</t>
    </r>
  </si>
  <si>
    <r>
      <t>Gold Eq Sales</t>
    </r>
    <r>
      <rPr>
        <b/>
        <vertAlign val="superscript"/>
        <sz val="7"/>
        <rFont val="Arial"/>
        <family val="2"/>
      </rPr>
      <t>(d)</t>
    </r>
  </si>
  <si>
    <t>Production cost of sales</t>
  </si>
  <si>
    <r>
      <t>Production cost of sales/oz</t>
    </r>
    <r>
      <rPr>
        <b/>
        <vertAlign val="superscript"/>
        <sz val="7"/>
        <rFont val="Arial"/>
        <family val="2"/>
      </rPr>
      <t>(e)</t>
    </r>
  </si>
  <si>
    <r>
      <t>Cap Ex - sustaining</t>
    </r>
    <r>
      <rPr>
        <b/>
        <vertAlign val="superscript"/>
        <sz val="7"/>
        <color theme="1"/>
        <rFont val="Arial"/>
        <family val="2"/>
      </rPr>
      <t>(f)</t>
    </r>
  </si>
  <si>
    <r>
      <t xml:space="preserve">Total Cap Ex </t>
    </r>
    <r>
      <rPr>
        <b/>
        <vertAlign val="superscript"/>
        <sz val="7"/>
        <rFont val="Arial"/>
        <family val="2"/>
      </rPr>
      <t>(f)</t>
    </r>
  </si>
  <si>
    <t>DD&amp;A</t>
  </si>
  <si>
    <r>
      <t>Mining cost per tonne</t>
    </r>
    <r>
      <rPr>
        <b/>
        <vertAlign val="superscript"/>
        <sz val="7"/>
        <color theme="1"/>
        <rFont val="Arial"/>
        <family val="2"/>
      </rPr>
      <t>(g)</t>
    </r>
  </si>
  <si>
    <r>
      <t>Processing cost per tonne</t>
    </r>
    <r>
      <rPr>
        <b/>
        <vertAlign val="superscript"/>
        <sz val="7"/>
        <color theme="1"/>
        <rFont val="Arial"/>
        <family val="2"/>
      </rPr>
      <t>(g)</t>
    </r>
    <r>
      <rPr>
        <b/>
        <sz val="7"/>
        <color theme="1"/>
        <rFont val="Arial"/>
        <family val="2"/>
      </rPr>
      <t xml:space="preserve"> </t>
    </r>
  </si>
  <si>
    <r>
      <t>Site administration cost per tonne</t>
    </r>
    <r>
      <rPr>
        <b/>
        <vertAlign val="superscript"/>
        <sz val="7"/>
        <color theme="1"/>
        <rFont val="Arial"/>
        <family val="2"/>
      </rPr>
      <t>(g)</t>
    </r>
  </si>
  <si>
    <t/>
  </si>
  <si>
    <t>('000 tonnes)</t>
  </si>
  <si>
    <t>(g/t)</t>
  </si>
  <si>
    <t>(%)</t>
  </si>
  <si>
    <t>(ounces)</t>
  </si>
  <si>
    <t>($ millions)</t>
  </si>
  <si>
    <t>($/ounce)</t>
  </si>
  <si>
    <t>($/tonne mined)</t>
  </si>
  <si>
    <t>($/tonne processed)</t>
  </si>
  <si>
    <t>West Africa</t>
  </si>
  <si>
    <t>Tasiast</t>
  </si>
  <si>
    <t>Americas</t>
  </si>
  <si>
    <t>Paracatu</t>
  </si>
  <si>
    <t>La Coipa</t>
  </si>
  <si>
    <r>
      <t>Fort Knox
(100%)</t>
    </r>
    <r>
      <rPr>
        <b/>
        <vertAlign val="superscript"/>
        <sz val="7"/>
        <rFont val="Arial"/>
        <family val="2"/>
      </rPr>
      <t>(h)</t>
    </r>
  </si>
  <si>
    <r>
      <t>Fort Knox (attributable)</t>
    </r>
    <r>
      <rPr>
        <b/>
        <vertAlign val="superscript"/>
        <sz val="7"/>
        <rFont val="Arial"/>
        <family val="2"/>
      </rPr>
      <t>(h)</t>
    </r>
  </si>
  <si>
    <t>Round Mountain</t>
  </si>
  <si>
    <t>Bald Mountain</t>
  </si>
  <si>
    <t>(a)</t>
  </si>
  <si>
    <t>(b)</t>
  </si>
  <si>
    <t>(c)</t>
  </si>
  <si>
    <t>Statistics shown only for sites for which silver is significant.</t>
  </si>
  <si>
    <t>(d)</t>
  </si>
  <si>
    <t>(e)</t>
  </si>
  <si>
    <t>(f)</t>
  </si>
  <si>
    <r>
      <t xml:space="preserve">"Total Cap Ex" is as reported as “Additions to property, plant and equipment” on the interim condensed consolidated statements of cash flows. "Cap Ex - sustaining" is a non-GAAP financial measure. The definition and reconciliation of this non-GAAP financial measure is included in Section 11 - </t>
    </r>
    <r>
      <rPr>
        <i/>
        <sz val="6"/>
        <rFont val="Arial"/>
        <family val="2"/>
      </rPr>
      <t xml:space="preserve">Supplemental Information </t>
    </r>
    <r>
      <rPr>
        <sz val="6"/>
        <rFont val="Arial"/>
        <family val="2"/>
      </rPr>
      <t>of Kinross' MD&amp;A for the three months ended March 31, 2026, incorporated by reference herein, and as filed on the Company's website at www.kinross.com, on SEDAR+ at www.sedarplus.ca and on EDGAR at www.sec.gov.</t>
    </r>
  </si>
  <si>
    <t>(g)</t>
  </si>
  <si>
    <t xml:space="preserve">“Mining cost per tonne”, "Processing cost per tonne" and "Site administration cost per tonne" are supplementary financial measures. These metrics provide a measure of period operating costs, before capitalization of waste stripping and allocation to inventory, divided by the number of tonnes mined/processed in the period.  </t>
  </si>
  <si>
    <t>(h)</t>
  </si>
  <si>
    <t>Q1 2026</t>
  </si>
  <si>
    <t>Q4 2025</t>
  </si>
  <si>
    <t>Q3 2025</t>
  </si>
  <si>
    <t>Q2 2025</t>
  </si>
  <si>
    <t>Q1 2025</t>
  </si>
  <si>
    <t>nm</t>
  </si>
  <si>
    <t>Due to the nature of heap leach operations, recovery rates at Bald Mountain cannot be accurately measured on a quarterly basis. Recovery rates at Fort Knox and Round Mountain represent mill recovery only.</t>
  </si>
  <si>
    <t>"nm" means not meaningful.</t>
  </si>
  <si>
    <t>Gold equivalent ounces include silver ounces produced and sold converted to a gold equivalent based on the ratio of the average spot market prices for the commodities for each period. The ratios for the quarters presented are as follows: Q1 2026: 57.79:1; Q4 2025: 76.34:1; Q3 2025: 87.73:1; Q2 2025: 97.41:1; Q1 2025: 89.69:1.</t>
  </si>
  <si>
    <t>“Production cost of sales per equivalent ounce sold” is defined as production cost of sales divided by total gold equivalent ounces sold.</t>
  </si>
  <si>
    <t>The Fort Knox segment is composed of Fort Knox and Manh Choh. Manh Choh tonnes of ore processed and grade were as follows: Q1 2026: 170,077 tonnes, 4.51 g/t; Q4 2025: 158,016 tonnes, 4.08 g/t; Q3 2025: 286,496 tonnes, 7.05 g/t; Q2 2025: 231,451 tonnes, 7.39 g/t; Q1 2025: 294,238 tonnes, 7.39 g/t. The attributable results for Fort Knox include 100% of Fort Knox and 70% of Manh Choh.</t>
  </si>
  <si>
    <t>Three months ended March 31,</t>
  </si>
  <si>
    <t>Gold equivalent ounces</t>
  </si>
  <si>
    <t>Produced</t>
  </si>
  <si>
    <t>Sold</t>
  </si>
  <si>
    <r>
      <t>Production cost of sales</t>
    </r>
    <r>
      <rPr>
        <b/>
        <vertAlign val="superscript"/>
        <sz val="8"/>
        <rFont val="Arial"/>
        <family val="2"/>
      </rPr>
      <t xml:space="preserve"> </t>
    </r>
    <r>
      <rPr>
        <i/>
        <sz val="7"/>
        <rFont val="Arial"/>
        <family val="2"/>
      </rPr>
      <t>($millions)</t>
    </r>
  </si>
  <si>
    <t xml:space="preserve">Production cost of sales/equivalent ounce sold </t>
  </si>
  <si>
    <t xml:space="preserve">Paracatu </t>
  </si>
  <si>
    <t>Fort Knox</t>
  </si>
  <si>
    <t>United States Total</t>
  </si>
  <si>
    <t>Less: Manh Choh non-controlling interest (30%)</t>
  </si>
  <si>
    <t>United States Attributable Total</t>
  </si>
  <si>
    <t>Operations Total</t>
  </si>
  <si>
    <t>Attributable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</si>
</sst>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-2]* #,##0.00_);_([$€-2]* \(#,##0.00\);_([$€-2]* &quot;-&quot;??_)"/>
    <numFmt numFmtId="165" formatCode="_(* #,##0_);_(* \(#,##0\);_(* &quot;-&quot;??_);_(@_)"/>
    <numFmt numFmtId="166" formatCode="_(&quot;$&quot;* #,##0.0_);_(&quot;$&quot;* \(#,##0.0\);_(&quot;$&quot;* &quot;-&quot;_);_(@_)"/>
    <numFmt numFmtId="167" formatCode="_(&quot;$&quot;* #,##0.0_);_(&quot;$&quot;* \(#,##0.0\);_(&quot;$&quot;* &quot;-&quot;??_);_(@_)"/>
    <numFmt numFmtId="168" formatCode="_(&quot;$&quot;* #,##0_);_(&quot;$&quot;* \(#,##0\);_(&quot;$&quot;* &quot;-&quot;??_);_(@_)"/>
    <numFmt numFmtId="169" formatCode="_([$€-2]* #,##0.0_);_([$€-2]* \(#,##0.0\);_([$€-2]* &quot;-&quot;??_)"/>
    <numFmt numFmtId="170" formatCode="_(* #,##0.0_);_(* \(#,##0.0\);_(* &quot;-&quot;??_);_(@_)"/>
    <numFmt numFmtId="171" formatCode="0.0%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7"/>
      <name val="Arial"/>
      <family val="2"/>
    </font>
    <font>
      <b/>
      <sz val="7"/>
      <color theme="1"/>
      <name val="Arial"/>
      <family val="2"/>
    </font>
    <font>
      <b/>
      <vertAlign val="superscript"/>
      <sz val="7"/>
      <name val="Arial"/>
      <family val="2"/>
    </font>
    <font>
      <b/>
      <vertAlign val="superscript"/>
      <sz val="7"/>
      <color theme="1"/>
      <name val="Arial"/>
      <family val="2"/>
    </font>
    <font>
      <sz val="7"/>
      <name val="Arial"/>
      <family val="2"/>
    </font>
    <font>
      <sz val="7"/>
      <color indexed="12"/>
      <name val="Arial"/>
      <family val="2"/>
    </font>
    <font>
      <sz val="6"/>
      <name val="Arial"/>
      <family val="2"/>
    </font>
    <font>
      <i/>
      <sz val="6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sz val="10"/>
      <name val="Arial"/>
    </font>
    <font>
      <b/>
      <vertAlign val="superscript"/>
      <sz val="8"/>
      <name val="Arial"/>
      <family val="2"/>
    </font>
    <font>
      <i/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/>
    <xf numFmtId="164" fontId="14" fillId="0" borderId="0"/>
    <xf numFmtId="44" fontId="1" fillId="0" borderId="0" applyFont="0" applyFill="0" applyBorder="0" applyAlignment="0" applyProtection="0"/>
    <xf numFmtId="164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56">
    <xf numFmtId="0" fontId="0" fillId="0" borderId="0" xfId="0"/>
    <xf numFmtId="164" fontId="2" fillId="2" borderId="1" xfId="3" applyFont="1" applyFill="1" applyBorder="1" applyAlignment="1">
      <alignment horizontal="centerContinuous" vertical="center"/>
    </xf>
    <xf numFmtId="164" fontId="2" fillId="2" borderId="1" xfId="3" applyFont="1" applyFill="1" applyBorder="1" applyAlignment="1">
      <alignment horizontal="center" vertical="center"/>
    </xf>
    <xf numFmtId="164" fontId="2" fillId="3" borderId="1" xfId="3" applyFont="1" applyFill="1" applyBorder="1" applyAlignment="1">
      <alignment horizontal="left"/>
    </xf>
    <xf numFmtId="164" fontId="2" fillId="3" borderId="2" xfId="3" applyFont="1" applyFill="1" applyBorder="1" applyAlignment="1">
      <alignment horizontal="centerContinuous"/>
    </xf>
    <xf numFmtId="164" fontId="2" fillId="2" borderId="2" xfId="3" applyFont="1" applyFill="1" applyBorder="1" applyAlignment="1">
      <alignment horizontal="centerContinuous"/>
    </xf>
    <xf numFmtId="164" fontId="1" fillId="0" borderId="0" xfId="3"/>
    <xf numFmtId="164" fontId="3" fillId="4" borderId="3" xfId="3" applyFont="1" applyFill="1" applyBorder="1" applyAlignment="1">
      <alignment horizontal="center" vertical="center" wrapText="1"/>
    </xf>
    <xf numFmtId="164" fontId="3" fillId="4" borderId="4" xfId="3" applyFont="1" applyFill="1" applyBorder="1" applyAlignment="1">
      <alignment horizontal="center" vertical="center" wrapText="1"/>
    </xf>
    <xf numFmtId="164" fontId="4" fillId="4" borderId="4" xfId="3" applyFont="1" applyFill="1" applyBorder="1" applyAlignment="1">
      <alignment horizontal="center" vertical="center" wrapText="1"/>
    </xf>
    <xf numFmtId="165" fontId="3" fillId="4" borderId="4" xfId="4" applyNumberFormat="1" applyFont="1" applyFill="1" applyBorder="1" applyAlignment="1">
      <alignment horizontal="center" vertical="center" wrapText="1"/>
    </xf>
    <xf numFmtId="164" fontId="3" fillId="4" borderId="3" xfId="4" applyNumberFormat="1" applyFont="1" applyFill="1" applyBorder="1" applyAlignment="1">
      <alignment horizontal="center" vertical="center" wrapText="1"/>
    </xf>
    <xf numFmtId="164" fontId="4" fillId="4" borderId="3" xfId="3" applyFont="1" applyFill="1" applyBorder="1" applyAlignment="1">
      <alignment horizontal="center" vertical="center" wrapText="1"/>
    </xf>
    <xf numFmtId="164" fontId="7" fillId="4" borderId="3" xfId="3" applyFont="1" applyFill="1" applyBorder="1" applyAlignment="1">
      <alignment horizontal="center" vertical="center" wrapText="1"/>
    </xf>
    <xf numFmtId="164" fontId="8" fillId="4" borderId="4" xfId="3" applyFont="1" applyFill="1" applyBorder="1" applyAlignment="1">
      <alignment horizontal="center" vertical="center" wrapText="1"/>
    </xf>
    <xf numFmtId="164" fontId="7" fillId="4" borderId="5" xfId="3" applyFont="1" applyFill="1" applyBorder="1" applyAlignment="1">
      <alignment horizontal="left" wrapText="1"/>
    </xf>
    <xf numFmtId="165" fontId="7" fillId="4" borderId="1" xfId="4" applyNumberFormat="1" applyFont="1" applyFill="1" applyBorder="1" applyAlignment="1">
      <alignment horizontal="center" vertical="center" wrapText="1"/>
    </xf>
    <xf numFmtId="164" fontId="7" fillId="4" borderId="5" xfId="3" applyFont="1" applyFill="1" applyBorder="1" applyAlignment="1">
      <alignment horizontal="center" vertical="center" wrapText="1"/>
    </xf>
    <xf numFmtId="165" fontId="7" fillId="4" borderId="5" xfId="4" applyNumberFormat="1" applyFont="1" applyFill="1" applyBorder="1" applyAlignment="1">
      <alignment horizontal="center" vertical="center" wrapText="1"/>
    </xf>
    <xf numFmtId="166" fontId="7" fillId="4" borderId="5" xfId="3" applyNumberFormat="1" applyFont="1" applyFill="1" applyBorder="1" applyAlignment="1">
      <alignment horizontal="center" vertical="center" wrapText="1"/>
    </xf>
    <xf numFmtId="164" fontId="3" fillId="4" borderId="3" xfId="3" applyFont="1" applyFill="1" applyBorder="1" applyAlignment="1">
      <alignment horizontal="left" vertical="center" wrapText="1"/>
    </xf>
    <xf numFmtId="165" fontId="3" fillId="4" borderId="3" xfId="4" applyNumberFormat="1" applyFont="1" applyFill="1" applyBorder="1" applyAlignment="1">
      <alignment horizontal="center" vertical="center" wrapText="1"/>
    </xf>
    <xf numFmtId="43" fontId="3" fillId="4" borderId="3" xfId="4" applyFont="1" applyFill="1" applyBorder="1" applyAlignment="1">
      <alignment horizontal="center" vertical="center" wrapText="1"/>
    </xf>
    <xf numFmtId="9" fontId="3" fillId="4" borderId="3" xfId="2" applyFont="1" applyFill="1" applyBorder="1" applyAlignment="1">
      <alignment horizontal="right" vertical="center"/>
    </xf>
    <xf numFmtId="165" fontId="3" fillId="4" borderId="3" xfId="4" applyNumberFormat="1" applyFont="1" applyFill="1" applyBorder="1" applyAlignment="1">
      <alignment vertical="center"/>
    </xf>
    <xf numFmtId="167" fontId="3" fillId="4" borderId="3" xfId="1" applyNumberFormat="1" applyFont="1" applyFill="1" applyBorder="1" applyAlignment="1">
      <alignment horizontal="right" vertical="center"/>
    </xf>
    <xf numFmtId="168" fontId="3" fillId="4" borderId="3" xfId="1" applyNumberFormat="1" applyFont="1" applyFill="1" applyBorder="1" applyAlignment="1">
      <alignment horizontal="right" vertical="center"/>
    </xf>
    <xf numFmtId="44" fontId="3" fillId="4" borderId="3" xfId="1" applyFont="1" applyFill="1" applyBorder="1" applyAlignment="1">
      <alignment horizontal="right" vertical="center"/>
    </xf>
    <xf numFmtId="164" fontId="7" fillId="0" borderId="6" xfId="3" applyFont="1" applyBorder="1" applyAlignment="1">
      <alignment horizontal="left" vertical="center" wrapText="1"/>
    </xf>
    <xf numFmtId="165" fontId="7" fillId="4" borderId="6" xfId="4" applyNumberFormat="1" applyFont="1" applyFill="1" applyBorder="1" applyAlignment="1">
      <alignment horizontal="center" vertical="center" wrapText="1"/>
    </xf>
    <xf numFmtId="43" fontId="7" fillId="4" borderId="6" xfId="4" applyFont="1" applyFill="1" applyBorder="1" applyAlignment="1">
      <alignment horizontal="center" vertical="center" wrapText="1"/>
    </xf>
    <xf numFmtId="9" fontId="7" fillId="4" borderId="6" xfId="2" applyFont="1" applyFill="1" applyBorder="1" applyAlignment="1">
      <alignment horizontal="right" vertical="center"/>
    </xf>
    <xf numFmtId="165" fontId="7" fillId="4" borderId="6" xfId="4" applyNumberFormat="1" applyFont="1" applyFill="1" applyBorder="1" applyAlignment="1">
      <alignment vertical="center"/>
    </xf>
    <xf numFmtId="167" fontId="7" fillId="4" borderId="6" xfId="1" applyNumberFormat="1" applyFont="1" applyFill="1" applyBorder="1" applyAlignment="1">
      <alignment horizontal="right" vertical="center"/>
    </xf>
    <xf numFmtId="168" fontId="7" fillId="4" borderId="6" xfId="1" applyNumberFormat="1" applyFont="1" applyFill="1" applyBorder="1" applyAlignment="1">
      <alignment horizontal="right" vertical="center"/>
    </xf>
    <xf numFmtId="44" fontId="7" fillId="4" borderId="6" xfId="1" applyFont="1" applyFill="1" applyBorder="1" applyAlignment="1">
      <alignment horizontal="right" vertical="center"/>
    </xf>
    <xf numFmtId="164" fontId="7" fillId="4" borderId="6" xfId="3" applyFont="1" applyFill="1" applyBorder="1" applyAlignment="1">
      <alignment horizontal="left" vertical="center" wrapText="1"/>
    </xf>
    <xf numFmtId="9" fontId="7" fillId="4" borderId="6" xfId="5" applyFont="1" applyFill="1" applyBorder="1" applyAlignment="1">
      <alignment horizontal="right" vertical="center"/>
    </xf>
    <xf numFmtId="164" fontId="7" fillId="4" borderId="7" xfId="3" applyFont="1" applyFill="1" applyBorder="1" applyAlignment="1">
      <alignment horizontal="left" vertical="center" wrapText="1"/>
    </xf>
    <xf numFmtId="165" fontId="7" fillId="4" borderId="7" xfId="4" applyNumberFormat="1" applyFont="1" applyFill="1" applyBorder="1" applyAlignment="1">
      <alignment horizontal="center" vertical="center" wrapText="1"/>
    </xf>
    <xf numFmtId="43" fontId="7" fillId="4" borderId="7" xfId="4" applyFont="1" applyFill="1" applyBorder="1" applyAlignment="1">
      <alignment horizontal="center" vertical="center" wrapText="1"/>
    </xf>
    <xf numFmtId="9" fontId="7" fillId="4" borderId="7" xfId="5" applyFont="1" applyFill="1" applyBorder="1" applyAlignment="1">
      <alignment horizontal="right" vertical="center"/>
    </xf>
    <xf numFmtId="165" fontId="7" fillId="4" borderId="7" xfId="4" applyNumberFormat="1" applyFont="1" applyFill="1" applyBorder="1" applyAlignment="1">
      <alignment vertical="center"/>
    </xf>
    <xf numFmtId="167" fontId="7" fillId="4" borderId="7" xfId="1" applyNumberFormat="1" applyFont="1" applyFill="1" applyBorder="1" applyAlignment="1">
      <alignment horizontal="right" vertical="center"/>
    </xf>
    <xf numFmtId="168" fontId="7" fillId="4" borderId="7" xfId="1" applyNumberFormat="1" applyFont="1" applyFill="1" applyBorder="1" applyAlignment="1">
      <alignment horizontal="right" vertical="center"/>
    </xf>
    <xf numFmtId="44" fontId="7" fillId="4" borderId="7" xfId="1" applyFont="1" applyFill="1" applyBorder="1" applyAlignment="1">
      <alignment horizontal="right" vertical="center"/>
    </xf>
    <xf numFmtId="9" fontId="3" fillId="4" borderId="3" xfId="5" applyFont="1" applyFill="1" applyBorder="1" applyAlignment="1">
      <alignment horizontal="right" vertical="center"/>
    </xf>
    <xf numFmtId="165" fontId="7" fillId="4" borderId="3" xfId="4" applyNumberFormat="1" applyFont="1" applyFill="1" applyBorder="1" applyAlignment="1">
      <alignment horizontal="center" vertical="center" wrapText="1"/>
    </xf>
    <xf numFmtId="43" fontId="7" fillId="4" borderId="7" xfId="4" applyFont="1" applyFill="1" applyBorder="1" applyAlignment="1">
      <alignment horizontal="right" vertical="center" wrapText="1"/>
    </xf>
    <xf numFmtId="169" fontId="1" fillId="0" borderId="0" xfId="3" applyNumberFormat="1"/>
    <xf numFmtId="165" fontId="7" fillId="0" borderId="6" xfId="4" applyNumberFormat="1" applyFont="1" applyFill="1" applyBorder="1" applyAlignment="1">
      <alignment horizontal="center" vertical="center" wrapText="1"/>
    </xf>
    <xf numFmtId="164" fontId="1" fillId="4" borderId="0" xfId="3" applyFill="1"/>
    <xf numFmtId="43" fontId="7" fillId="4" borderId="6" xfId="5" applyNumberFormat="1" applyFont="1" applyFill="1" applyBorder="1" applyAlignment="1">
      <alignment horizontal="right" vertical="center"/>
    </xf>
    <xf numFmtId="164" fontId="3" fillId="4" borderId="0" xfId="3" applyFont="1" applyFill="1" applyAlignment="1">
      <alignment horizontal="center" vertical="center"/>
    </xf>
    <xf numFmtId="164" fontId="3" fillId="4" borderId="0" xfId="3" applyFont="1" applyFill="1" applyAlignment="1">
      <alignment horizontal="left"/>
    </xf>
    <xf numFmtId="164" fontId="3" fillId="4" borderId="0" xfId="3" applyFont="1" applyFill="1" applyAlignment="1">
      <alignment horizontal="center"/>
    </xf>
    <xf numFmtId="9" fontId="3" fillId="4" borderId="0" xfId="3" applyNumberFormat="1" applyFont="1" applyFill="1" applyAlignment="1">
      <alignment horizontal="right"/>
    </xf>
    <xf numFmtId="165" fontId="3" fillId="4" borderId="0" xfId="4" applyNumberFormat="1" applyFont="1" applyFill="1" applyBorder="1" applyAlignment="1">
      <alignment horizontal="right"/>
    </xf>
    <xf numFmtId="170" fontId="3" fillId="4" borderId="0" xfId="4" applyNumberFormat="1" applyFont="1" applyFill="1" applyBorder="1" applyAlignment="1">
      <alignment horizontal="right"/>
    </xf>
    <xf numFmtId="164" fontId="9" fillId="4" borderId="0" xfId="3" quotePrefix="1" applyFont="1" applyFill="1" applyAlignment="1">
      <alignment horizontal="left" vertical="top"/>
    </xf>
    <xf numFmtId="164" fontId="9" fillId="4" borderId="0" xfId="3" applyFont="1" applyFill="1" applyAlignment="1">
      <alignment vertical="top"/>
    </xf>
    <xf numFmtId="164" fontId="1" fillId="0" borderId="0" xfId="3" applyAlignment="1">
      <alignment horizontal="left"/>
    </xf>
    <xf numFmtId="164" fontId="11" fillId="0" borderId="0" xfId="3" applyFont="1"/>
    <xf numFmtId="43" fontId="11" fillId="0" borderId="0" xfId="4" applyFont="1" applyFill="1"/>
    <xf numFmtId="164" fontId="12" fillId="4" borderId="8" xfId="6" applyFont="1" applyFill="1" applyBorder="1"/>
    <xf numFmtId="164" fontId="11" fillId="4" borderId="9" xfId="6" applyFont="1" applyFill="1" applyBorder="1"/>
    <xf numFmtId="164" fontId="13" fillId="4" borderId="9" xfId="6" applyFont="1" applyFill="1" applyBorder="1"/>
    <xf numFmtId="164" fontId="11" fillId="4" borderId="10" xfId="6" applyFont="1" applyFill="1" applyBorder="1"/>
    <xf numFmtId="164" fontId="14" fillId="4" borderId="0" xfId="7" applyFill="1"/>
    <xf numFmtId="164" fontId="12" fillId="4" borderId="11" xfId="6" applyFont="1" applyFill="1" applyBorder="1" applyAlignment="1">
      <alignment vertical="center" wrapText="1"/>
    </xf>
    <xf numFmtId="164" fontId="14" fillId="4" borderId="12" xfId="7" applyFill="1" applyBorder="1"/>
    <xf numFmtId="164" fontId="12" fillId="4" borderId="12" xfId="6" applyFont="1" applyFill="1" applyBorder="1" applyAlignment="1">
      <alignment vertical="center"/>
    </xf>
    <xf numFmtId="164" fontId="2" fillId="4" borderId="12" xfId="6" applyFont="1" applyFill="1" applyBorder="1" applyAlignment="1">
      <alignment horizontal="center" vertical="center"/>
    </xf>
    <xf numFmtId="164" fontId="12" fillId="4" borderId="0" xfId="6" applyFont="1" applyFill="1" applyAlignment="1">
      <alignment horizontal="center" vertical="center"/>
    </xf>
    <xf numFmtId="164" fontId="2" fillId="4" borderId="0" xfId="6" applyFont="1" applyFill="1" applyAlignment="1">
      <alignment horizontal="center" vertical="center"/>
    </xf>
    <xf numFmtId="164" fontId="12" fillId="4" borderId="13" xfId="6" applyFont="1" applyFill="1" applyBorder="1" applyAlignment="1">
      <alignment horizontal="center" vertical="center"/>
    </xf>
    <xf numFmtId="164" fontId="11" fillId="4" borderId="11" xfId="6" applyFont="1" applyFill="1" applyBorder="1" applyAlignment="1">
      <alignment vertical="center"/>
    </xf>
    <xf numFmtId="1" fontId="12" fillId="4" borderId="12" xfId="6" applyNumberFormat="1" applyFont="1" applyFill="1" applyBorder="1" applyAlignment="1">
      <alignment horizontal="center" vertical="center"/>
    </xf>
    <xf numFmtId="1" fontId="11" fillId="4" borderId="12" xfId="6" applyNumberFormat="1" applyFont="1" applyFill="1" applyBorder="1" applyAlignment="1">
      <alignment horizontal="center" vertical="center"/>
    </xf>
    <xf numFmtId="49" fontId="2" fillId="4" borderId="0" xfId="6" applyNumberFormat="1" applyFont="1" applyFill="1" applyAlignment="1">
      <alignment horizontal="center" vertical="center"/>
    </xf>
    <xf numFmtId="1" fontId="11" fillId="4" borderId="15" xfId="6" applyNumberFormat="1" applyFont="1" applyFill="1" applyBorder="1" applyAlignment="1">
      <alignment horizontal="center" vertical="center"/>
    </xf>
    <xf numFmtId="164" fontId="11" fillId="4" borderId="0" xfId="6" applyFont="1" applyFill="1" applyAlignment="1">
      <alignment horizontal="center" vertical="center"/>
    </xf>
    <xf numFmtId="164" fontId="11" fillId="4" borderId="16" xfId="6" applyFont="1" applyFill="1" applyBorder="1" applyAlignment="1">
      <alignment horizontal="center" vertical="center"/>
    </xf>
    <xf numFmtId="164" fontId="11" fillId="4" borderId="11" xfId="6" applyFont="1" applyFill="1" applyBorder="1"/>
    <xf numFmtId="165" fontId="12" fillId="4" borderId="0" xfId="8" applyNumberFormat="1" applyFont="1" applyFill="1" applyBorder="1" applyAlignment="1">
      <alignment horizontal="right" vertical="center"/>
    </xf>
    <xf numFmtId="165" fontId="11" fillId="4" borderId="0" xfId="8" applyNumberFormat="1" applyFont="1" applyFill="1" applyBorder="1" applyAlignment="1">
      <alignment horizontal="right" vertical="center"/>
    </xf>
    <xf numFmtId="9" fontId="13" fillId="4" borderId="0" xfId="5" applyFont="1" applyFill="1" applyBorder="1" applyAlignment="1">
      <alignment horizontal="right" vertical="center"/>
    </xf>
    <xf numFmtId="170" fontId="12" fillId="4" borderId="0" xfId="8" applyNumberFormat="1" applyFont="1" applyFill="1" applyBorder="1" applyAlignment="1">
      <alignment horizontal="right" vertical="center"/>
    </xf>
    <xf numFmtId="170" fontId="11" fillId="4" borderId="0" xfId="8" applyNumberFormat="1" applyFont="1" applyFill="1" applyBorder="1" applyAlignment="1">
      <alignment horizontal="right" vertical="center"/>
    </xf>
    <xf numFmtId="9" fontId="11" fillId="4" borderId="0" xfId="5" applyFont="1" applyFill="1" applyBorder="1" applyAlignment="1">
      <alignment horizontal="right" vertical="center"/>
    </xf>
    <xf numFmtId="41" fontId="12" fillId="4" borderId="0" xfId="6" applyNumberFormat="1" applyFont="1" applyFill="1" applyAlignment="1">
      <alignment vertical="center"/>
    </xf>
    <xf numFmtId="41" fontId="11" fillId="4" borderId="13" xfId="6" applyNumberFormat="1" applyFont="1" applyFill="1" applyBorder="1" applyAlignment="1">
      <alignment vertical="center"/>
    </xf>
    <xf numFmtId="164" fontId="11" fillId="4" borderId="11" xfId="6" applyFont="1" applyFill="1" applyBorder="1" applyAlignment="1">
      <alignment horizontal="left" vertical="center"/>
    </xf>
    <xf numFmtId="165" fontId="0" fillId="4" borderId="0" xfId="4" applyNumberFormat="1" applyFont="1" applyFill="1"/>
    <xf numFmtId="164" fontId="11" fillId="4" borderId="11" xfId="9" applyFont="1" applyFill="1" applyBorder="1" applyAlignment="1">
      <alignment horizontal="left" vertical="center"/>
    </xf>
    <xf numFmtId="165" fontId="12" fillId="4" borderId="12" xfId="8" applyNumberFormat="1" applyFont="1" applyFill="1" applyBorder="1" applyAlignment="1">
      <alignment horizontal="right" vertical="center"/>
    </xf>
    <xf numFmtId="165" fontId="11" fillId="4" borderId="12" xfId="8" applyNumberFormat="1" applyFont="1" applyFill="1" applyBorder="1" applyAlignment="1">
      <alignment horizontal="right" vertical="center"/>
    </xf>
    <xf numFmtId="170" fontId="12" fillId="4" borderId="12" xfId="8" applyNumberFormat="1" applyFont="1" applyFill="1" applyBorder="1" applyAlignment="1">
      <alignment horizontal="right" vertical="center"/>
    </xf>
    <xf numFmtId="170" fontId="11" fillId="4" borderId="12" xfId="8" applyNumberFormat="1" applyFont="1" applyFill="1" applyBorder="1" applyAlignment="1">
      <alignment horizontal="right" vertical="center"/>
    </xf>
    <xf numFmtId="41" fontId="12" fillId="4" borderId="12" xfId="6" applyNumberFormat="1" applyFont="1" applyFill="1" applyBorder="1" applyAlignment="1">
      <alignment vertical="center"/>
    </xf>
    <xf numFmtId="41" fontId="11" fillId="4" borderId="14" xfId="6" applyNumberFormat="1" applyFont="1" applyFill="1" applyBorder="1" applyAlignment="1">
      <alignment vertical="center"/>
    </xf>
    <xf numFmtId="164" fontId="12" fillId="4" borderId="11" xfId="9" applyFont="1" applyFill="1" applyBorder="1"/>
    <xf numFmtId="165" fontId="12" fillId="4" borderId="0" xfId="10" applyNumberFormat="1" applyFont="1" applyFill="1" applyBorder="1" applyAlignment="1">
      <alignment horizontal="right" vertical="center"/>
    </xf>
    <xf numFmtId="165" fontId="11" fillId="4" borderId="0" xfId="10" applyNumberFormat="1" applyFont="1" applyFill="1" applyBorder="1" applyAlignment="1">
      <alignment horizontal="right" vertical="center"/>
    </xf>
    <xf numFmtId="9" fontId="13" fillId="4" borderId="0" xfId="11" applyFont="1" applyFill="1" applyBorder="1" applyAlignment="1">
      <alignment horizontal="right" vertical="center"/>
    </xf>
    <xf numFmtId="170" fontId="12" fillId="4" borderId="0" xfId="10" applyNumberFormat="1" applyFont="1" applyFill="1" applyBorder="1" applyAlignment="1">
      <alignment horizontal="right" vertical="center"/>
    </xf>
    <xf numFmtId="170" fontId="11" fillId="4" borderId="0" xfId="10" applyNumberFormat="1" applyFont="1" applyFill="1" applyBorder="1" applyAlignment="1">
      <alignment horizontal="right" vertical="center"/>
    </xf>
    <xf numFmtId="9" fontId="11" fillId="4" borderId="0" xfId="11" applyFont="1" applyFill="1" applyBorder="1" applyAlignment="1">
      <alignment horizontal="right" vertical="center"/>
    </xf>
    <xf numFmtId="41" fontId="12" fillId="4" borderId="0" xfId="9" applyNumberFormat="1" applyFont="1" applyFill="1" applyAlignment="1">
      <alignment vertical="center"/>
    </xf>
    <xf numFmtId="41" fontId="11" fillId="4" borderId="13" xfId="9" applyNumberFormat="1" applyFont="1" applyFill="1" applyBorder="1" applyAlignment="1">
      <alignment vertical="center"/>
    </xf>
    <xf numFmtId="164" fontId="11" fillId="4" borderId="11" xfId="6" applyFont="1" applyFill="1" applyBorder="1" applyAlignment="1">
      <alignment horizontal="left" vertical="center" wrapText="1"/>
    </xf>
    <xf numFmtId="165" fontId="12" fillId="4" borderId="12" xfId="10" applyNumberFormat="1" applyFont="1" applyFill="1" applyBorder="1" applyAlignment="1">
      <alignment horizontal="right" vertical="center"/>
    </xf>
    <xf numFmtId="165" fontId="11" fillId="4" borderId="12" xfId="10" applyNumberFormat="1" applyFont="1" applyFill="1" applyBorder="1" applyAlignment="1">
      <alignment horizontal="right" vertical="center"/>
    </xf>
    <xf numFmtId="170" fontId="12" fillId="4" borderId="12" xfId="10" applyNumberFormat="1" applyFont="1" applyFill="1" applyBorder="1" applyAlignment="1">
      <alignment horizontal="right" vertical="center"/>
    </xf>
    <xf numFmtId="170" fontId="11" fillId="4" borderId="12" xfId="10" applyNumberFormat="1" applyFont="1" applyFill="1" applyBorder="1" applyAlignment="1">
      <alignment horizontal="right" vertical="center"/>
    </xf>
    <xf numFmtId="165" fontId="11" fillId="4" borderId="13" xfId="10" applyNumberFormat="1" applyFont="1" applyFill="1" applyBorder="1" applyAlignment="1">
      <alignment horizontal="right" vertical="center"/>
    </xf>
    <xf numFmtId="41" fontId="12" fillId="4" borderId="2" xfId="9" applyNumberFormat="1" applyFont="1" applyFill="1" applyBorder="1" applyAlignment="1">
      <alignment vertical="center"/>
    </xf>
    <xf numFmtId="41" fontId="11" fillId="4" borderId="16" xfId="9" applyNumberFormat="1" applyFont="1" applyFill="1" applyBorder="1" applyAlignment="1">
      <alignment vertical="center"/>
    </xf>
    <xf numFmtId="164" fontId="12" fillId="4" borderId="11" xfId="6" applyFont="1" applyFill="1" applyBorder="1"/>
    <xf numFmtId="165" fontId="12" fillId="4" borderId="17" xfId="10" applyNumberFormat="1" applyFont="1" applyFill="1" applyBorder="1" applyAlignment="1">
      <alignment horizontal="right" vertical="center"/>
    </xf>
    <xf numFmtId="165" fontId="11" fillId="4" borderId="17" xfId="10" applyNumberFormat="1" applyFont="1" applyFill="1" applyBorder="1" applyAlignment="1">
      <alignment horizontal="right" vertical="center"/>
    </xf>
    <xf numFmtId="170" fontId="12" fillId="4" borderId="17" xfId="10" applyNumberFormat="1" applyFont="1" applyFill="1" applyBorder="1" applyAlignment="1">
      <alignment horizontal="right" vertical="center"/>
    </xf>
    <xf numFmtId="170" fontId="11" fillId="4" borderId="17" xfId="10" applyNumberFormat="1" applyFont="1" applyFill="1" applyBorder="1" applyAlignment="1">
      <alignment horizontal="right" vertical="center"/>
    </xf>
    <xf numFmtId="41" fontId="12" fillId="4" borderId="17" xfId="9" applyNumberFormat="1" applyFont="1" applyFill="1" applyBorder="1" applyAlignment="1">
      <alignment vertical="center"/>
    </xf>
    <xf numFmtId="165" fontId="11" fillId="4" borderId="15" xfId="10" applyNumberFormat="1" applyFont="1" applyFill="1" applyBorder="1" applyAlignment="1">
      <alignment horizontal="right" vertical="center"/>
    </xf>
    <xf numFmtId="164" fontId="12" fillId="4" borderId="18" xfId="6" applyFont="1" applyFill="1" applyBorder="1" applyAlignment="1">
      <alignment horizontal="left" vertical="center"/>
    </xf>
    <xf numFmtId="165" fontId="12" fillId="4" borderId="19" xfId="6" applyNumberFormat="1" applyFont="1" applyFill="1" applyBorder="1" applyAlignment="1">
      <alignment horizontal="left" vertical="center"/>
    </xf>
    <xf numFmtId="165" fontId="11" fillId="4" borderId="19" xfId="6" applyNumberFormat="1" applyFont="1" applyFill="1" applyBorder="1" applyAlignment="1">
      <alignment horizontal="left" vertical="center"/>
    </xf>
    <xf numFmtId="167" fontId="12" fillId="4" borderId="19" xfId="12" applyNumberFormat="1" applyFont="1" applyFill="1" applyBorder="1" applyAlignment="1">
      <alignment horizontal="left" vertical="center"/>
    </xf>
    <xf numFmtId="167" fontId="11" fillId="4" borderId="19" xfId="12" applyNumberFormat="1" applyFont="1" applyFill="1" applyBorder="1" applyAlignment="1">
      <alignment horizontal="left" vertical="center"/>
    </xf>
    <xf numFmtId="168" fontId="12" fillId="4" borderId="19" xfId="12" applyNumberFormat="1" applyFont="1" applyFill="1" applyBorder="1" applyAlignment="1">
      <alignment horizontal="left" vertical="center"/>
    </xf>
    <xf numFmtId="168" fontId="11" fillId="4" borderId="20" xfId="12" applyNumberFormat="1" applyFont="1" applyFill="1" applyBorder="1" applyAlignment="1">
      <alignment horizontal="left" vertical="center"/>
    </xf>
    <xf numFmtId="164" fontId="12" fillId="4" borderId="0" xfId="6" applyFont="1" applyFill="1" applyAlignment="1">
      <alignment horizontal="left" vertical="center"/>
    </xf>
    <xf numFmtId="165" fontId="12" fillId="4" borderId="0" xfId="6" applyNumberFormat="1" applyFont="1" applyFill="1" applyAlignment="1">
      <alignment horizontal="left" vertical="center"/>
    </xf>
    <xf numFmtId="167" fontId="12" fillId="4" borderId="0" xfId="12" applyNumberFormat="1" applyFont="1" applyFill="1" applyBorder="1" applyAlignment="1">
      <alignment horizontal="left" vertical="center"/>
    </xf>
    <xf numFmtId="165" fontId="11" fillId="4" borderId="0" xfId="6" applyNumberFormat="1" applyFont="1" applyFill="1" applyAlignment="1">
      <alignment horizontal="left" vertical="center"/>
    </xf>
    <xf numFmtId="167" fontId="11" fillId="4" borderId="0" xfId="12" applyNumberFormat="1" applyFont="1" applyFill="1" applyBorder="1" applyAlignment="1">
      <alignment horizontal="left" vertical="center"/>
    </xf>
    <xf numFmtId="168" fontId="12" fillId="4" borderId="0" xfId="12" applyNumberFormat="1" applyFont="1" applyFill="1" applyBorder="1" applyAlignment="1">
      <alignment horizontal="left" vertical="center"/>
    </xf>
    <xf numFmtId="168" fontId="11" fillId="4" borderId="0" xfId="12" applyNumberFormat="1" applyFont="1" applyFill="1" applyBorder="1" applyAlignment="1">
      <alignment horizontal="left" vertical="center"/>
    </xf>
    <xf numFmtId="164" fontId="1" fillId="4" borderId="0" xfId="7" applyFont="1" applyFill="1"/>
    <xf numFmtId="171" fontId="0" fillId="4" borderId="0" xfId="2" applyNumberFormat="1" applyFont="1" applyFill="1"/>
    <xf numFmtId="164" fontId="9" fillId="4" borderId="0" xfId="3" applyFont="1" applyFill="1" applyAlignment="1">
      <alignment vertical="top" wrapText="1"/>
    </xf>
    <xf numFmtId="164" fontId="9" fillId="4" borderId="0" xfId="3" applyFont="1" applyFill="1" applyAlignment="1">
      <alignment horizontal="left" vertical="top" wrapText="1"/>
    </xf>
    <xf numFmtId="164" fontId="3" fillId="4" borderId="5" xfId="3" applyFont="1" applyFill="1" applyBorder="1" applyAlignment="1">
      <alignment horizontal="center" vertical="center" textRotation="90" wrapText="1"/>
    </xf>
    <xf numFmtId="164" fontId="3" fillId="4" borderId="6" xfId="3" applyFont="1" applyFill="1" applyBorder="1" applyAlignment="1">
      <alignment horizontal="center" vertical="center" textRotation="90" wrapText="1"/>
    </xf>
    <xf numFmtId="164" fontId="3" fillId="4" borderId="7" xfId="3" applyFont="1" applyFill="1" applyBorder="1" applyAlignment="1">
      <alignment horizontal="center" vertical="center" textRotation="90" wrapText="1"/>
    </xf>
    <xf numFmtId="164" fontId="3" fillId="4" borderId="5" xfId="3" applyFont="1" applyFill="1" applyBorder="1" applyAlignment="1">
      <alignment horizontal="center" vertical="center"/>
    </xf>
    <xf numFmtId="164" fontId="3" fillId="4" borderId="6" xfId="3" applyFont="1" applyFill="1" applyBorder="1" applyAlignment="1">
      <alignment horizontal="center" vertical="center"/>
    </xf>
    <xf numFmtId="164" fontId="3" fillId="4" borderId="7" xfId="3" applyFont="1" applyFill="1" applyBorder="1" applyAlignment="1">
      <alignment horizontal="center" vertical="center"/>
    </xf>
    <xf numFmtId="164" fontId="3" fillId="4" borderId="5" xfId="3" applyFont="1" applyFill="1" applyBorder="1" applyAlignment="1">
      <alignment horizontal="center" vertical="center" wrapText="1"/>
    </xf>
    <xf numFmtId="164" fontId="3" fillId="4" borderId="6" xfId="3" applyFont="1" applyFill="1" applyBorder="1" applyAlignment="1">
      <alignment horizontal="center" vertical="center" wrapText="1"/>
    </xf>
    <xf numFmtId="164" fontId="12" fillId="4" borderId="12" xfId="6" applyFont="1" applyFill="1" applyBorder="1" applyAlignment="1">
      <alignment horizontal="center" vertical="center"/>
    </xf>
    <xf numFmtId="164" fontId="12" fillId="4" borderId="12" xfId="6" applyFont="1" applyFill="1" applyBorder="1" applyAlignment="1">
      <alignment horizontal="center" vertical="center" wrapText="1"/>
    </xf>
    <xf numFmtId="164" fontId="14" fillId="4" borderId="14" xfId="7" applyFill="1" applyBorder="1" applyAlignment="1">
      <alignment wrapText="1"/>
    </xf>
    <xf numFmtId="164" fontId="9" fillId="4" borderId="0" xfId="7" quotePrefix="1" applyFont="1" applyFill="1" applyAlignment="1">
      <alignment horizontal="left" vertical="top" wrapText="1"/>
    </xf>
    <xf numFmtId="164" fontId="9" fillId="4" borderId="0" xfId="7" applyFont="1" applyFill="1" applyAlignment="1">
      <alignment horizontal="left" vertical="top" wrapText="1"/>
    </xf>
  </cellXfs>
  <cellStyles count="13">
    <cellStyle name="Comma 11" xfId="4" xr:uid="{11D98C44-2446-4770-A16F-8ED4563C8CA9}"/>
    <cellStyle name="Comma 2 2" xfId="8" xr:uid="{B109537A-234F-408F-8141-DC32704981B2}"/>
    <cellStyle name="Comma 2 2 2" xfId="10" xr:uid="{39BCBE08-19B7-4016-8F15-F671234EDD28}"/>
    <cellStyle name="Currency" xfId="1" builtinId="4"/>
    <cellStyle name="Currency 2" xfId="12" xr:uid="{786E09B3-F366-45A1-8B73-24783BD4F5EB}"/>
    <cellStyle name="Normal" xfId="0" builtinId="0"/>
    <cellStyle name="Normal - Style1" xfId="3" xr:uid="{0AFCCE2C-18F4-4AF9-86AE-B23DDCF6C19C}"/>
    <cellStyle name="Normal 2" xfId="6" xr:uid="{29D24480-D634-4AF9-83D1-55CD74D042F1}"/>
    <cellStyle name="Normal 2 3 2" xfId="9" xr:uid="{322F3F92-174F-4559-A61D-148721915151}"/>
    <cellStyle name="Normal 3" xfId="7" xr:uid="{2AD8C8F8-E291-430E-B1F8-6BCE9DC91F2E}"/>
    <cellStyle name="Percent" xfId="2" builtinId="5"/>
    <cellStyle name="Percent 2" xfId="5" xr:uid="{CE8AD55E-1BA3-4ABB-82EE-4A56344C8DCE}"/>
    <cellStyle name="Percent 2 2" xfId="11" xr:uid="{8C992F92-EC9D-47C1-BD7C-57EF3084CE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16" Type="http://schemas.openxmlformats.org/officeDocument/2006/relationships/externalLink" Target="externalLinks/externalLink1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66" Type="http://schemas.openxmlformats.org/officeDocument/2006/relationships/externalLink" Target="externalLinks/externalLink64.xml"/><Relationship Id="rId74" Type="http://schemas.openxmlformats.org/officeDocument/2006/relationships/externalLink" Target="externalLinks/externalLink72.xml"/><Relationship Id="rId5" Type="http://schemas.openxmlformats.org/officeDocument/2006/relationships/externalLink" Target="externalLinks/externalLink3.xml"/><Relationship Id="rId61" Type="http://schemas.openxmlformats.org/officeDocument/2006/relationships/externalLink" Target="externalLinks/externalLink59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externalLink" Target="externalLinks/externalLink54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77" Type="http://schemas.openxmlformats.org/officeDocument/2006/relationships/sharedStrings" Target="sharedStrings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67" Type="http://schemas.openxmlformats.org/officeDocument/2006/relationships/externalLink" Target="externalLinks/externalLink65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70" Type="http://schemas.openxmlformats.org/officeDocument/2006/relationships/externalLink" Target="externalLinks/externalLink68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73" Type="http://schemas.openxmlformats.org/officeDocument/2006/relationships/externalLink" Target="externalLinks/externalLink71.xml"/><Relationship Id="rId78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Relationship Id="rId34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6" Type="http://schemas.openxmlformats.org/officeDocument/2006/relationships/styles" Target="styles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gsgoldcs\data\BGL\COMMON\Sulphide%20Project\Ecconomics\Sulphide%20Ecconomic%20Model%20-%20BU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Jerod\Todd\Draft%20Plans\LOM2002_0110_r1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EFIMET\868JA01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K8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87FBAF3\Directorio%20temporal%201%20para%202nd%20Draft%20BUDGET%202008%20ver.25-10-07%20(sept%20actual)%20A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abler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OLD%20HILL\Process%20Indicators%202018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BP\2014\2-Target%20Case\1-Base%20Case%20-%20v26\Xeras%20Model\Master\FK%202014%20SBP%20v26%20-%20Mine%20Plan%20Import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60-Budget-Forecast\2022\2022%20Q1%20Fcst\Sensitivities\Quarterly%20Summaries%20@1800%20Ex%20RUS%20and%20CHI%20and%2040k%20less%20oz%20from%20TAS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ira\fin%20de%20mes\Finance\MAA02_03\Monthend\01_ActJul\Archive\Cu%20Sale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s-fs-01\groups\Documents%20and%20Settings\duin40078\Local%20Settings\Temporary%20Internet%20Files\Content.Outlook\S9WV4L6F\Tasiast%20Options%20Summary%20-%2012050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ato\ansh\Excel\INFGESTI\INFGES98\INF9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mpartido\BUDGET\Budget%202009\BUDGET%202009%20DRAFT%203\MODELO%20BUDGET%202009%20FORECAST%202010%20DRAFT%203%20ver.25%20Nov%20200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S-FS-01A\Groups\Treatments\METALLURGICAL%20ACCOUNTING\Tasiast%20Metallurgical%202011\Tasiast%20Metallurgical%20November%202011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S-FS-01A\Groups\Documents%20and%20Settings\yahya.ahmed\Application%20Data\Microsoft\Excel\Tasiast%20Metallurgical%20February%202011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UDGET%202006\500-FINANCE\REPORT\BUDGET-06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76-Hedging\effectiveness%20testing\2010\2Q%202010\fx_effectiveness%20CAD%20RBC%206May10%20-ifr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mesys\Reports\Budgets\NextYr\RpBgtNextYr$_no_Exp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vlastelica\My%20Documents\1%20-%20Kinross\SBPs\SBP%202008\Templetes\KGC%202008%20SBP%20Tables%20and%20Charts%20V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.sharepoint.com/44-Year%20and%20Quarter%20End/2013/Q4%202013/Ops%20Report/2013.Q4%20Depreciaton%20analysis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eSightProjects\FKPlanning\MSSO\2016%20SOP\Copy%20of%20MTO_Calcs-BCHLF_PFS_Des-RevA-to_FGMI%20(Autosaved)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44-Year%20and%20Quarter%20End\2013\Q4%202013\Ops%20Report\2013.Q4%20Depreciaton%20analysi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pto05y06FilosNuevo\Proy15\VENTAS1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ira\FIN%20DE%20MES\FS%2008%202006\Documents%20and%20Settings\Rac\My%20Documents\Tom's%20Files\Mining\models\pwc%20models%20&amp;%20template%20model\Apex%20Silver%20Mine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nera_mine\Workgrp\Accounting\Cost%20Accounting\John\Monthend\2000-2001\5.%20Nov-00\CAPEX%20Worksheet%202001-05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weyland\My%20Documents\ERM\Maricunga\RPM%20Risk%20Register%20Q4%202007%20(old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rayaj\Configuraci&#243;n%20local\Archivos%20temporales%20de%20Internet\OLK46\MDO%20Risk%20Register%20Q2%202008%20(Draft%20May%2020)%20(3SBP)%20(2)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s-fs-01\groups\Work\Tasiast\work_graphics\forecast\Tasiast%20go%20forward%20scenarios\Summary%20Plans\Cap%20Srtip%20Reduction\Red%20Cap%20Plans_Final\Kinross\H337777%20Tasiast%20Financial%20Model%20May%209%20vWV%201.02%20-%20misc%20output.xlsb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MINING-Budget%202007%20(Oct%202006)_36%20months-BP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Budget\Budget%202012\Master%20Budget%20Files%20(Restricted%20Access)\Legacy%20Model\Mine%20Plan\FK2012%20Base%20Case%20Mine%20Plan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BUDGETS\Budget%202007\SBP%20templates\MONTHEND%202007%20updated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deastley\AppData\Local\Microsoft\Windows\Temporary%20Internet%20Files\Content.Outlook\QG9MTHTD\Process%20Import%202014_OneModel_May2014_MH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ARivera\CMD\Telef&#243;nica%20del%20Sur\Telef&#243;nica%20del%20Sur\TelSur_31.12.2002_F2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DGET\Budget%202006\BUDGET%20%20EF\IMPTO.%20RENTA-BUDGET%202006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BUDGET-2002\ESTADOS%20FINANCIEROS\MDO%20BUDGET%202002%20%20Definitivo%20COIPA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brad.boland\Local%20Settings\Temp\05%20MPBA%20Budget\Draft%20Nov%205%20Base%20Case05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JASTORGA\Configuraci&#243;n%20local\Archivos%20temporales%20de%20Internet\OLK163\Forecast_Julio_2007\Forecast_Abril_2007\perfiles%20de%20transporte_2007_mina_forecast%20(2)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yerko%20delgado\calculo_ciclos_de_transporte_2002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JASTORGA\Configuraci&#243;n%20local\Archivos%20temporales%20de%20Internet\OLK163\Forecast_Julio_2007\Forecast_Julio_2007\perfiles%20de%20transporte_mina_forecast_Julio_2007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torresc\Mis%20documentos\KGC%202008%20SBP%20Tables%20and%20ChartsDraft%20V0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Users/LShyluk/Desktop/SBP%20Budget%20Tool/Site%20Specific%20Templates/AllSite_2020%20SBP-Budget%20Excel%20Template_June18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60-Budget-Forecast\2021\2021%20Budget\03.%20Site%20Submissions\02.%20September%20Submission\04.%20Russia\RUS_2020_SBP_Template%20&#8212;%2010.09.20%20Fin+TSD%20v3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METAL\MONTHLY\DATA\2002\09Sep\CST02FOR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Rac\My%20Documents\Tom's%20Files\Mining\models\pwc%20models%20&amp;%20template%20model\Apex%20Silver%20Min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2007\Mediano%20Plazo\Buguet_2008\Budguet_Maricunga_2008_355Dias_main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aveaj\Mis%20documentos\11.%20Nov%20MDO\M&#233;tricas%20y%20Gr&#225;ficos%20Mina%20-%20Planta%20MDO%202009%20-%20Oct09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vanwyk\Documents\Andre%20RM\Forecast\2019%20Q3%20Forecast\2019%20Forecast%20Ops%20Model\Glue_Mdl_Sep-Dec_2019_Forecast%20Q3_cg_modification_0906019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s-fs-01\groups\INDIRECT\302050\EST\Kinross%20337777%20Tasiast%20Options%20Study\Tasiast%20Capex%20Options%20Study%20120508d%20rev2%20(summaries%20as%20sent%20to%20R.D%20and%20Kinross)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ina\Ingenieria\MPlazo\Plan\Forecast\Fore2002\Costos\version%20R-3\Ppto_Planific_Forecast%202002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ro\sys\Mis%20documentos\Clientes\Ibener\Ibener%20Compartido\Entregables\Definitivo%20Tablero%20de%20Control\Indicadores%20Desviaci&#243;n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ro\sys\Mis%20documentos\Clientes\Ibener\Ibener%20Compartido\Entregables\Definitivo%20Tablero%20de%20Control\Indicad_%20Form.%20Ppto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ro\sys\Indicad_Reales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hollow\My%20Documents\plans%20and%20forecasts\2004%20plan\08A%20Phase%206%20$350%20-Contractor%20P5\FK%20Mine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ira\fin%20de%20mes\Finance\MAA01_02\MONTHEND\full%20year\4%20-%20Actual%20Sales%20YTD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chServ\Planning\Long%20Range\03.%20Strategic%20Business%20Plan\2011\Xeras\Strategic%20Business%20Plan%20Model\Fort%20Knox%20Mine%20Plan_JH_06-09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cts%20&amp;%20Taxes\1.%20General\Controlling\Financial%20Controlling%20Tool\fct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chServ\Planning\Masters%20with%20Hardness\BGTFCST%20MASTER%202013%20Hardness.xlsm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BMUSGR~1\LOCALS~1\Temp\FK%202007%20LOM%20Plan%20R1a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filesrv\users_home\ACCOUNTING_share\rbc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bronson\Local%20Settings\Temporary%20Internet%20Files\Content.Outlook\7C198V8K\No%20Phase%208%20Modified%20for%20Exploration%20KGC%202009%20Year%20End%20Resource%20and%20Reserve%20Report%20Tables%2012-14%20(2)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amesys\My%20Documents\Workplace\MSW\Reports\Cost\RpFcstBgt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a\Work\Goldcorp\WeekendWork_20060128\Placer2006\Mussellwhite%20-%20Nov.%204,%202005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COSTOS\COSTOS%202008\6%20Junio\seguros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6BA1A43\Tailings_Soil_Cover.Local%20medium.dh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COSTOS\COSTOS%202008\6%20Junio\DOCUME~1\JANISE\CONFIG~1\Temp\notesE1EF34\SBP%20Assumptions%20-%20Bloomberg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mail.maricunga.cl/Estadisticas%20A&#241;o%202006/Estadisticas%20OCTUBRE-%20200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s2vmspa\controladoria$\Controle%20de%20Gest&#227;o\Acompanhamento\Banco%20de%20Dados%20200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Budget_2010\TPM08_2.4b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FORMES%20FINANCIEROS\Actual\Antecedentes%20Cierre%20Mes\FS%202003\Charts%20Revised%20June%202003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COSTOS\COSTOS%202008\6%20Junio\mis%20documentos\EFFQB-2004\REPORT\Report%20GG%2012-200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LANILHA\2008\Out-08\IPRODCONT_Produ&#231;&#227;o%20Di&#225;ria%20de%20Au%20-%20Unificad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RESUM-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Labratory"/>
      <sheetName val="Mining"/>
      <sheetName val="Met Relationships"/>
      <sheetName val="Plant Inventory"/>
      <sheetName val="Power Consumption"/>
      <sheetName val="Manning"/>
      <sheetName val="Salaries"/>
      <sheetName val="Manning Summary"/>
      <sheetName val="Mined"/>
      <sheetName val="Stockpiles"/>
      <sheetName val="Schedule"/>
      <sheetName val="Processing"/>
      <sheetName val="Operating Costs"/>
      <sheetName val="Opex Summary"/>
      <sheetName val="Rehab"/>
      <sheetName val="Mining Capex"/>
      <sheetName val="Capital &amp; Tax"/>
      <sheetName val="Economic Model"/>
      <sheetName val="values"/>
      <sheetName val="Maintenance"/>
      <sheetName val="Forecast"/>
      <sheetName val="Summary"/>
      <sheetName val="Dayworks Rates"/>
      <sheetName val="Data"/>
      <sheetName val="Budget"/>
      <sheetName val="Opex"/>
      <sheetName val="Actual Service"/>
      <sheetName val="SETUP"/>
      <sheetName val="Actual with BSEP"/>
      <sheetName val="Sulphide Ecconomic Model - BU"/>
      <sheetName val="Daily Report North"/>
      <sheetName val="Parts Issued"/>
      <sheetName val="Basic Infos"/>
      <sheetName val="Parameters"/>
      <sheetName val="EQUPMT FUEL SUMMARY"/>
      <sheetName val="EQUPMT HRS SUMMARY"/>
      <sheetName val="#REF"/>
      <sheetName val="Sheet1"/>
      <sheetName val="Comp Data"/>
      <sheetName val="Int. Rate Data"/>
      <sheetName val="bloomberg"/>
      <sheetName val="Market Data"/>
      <sheetName val="PUblic Float data"/>
      <sheetName val="BB Info"/>
      <sheetName val="BB DATA"/>
      <sheetName val="G"/>
      <sheetName val="Inputs"/>
      <sheetName val="Plan Mensual"/>
      <sheetName val="Total PCB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shflow"/>
      <sheetName val="Differences"/>
      <sheetName val="Capital"/>
      <sheetName val="Quantities"/>
      <sheetName val="Feed Schedule"/>
      <sheetName val="Scheduler"/>
      <sheetName val="Pit Mining"/>
      <sheetName val="Truck Worksheet"/>
      <sheetName val="Loader Worksheet"/>
      <sheetName val="Offload Costs"/>
      <sheetName val="Reserves"/>
      <sheetName val="Rock Type Data"/>
      <sheetName val="Tonnage Factor"/>
      <sheetName val="Haul Profiles"/>
      <sheetName val="Consumables"/>
      <sheetName val="Fuel"/>
      <sheetName val="Legend"/>
      <sheetName val="CIC-2 083017"/>
      <sheetName val="MEM Assumptions"/>
      <sheetName val="CIC-2 112917"/>
      <sheetName val="CIC-2 120117"/>
      <sheetName val="CIC-2 120617"/>
      <sheetName val="CIC-2 010118"/>
      <sheetName val="CIC-2 052218"/>
      <sheetName val="CIC-2 080118"/>
      <sheetName val="CIC-2 100118"/>
      <sheetName val="ACF"/>
      <sheetName val="loading equipment"/>
      <sheetName val="Total PCB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68Lm01a"/>
      <sheetName val="868JA01A"/>
      <sheetName val="DATOS"/>
      <sheetName val="Sensitivity"/>
      <sheetName val="BLCE PESOS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FORMANCE"/>
      <sheetName val="INPUTS"/>
      <sheetName val="L&amp;H YA"/>
      <sheetName val="L&amp;H GA"/>
      <sheetName val="L&amp;H LO3T"/>
      <sheetName val="L&amp;H LO2"/>
      <sheetName val="FLEETSCHEDULE"/>
      <sheetName val="BCM_D&amp;B"/>
      <sheetName val="MINUTES_BCM"/>
      <sheetName val="PLAN_BCM"/>
      <sheetName val="WEEKFEED"/>
      <sheetName val="DAILY MILL SCHED"/>
      <sheetName val="COVERSHEET_BCM"/>
      <sheetName val="STOCKPILE"/>
      <sheetName val="COVERSHEET MARS"/>
      <sheetName val="MARS_D&amp;B"/>
      <sheetName val="MINUTES_MARS"/>
      <sheetName val="PLAN_MARS"/>
      <sheetName val="Sheet1"/>
      <sheetName val="Data_graphs"/>
    </sheetNames>
    <sheetDataSet>
      <sheetData sheetId="0"/>
      <sheetData sheetId="1">
        <row r="3">
          <cell r="B3">
            <v>40231</v>
          </cell>
        </row>
        <row r="5">
          <cell r="B5">
            <v>8</v>
          </cell>
        </row>
        <row r="6">
          <cell r="B6">
            <v>7</v>
          </cell>
        </row>
        <row r="9">
          <cell r="B9">
            <v>40231</v>
          </cell>
        </row>
      </sheetData>
      <sheetData sheetId="2"/>
      <sheetData sheetId="3"/>
      <sheetData sheetId="4"/>
      <sheetData sheetId="5"/>
      <sheetData sheetId="6">
        <row r="6">
          <cell r="G6">
            <v>0.85</v>
          </cell>
        </row>
        <row r="7">
          <cell r="E7">
            <v>22.5</v>
          </cell>
          <cell r="G7">
            <v>0.9</v>
          </cell>
        </row>
        <row r="22">
          <cell r="G22">
            <v>0.85</v>
          </cell>
        </row>
        <row r="23">
          <cell r="E23">
            <v>22.5</v>
          </cell>
          <cell r="G23">
            <v>0.9</v>
          </cell>
        </row>
        <row r="38">
          <cell r="G38">
            <v>0.85</v>
          </cell>
        </row>
        <row r="39">
          <cell r="G39">
            <v>0.9</v>
          </cell>
        </row>
        <row r="53">
          <cell r="G53">
            <v>0.85</v>
          </cell>
        </row>
        <row r="54">
          <cell r="E54">
            <v>22.5</v>
          </cell>
          <cell r="G54">
            <v>0.9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Summary Table"/>
      <sheetName val="Summary Sheet"/>
      <sheetName val="Metal Prices"/>
      <sheetName val="Balance Sheet"/>
      <sheetName val="Income Statement"/>
      <sheetName val="Cash Flow Statement"/>
      <sheetName val="Technicals - Consolidated"/>
      <sheetName val="Technicals - Company's Share"/>
      <sheetName val="Hedging"/>
      <sheetName val="Share Structure"/>
      <sheetName val="Financial Ratios"/>
      <sheetName val="Valuation"/>
      <sheetName val="San Cristobal"/>
      <sheetName val="Mine 2"/>
      <sheetName val="Mine 3"/>
      <sheetName val="Mine 4"/>
      <sheetName val="Mine 5"/>
      <sheetName val="Mine 6"/>
      <sheetName val="Mine 7"/>
      <sheetName val="Mine 8"/>
      <sheetName val="Mine 9"/>
      <sheetName val="Mine 10"/>
      <sheetName val="rptpersonal_07septiembre (2)"/>
      <sheetName val="Mina"/>
      <sheetName val="CHANC"/>
      <sheetName val="Planta"/>
      <sheetName val="Mantencion"/>
      <sheetName val="ENTRENAMIENTO"/>
      <sheetName val="Vacantes"/>
      <sheetName val="MANPOWER_2008"/>
      <sheetName val="MANPOWER_2008_Aumento 3%"/>
      <sheetName val="Budget Assumptions"/>
      <sheetName val="comparacion_05_06"/>
      <sheetName val="slide operating cost"/>
      <sheetName val="comentarios_plan"/>
      <sheetName val="capital stacking"/>
      <sheetName val="mining op. cost"/>
      <sheetName val="process op. cost"/>
      <sheetName val="G&amp;A op. cost"/>
      <sheetName val="costo per tonne"/>
      <sheetName val="resumen_lom"/>
      <sheetName val="MAIN"/>
      <sheetName val="PARAMETROS"/>
      <sheetName val="RESERVAS"/>
      <sheetName val="LOM template"/>
      <sheetName val="ver_RES_3"/>
      <sheetName val="ver_RES_4"/>
      <sheetName val="ver_Recursos"/>
      <sheetName val="pan_RES_1"/>
      <sheetName val="pan_RES_2"/>
      <sheetName val="pan_RES_3"/>
      <sheetName val="pan_Recursos"/>
      <sheetName val="ver_tpo_3"/>
      <sheetName val="ver_tpo_4"/>
      <sheetName val="ver_tpo_recursos"/>
      <sheetName val="pan_tpo_1"/>
      <sheetName val="pan_tpo_2"/>
      <sheetName val="pan_tpo_recursos"/>
      <sheetName val="pan_tpo_3"/>
      <sheetName val="INCREMENTO"/>
      <sheetName val="Cub_Budguet_2008_1"/>
      <sheetName val="Tabla velocidades y combustible"/>
      <sheetName val="distancias y tiempos"/>
      <sheetName val="October Overall Summary"/>
      <sheetName val="refugio"/>
      <sheetName val="earncash"/>
      <sheetName val="Waterfall"/>
      <sheetName val="productivity-budget"/>
      <sheetName val="productivity-forecast"/>
      <sheetName val="capital"/>
      <sheetName val="productivity-fore"/>
      <sheetName val="income-budget"/>
      <sheetName val="balance"/>
      <sheetName val="cash flow"/>
      <sheetName val="split cash flow"/>
      <sheetName val="in_heap"/>
      <sheetName val="stock pile"/>
      <sheetName val="notes"/>
      <sheetName val="Capex"/>
      <sheetName val="kinross-bce."/>
      <sheetName val="budget2007 assumptions"/>
      <sheetName val="budget2006 assumptions"/>
      <sheetName val="inputmine"/>
      <sheetName val="Gold Production"/>
      <sheetName val="In Heap"/>
      <sheetName val="remuneration"/>
      <sheetName val="det-costos"/>
      <sheetName val="concepto"/>
      <sheetName val="PRODUCTIVITY"/>
      <sheetName val="inc.statm."/>
      <sheetName val="capex2007"/>
      <sheetName val="Comment"/>
      <sheetName val="kinross comparison"/>
      <sheetName val="Kinross presentation"/>
      <sheetName val="Input Sheet-Budget"/>
      <sheetName val="INCSTATE and CFLOW"/>
      <sheetName val="PRODUCTION"/>
      <sheetName val="CAPEX Justification"/>
      <sheetName val="cash flow-share"/>
      <sheetName val="cash position"/>
      <sheetName val="input P&amp;L - Cash"/>
      <sheetName val="qtr prod"/>
      <sheetName val="capex2006"/>
      <sheetName val="dep&amp;amorti"/>
      <sheetName val="Comments"/>
      <sheetName val="personnel"/>
      <sheetName val="CONTRATISTAS"/>
      <sheetName val="leasing"/>
      <sheetName val="ASSUMPTIONS"/>
      <sheetName val="comparation 2006"/>
      <sheetName val="CMM Capital 2005"/>
      <sheetName val="resumen forecast"/>
      <sheetName val="assumptions lom"/>
      <sheetName val="LOM"/>
      <sheetName val="cmm model"/>
      <sheetName val="kevin model"/>
      <sheetName val="Capital LOM"/>
      <sheetName val="carry over 2004"/>
      <sheetName val="resumen_2008"/>
      <sheetName val="oxido_mixto_sulfuro"/>
      <sheetName val="Resumen_Budguet_2009"/>
      <sheetName val="Budguet_2009"/>
      <sheetName val="Horas Equipos"/>
      <sheetName val="Flota_Mina"/>
      <sheetName val="DistanciasyTiempos"/>
      <sheetName val="2009_1"/>
      <sheetName val="flota_pilas"/>
      <sheetName val="Disponibilidad_08"/>
      <sheetName val="horas_cam_per_car"/>
      <sheetName val="horas_equip_auxi"/>
      <sheetName val="Proyección disponibilidad"/>
      <sheetName val="Deficiones"/>
      <sheetName val="Index"/>
      <sheetName val="1.1"/>
      <sheetName val="1.2"/>
      <sheetName val="2.1"/>
      <sheetName val="2.2"/>
      <sheetName val="2.3"/>
      <sheetName val="2.4"/>
      <sheetName val="2.5"/>
      <sheetName val="3.1"/>
      <sheetName val="3.2"/>
      <sheetName val="3.3"/>
      <sheetName val="4.1"/>
      <sheetName val="4.2"/>
      <sheetName val="4.3"/>
      <sheetName val="4.4"/>
      <sheetName val="CD Target"/>
      <sheetName val="5.1"/>
      <sheetName val="5.2"/>
      <sheetName val="5.3"/>
      <sheetName val="5.4"/>
      <sheetName val="CD Resource"/>
      <sheetName val="Lists"/>
      <sheetName val="Historical"/>
    </sheetNames>
    <sheetDataSet>
      <sheetData sheetId="0" refreshError="1"/>
      <sheetData sheetId="1" refreshError="1">
        <row r="7">
          <cell r="B7" t="str">
            <v>Current</v>
          </cell>
          <cell r="C7" t="str">
            <v>Current</v>
          </cell>
        </row>
        <row r="8">
          <cell r="B8" t="str">
            <v>Period</v>
          </cell>
          <cell r="C8" t="str">
            <v>Period</v>
          </cell>
        </row>
        <row r="13">
          <cell r="A13" t="str">
            <v>516030-1005</v>
          </cell>
          <cell r="B13">
            <v>146085</v>
          </cell>
        </row>
        <row r="14">
          <cell r="B14" t="str">
            <v>516030-1005</v>
          </cell>
          <cell r="C14">
            <v>195619.66658517258</v>
          </cell>
        </row>
        <row r="15">
          <cell r="B15">
            <v>146085</v>
          </cell>
        </row>
        <row r="16">
          <cell r="B16" t="str">
            <v>=</v>
          </cell>
          <cell r="C16">
            <v>195619.66658517258</v>
          </cell>
        </row>
        <row r="17">
          <cell r="C17" t="str">
            <v>=</v>
          </cell>
        </row>
        <row r="19">
          <cell r="A19" t="str">
            <v>512030-1005</v>
          </cell>
          <cell r="B19">
            <v>177267</v>
          </cell>
        </row>
        <row r="20">
          <cell r="A20" t="str">
            <v>515057-1005</v>
          </cell>
          <cell r="B20">
            <v>57842</v>
          </cell>
          <cell r="C20">
            <v>453887.96756593097</v>
          </cell>
        </row>
        <row r="21">
          <cell r="B21" t="str">
            <v>515057-1005</v>
          </cell>
          <cell r="C21">
            <v>58883.867924528298</v>
          </cell>
        </row>
        <row r="22">
          <cell r="B22">
            <v>235109</v>
          </cell>
        </row>
        <row r="23">
          <cell r="B23" t="str">
            <v>=</v>
          </cell>
          <cell r="C23">
            <v>512771.83549045929</v>
          </cell>
        </row>
        <row r="24">
          <cell r="C24" t="str">
            <v>=</v>
          </cell>
        </row>
        <row r="28">
          <cell r="B28" t="str">
            <v>516055-1010</v>
          </cell>
          <cell r="C28">
            <v>626200.97245350957</v>
          </cell>
        </row>
        <row r="29">
          <cell r="B29" t="str">
            <v>515097-1010</v>
          </cell>
          <cell r="C29">
            <v>0</v>
          </cell>
        </row>
        <row r="30">
          <cell r="A30" t="str">
            <v>516055-1010</v>
          </cell>
          <cell r="B30">
            <v>482702</v>
          </cell>
          <cell r="C30">
            <v>6800</v>
          </cell>
        </row>
        <row r="31">
          <cell r="A31" t="str">
            <v>515097-1010</v>
          </cell>
          <cell r="B31">
            <v>0</v>
          </cell>
        </row>
        <row r="32">
          <cell r="A32" t="str">
            <v>515260-1010</v>
          </cell>
          <cell r="B32">
            <v>0</v>
          </cell>
          <cell r="C32">
            <v>633000.97245350957</v>
          </cell>
        </row>
        <row r="33">
          <cell r="A33" t="str">
            <v>516060-1010</v>
          </cell>
          <cell r="B33">
            <v>4542</v>
          </cell>
          <cell r="C33" t="str">
            <v>=</v>
          </cell>
        </row>
        <row r="35">
          <cell r="B35">
            <v>487244</v>
          </cell>
        </row>
        <row r="36">
          <cell r="B36" t="str">
            <v>=</v>
          </cell>
        </row>
        <row r="37">
          <cell r="B37" t="str">
            <v>516061-1010</v>
          </cell>
          <cell r="C37">
            <v>27300</v>
          </cell>
        </row>
        <row r="38">
          <cell r="B38" t="str">
            <v>515097-1010</v>
          </cell>
          <cell r="C38">
            <v>237367.92452830201</v>
          </cell>
        </row>
        <row r="39">
          <cell r="B39" t="str">
            <v>516090-1010</v>
          </cell>
          <cell r="C39">
            <v>802262.15243454184</v>
          </cell>
        </row>
        <row r="40">
          <cell r="A40" t="str">
            <v>516061-1010</v>
          </cell>
          <cell r="B40">
            <v>31060</v>
          </cell>
        </row>
        <row r="41">
          <cell r="A41" t="str">
            <v>515097-1010</v>
          </cell>
          <cell r="B41">
            <v>0</v>
          </cell>
          <cell r="C41">
            <v>1066930.076962844</v>
          </cell>
        </row>
        <row r="42">
          <cell r="A42" t="str">
            <v>515261-1010</v>
          </cell>
          <cell r="B42">
            <v>0</v>
          </cell>
          <cell r="C42" t="str">
            <v>=</v>
          </cell>
        </row>
        <row r="43">
          <cell r="A43" t="str">
            <v>516090-1010</v>
          </cell>
          <cell r="B43">
            <v>619305</v>
          </cell>
        </row>
        <row r="45">
          <cell r="B45">
            <v>650365</v>
          </cell>
          <cell r="C45">
            <v>2600</v>
          </cell>
        </row>
        <row r="46">
          <cell r="B46" t="str">
            <v>=</v>
          </cell>
          <cell r="C46">
            <v>257764.99451961144</v>
          </cell>
        </row>
        <row r="47">
          <cell r="B47" t="str">
            <v>??????</v>
          </cell>
          <cell r="C47">
            <v>0</v>
          </cell>
        </row>
        <row r="48">
          <cell r="C48">
            <v>260364.99451961144</v>
          </cell>
        </row>
        <row r="49">
          <cell r="A49" t="str">
            <v>513304-1010</v>
          </cell>
          <cell r="B49">
            <v>1749</v>
          </cell>
          <cell r="C49" t="str">
            <v>=</v>
          </cell>
        </row>
        <row r="50">
          <cell r="A50" t="str">
            <v>515097-1010</v>
          </cell>
          <cell r="B50">
            <v>0</v>
          </cell>
        </row>
        <row r="51">
          <cell r="A51" t="str">
            <v>516080-1010</v>
          </cell>
          <cell r="B51">
            <v>223283</v>
          </cell>
        </row>
        <row r="53">
          <cell r="B53">
            <v>225032</v>
          </cell>
          <cell r="C53">
            <v>0</v>
          </cell>
        </row>
        <row r="54">
          <cell r="B54" t="str">
            <v>=</v>
          </cell>
          <cell r="C54">
            <v>0</v>
          </cell>
        </row>
        <row r="55">
          <cell r="B55" t="str">
            <v>514020-1020</v>
          </cell>
          <cell r="C55">
            <v>0</v>
          </cell>
        </row>
        <row r="56">
          <cell r="B56" t="str">
            <v>514025-1020</v>
          </cell>
          <cell r="C56">
            <v>101372</v>
          </cell>
        </row>
        <row r="57">
          <cell r="B57" t="str">
            <v>514045-1020</v>
          </cell>
          <cell r="C57">
            <v>0</v>
          </cell>
        </row>
        <row r="59">
          <cell r="C59">
            <v>101372</v>
          </cell>
        </row>
        <row r="60">
          <cell r="C60" t="str">
            <v>=</v>
          </cell>
        </row>
        <row r="61">
          <cell r="B61" t="str">
            <v>Current</v>
          </cell>
        </row>
        <row r="62">
          <cell r="B62" t="str">
            <v>Period</v>
          </cell>
        </row>
        <row r="66">
          <cell r="A66" t="str">
            <v>514005-1020</v>
          </cell>
          <cell r="B66">
            <v>0</v>
          </cell>
        </row>
        <row r="67">
          <cell r="A67" t="str">
            <v>514015-1020</v>
          </cell>
          <cell r="B67">
            <v>0</v>
          </cell>
        </row>
        <row r="68">
          <cell r="A68" t="str">
            <v>514020-1020</v>
          </cell>
          <cell r="B68">
            <v>0</v>
          </cell>
        </row>
        <row r="69">
          <cell r="A69" t="str">
            <v>514025-1020</v>
          </cell>
          <cell r="B69">
            <v>62702</v>
          </cell>
        </row>
        <row r="70">
          <cell r="A70" t="str">
            <v>514045-1020</v>
          </cell>
          <cell r="B70">
            <v>0</v>
          </cell>
        </row>
        <row r="72">
          <cell r="B72">
            <v>62702</v>
          </cell>
          <cell r="C72">
            <v>13750</v>
          </cell>
        </row>
        <row r="73">
          <cell r="B73" t="str">
            <v>=</v>
          </cell>
          <cell r="C73">
            <v>3750</v>
          </cell>
        </row>
        <row r="74">
          <cell r="B74" t="str">
            <v>512040-1025</v>
          </cell>
          <cell r="C74">
            <v>0</v>
          </cell>
        </row>
        <row r="75">
          <cell r="B75" t="str">
            <v>512045-1025</v>
          </cell>
          <cell r="C75">
            <v>10000</v>
          </cell>
        </row>
        <row r="76">
          <cell r="B76" t="str">
            <v>512075-1025</v>
          </cell>
          <cell r="C76">
            <v>0</v>
          </cell>
        </row>
        <row r="78">
          <cell r="C78">
            <v>2900</v>
          </cell>
        </row>
        <row r="79">
          <cell r="B79" t="str">
            <v>513055-1025</v>
          </cell>
          <cell r="C79">
            <v>0</v>
          </cell>
        </row>
        <row r="80">
          <cell r="B80" t="str">
            <v>513165-1025</v>
          </cell>
          <cell r="C80">
            <v>2900</v>
          </cell>
        </row>
        <row r="81">
          <cell r="B81" t="str">
            <v>513280-1025</v>
          </cell>
          <cell r="C81">
            <v>0</v>
          </cell>
        </row>
        <row r="83">
          <cell r="C83">
            <v>34983.957557725211</v>
          </cell>
        </row>
        <row r="84">
          <cell r="B84" t="str">
            <v>515010-1025</v>
          </cell>
          <cell r="C84">
            <v>0</v>
          </cell>
        </row>
        <row r="85">
          <cell r="B85">
            <v>18359</v>
          </cell>
          <cell r="C85">
            <v>0</v>
          </cell>
        </row>
        <row r="86">
          <cell r="A86" t="str">
            <v>512035-1025</v>
          </cell>
          <cell r="B86">
            <v>6579</v>
          </cell>
          <cell r="C86">
            <v>0</v>
          </cell>
        </row>
        <row r="87">
          <cell r="A87" t="str">
            <v>512040-1025</v>
          </cell>
          <cell r="B87">
            <v>0</v>
          </cell>
          <cell r="C87">
            <v>113.21</v>
          </cell>
        </row>
        <row r="88">
          <cell r="A88" t="str">
            <v>512045-1025</v>
          </cell>
          <cell r="B88">
            <v>11780</v>
          </cell>
          <cell r="C88">
            <v>0</v>
          </cell>
        </row>
        <row r="89">
          <cell r="A89" t="str">
            <v>512075-1025</v>
          </cell>
          <cell r="B89">
            <v>0</v>
          </cell>
          <cell r="C89">
            <v>0</v>
          </cell>
        </row>
        <row r="90">
          <cell r="B90" t="str">
            <v>515060-1025</v>
          </cell>
          <cell r="C90">
            <v>0</v>
          </cell>
        </row>
        <row r="91">
          <cell r="B91">
            <v>1586</v>
          </cell>
          <cell r="C91">
            <v>0</v>
          </cell>
        </row>
        <row r="92">
          <cell r="A92" t="str">
            <v>513055-1025</v>
          </cell>
          <cell r="B92">
            <v>67</v>
          </cell>
          <cell r="C92">
            <v>0</v>
          </cell>
        </row>
        <row r="93">
          <cell r="A93" t="str">
            <v>513165-1025</v>
          </cell>
          <cell r="B93">
            <v>595</v>
          </cell>
          <cell r="C93">
            <v>0</v>
          </cell>
        </row>
        <row r="94">
          <cell r="A94" t="str">
            <v>513280-1025</v>
          </cell>
          <cell r="B94">
            <v>924</v>
          </cell>
          <cell r="C94">
            <v>0</v>
          </cell>
        </row>
        <row r="95">
          <cell r="B95" t="str">
            <v>515195-1025</v>
          </cell>
          <cell r="C95">
            <v>7500</v>
          </cell>
        </row>
        <row r="96">
          <cell r="B96">
            <v>28512</v>
          </cell>
          <cell r="C96">
            <v>318.5</v>
          </cell>
        </row>
        <row r="97">
          <cell r="A97" t="str">
            <v>515010-1025</v>
          </cell>
          <cell r="B97">
            <v>0</v>
          </cell>
          <cell r="C97">
            <v>0</v>
          </cell>
        </row>
        <row r="98">
          <cell r="A98" t="str">
            <v>515040-1025</v>
          </cell>
          <cell r="B98">
            <v>0</v>
          </cell>
          <cell r="C98">
            <v>0</v>
          </cell>
        </row>
        <row r="99">
          <cell r="A99" t="str">
            <v>515045-1025</v>
          </cell>
          <cell r="B99">
            <v>0</v>
          </cell>
          <cell r="C99">
            <v>18224.52</v>
          </cell>
        </row>
        <row r="100">
          <cell r="A100" t="str">
            <v>515050-1025</v>
          </cell>
          <cell r="B100">
            <v>98</v>
          </cell>
          <cell r="C100">
            <v>5316.127557725209</v>
          </cell>
        </row>
        <row r="101">
          <cell r="A101" t="str">
            <v>515055-1025</v>
          </cell>
          <cell r="B101">
            <v>0</v>
          </cell>
          <cell r="C101">
            <v>0</v>
          </cell>
        </row>
        <row r="102">
          <cell r="A102" t="str">
            <v>515060-1025</v>
          </cell>
          <cell r="B102">
            <v>0</v>
          </cell>
          <cell r="C102">
            <v>350</v>
          </cell>
        </row>
        <row r="103">
          <cell r="A103" t="str">
            <v>515065-1025</v>
          </cell>
          <cell r="B103">
            <v>0</v>
          </cell>
          <cell r="C103">
            <v>3161.6</v>
          </cell>
        </row>
        <row r="104">
          <cell r="A104" t="str">
            <v>515090-1025</v>
          </cell>
          <cell r="B104">
            <v>0</v>
          </cell>
        </row>
        <row r="105">
          <cell r="A105" t="str">
            <v>515095-1025</v>
          </cell>
          <cell r="B105">
            <v>0</v>
          </cell>
          <cell r="C105">
            <v>51633.957557725211</v>
          </cell>
        </row>
        <row r="106">
          <cell r="A106" t="str">
            <v>515110-1025</v>
          </cell>
          <cell r="B106">
            <v>228</v>
          </cell>
          <cell r="C106" t="str">
            <v>=</v>
          </cell>
        </row>
        <row r="107">
          <cell r="A107" t="str">
            <v>515195-1025</v>
          </cell>
          <cell r="B107">
            <v>0</v>
          </cell>
        </row>
        <row r="108">
          <cell r="A108" t="str">
            <v>515200-1025</v>
          </cell>
          <cell r="B108">
            <v>375</v>
          </cell>
          <cell r="C108">
            <v>3342334.911569322</v>
          </cell>
        </row>
        <row r="109">
          <cell r="A109" t="str">
            <v>515225-1025</v>
          </cell>
          <cell r="B109">
            <v>0</v>
          </cell>
          <cell r="C109" t="str">
            <v>=</v>
          </cell>
        </row>
        <row r="110">
          <cell r="A110" t="str">
            <v>515260-1025</v>
          </cell>
          <cell r="B110">
            <v>0</v>
          </cell>
        </row>
        <row r="111">
          <cell r="A111" t="str">
            <v>516045-1025</v>
          </cell>
          <cell r="B111">
            <v>18219</v>
          </cell>
        </row>
        <row r="112">
          <cell r="A112" t="str">
            <v>516037-1025</v>
          </cell>
          <cell r="B112">
            <v>2470</v>
          </cell>
        </row>
        <row r="113">
          <cell r="A113" t="str">
            <v>515335-1025</v>
          </cell>
          <cell r="B113">
            <v>0</v>
          </cell>
        </row>
        <row r="114">
          <cell r="A114" t="str">
            <v>515345-1025</v>
          </cell>
          <cell r="B114">
            <v>0</v>
          </cell>
          <cell r="C114">
            <v>0</v>
          </cell>
        </row>
        <row r="115">
          <cell r="A115" t="str">
            <v>515355-1025</v>
          </cell>
          <cell r="B115">
            <v>7122</v>
          </cell>
          <cell r="C115">
            <v>48597</v>
          </cell>
        </row>
        <row r="116">
          <cell r="B116" t="str">
            <v>514045-1405</v>
          </cell>
          <cell r="C116">
            <v>0</v>
          </cell>
        </row>
        <row r="117">
          <cell r="B117">
            <v>48457</v>
          </cell>
        </row>
        <row r="118">
          <cell r="B118" t="str">
            <v>=</v>
          </cell>
          <cell r="C118">
            <v>48597</v>
          </cell>
        </row>
        <row r="119">
          <cell r="C119" t="str">
            <v>=</v>
          </cell>
        </row>
        <row r="120">
          <cell r="B120">
            <v>1854994</v>
          </cell>
        </row>
        <row r="121">
          <cell r="B121" t="str">
            <v>=</v>
          </cell>
        </row>
        <row r="122">
          <cell r="C122">
            <v>2700</v>
          </cell>
        </row>
        <row r="123">
          <cell r="B123" t="str">
            <v>512035-1410</v>
          </cell>
          <cell r="C123">
            <v>2700</v>
          </cell>
        </row>
        <row r="124">
          <cell r="B124" t="str">
            <v>512040-1410</v>
          </cell>
          <cell r="C124">
            <v>0</v>
          </cell>
        </row>
        <row r="125">
          <cell r="B125" t="str">
            <v>512045-1410</v>
          </cell>
          <cell r="C125">
            <v>0</v>
          </cell>
        </row>
        <row r="126">
          <cell r="B126" t="str">
            <v>512070-1410</v>
          </cell>
          <cell r="C126">
            <v>0</v>
          </cell>
        </row>
        <row r="127">
          <cell r="B127" t="str">
            <v>512075-1410</v>
          </cell>
          <cell r="C127">
            <v>0</v>
          </cell>
        </row>
        <row r="129">
          <cell r="C129">
            <v>0</v>
          </cell>
        </row>
        <row r="130">
          <cell r="B130" t="str">
            <v>513060-1410</v>
          </cell>
          <cell r="C130">
            <v>0</v>
          </cell>
        </row>
        <row r="131">
          <cell r="B131" t="str">
            <v>513115-1410</v>
          </cell>
          <cell r="C131">
            <v>0</v>
          </cell>
        </row>
        <row r="132">
          <cell r="A132" t="str">
            <v>514005-1205</v>
          </cell>
          <cell r="B132">
            <v>0</v>
          </cell>
          <cell r="C132">
            <v>0</v>
          </cell>
        </row>
        <row r="133">
          <cell r="A133" t="str">
            <v>514015-1205</v>
          </cell>
          <cell r="B133">
            <v>0</v>
          </cell>
          <cell r="C133">
            <v>0</v>
          </cell>
        </row>
        <row r="134">
          <cell r="A134" t="str">
            <v>514020-1205</v>
          </cell>
          <cell r="B134">
            <v>0</v>
          </cell>
          <cell r="C134">
            <v>0</v>
          </cell>
        </row>
        <row r="135">
          <cell r="A135" t="str">
            <v>514025-1205</v>
          </cell>
          <cell r="B135">
            <v>0</v>
          </cell>
          <cell r="C135">
            <v>0</v>
          </cell>
        </row>
        <row r="136">
          <cell r="A136" t="str">
            <v>514045-1205</v>
          </cell>
          <cell r="B136">
            <v>0</v>
          </cell>
        </row>
        <row r="137">
          <cell r="C137">
            <v>22610</v>
          </cell>
        </row>
        <row r="138">
          <cell r="B138" t="str">
            <v>515050-1410</v>
          </cell>
          <cell r="C138">
            <v>655</v>
          </cell>
        </row>
        <row r="139">
          <cell r="B139" t="str">
            <v>515045-1410</v>
          </cell>
          <cell r="C139">
            <v>10000</v>
          </cell>
        </row>
        <row r="140">
          <cell r="B140" t="str">
            <v>515055-1410</v>
          </cell>
          <cell r="C140">
            <v>0</v>
          </cell>
        </row>
        <row r="141">
          <cell r="B141" t="str">
            <v>515060-1410</v>
          </cell>
          <cell r="C141">
            <v>0</v>
          </cell>
        </row>
        <row r="142">
          <cell r="B142" t="str">
            <v>515065-1410</v>
          </cell>
          <cell r="C142">
            <v>0</v>
          </cell>
        </row>
        <row r="143">
          <cell r="B143" t="str">
            <v>515090-1410</v>
          </cell>
          <cell r="C143">
            <v>350</v>
          </cell>
        </row>
        <row r="144">
          <cell r="A144" t="str">
            <v>512035-1210</v>
          </cell>
          <cell r="B144">
            <v>0</v>
          </cell>
          <cell r="C144">
            <v>0</v>
          </cell>
        </row>
        <row r="145">
          <cell r="A145" t="str">
            <v>512040-1210</v>
          </cell>
          <cell r="B145">
            <v>0</v>
          </cell>
          <cell r="C145">
            <v>2640</v>
          </cell>
        </row>
        <row r="146">
          <cell r="A146" t="str">
            <v>512045-1210</v>
          </cell>
          <cell r="B146">
            <v>0</v>
          </cell>
          <cell r="C146">
            <v>0</v>
          </cell>
        </row>
        <row r="147">
          <cell r="A147" t="str">
            <v>512075-1210</v>
          </cell>
          <cell r="B147">
            <v>0</v>
          </cell>
          <cell r="C147">
            <v>4500</v>
          </cell>
        </row>
        <row r="148">
          <cell r="B148" t="str">
            <v>515200-1410</v>
          </cell>
          <cell r="C148">
            <v>2800</v>
          </cell>
        </row>
        <row r="149">
          <cell r="B149" t="str">
            <v>515225-1410</v>
          </cell>
          <cell r="C149">
            <v>100</v>
          </cell>
        </row>
        <row r="150">
          <cell r="A150" t="str">
            <v>513165-1210</v>
          </cell>
          <cell r="B150">
            <v>0</v>
          </cell>
          <cell r="C150">
            <v>0</v>
          </cell>
        </row>
        <row r="151">
          <cell r="A151" t="str">
            <v>513280-1210</v>
          </cell>
          <cell r="B151">
            <v>0</v>
          </cell>
          <cell r="C151">
            <v>475</v>
          </cell>
        </row>
        <row r="152">
          <cell r="B152" t="str">
            <v>515355-1410</v>
          </cell>
          <cell r="C152">
            <v>1090</v>
          </cell>
        </row>
        <row r="154">
          <cell r="A154" t="str">
            <v>515040-1210</v>
          </cell>
          <cell r="B154">
            <v>0</v>
          </cell>
          <cell r="C154">
            <v>25310</v>
          </cell>
        </row>
        <row r="155">
          <cell r="A155" t="str">
            <v>515045-1210</v>
          </cell>
          <cell r="B155">
            <v>0</v>
          </cell>
          <cell r="C155" t="str">
            <v>=</v>
          </cell>
        </row>
        <row r="156">
          <cell r="A156" t="str">
            <v>515050-1210</v>
          </cell>
          <cell r="B156">
            <v>0</v>
          </cell>
        </row>
        <row r="157">
          <cell r="A157" t="str">
            <v>515055-1210</v>
          </cell>
          <cell r="B157">
            <v>0</v>
          </cell>
          <cell r="C157">
            <v>73907</v>
          </cell>
        </row>
        <row r="158">
          <cell r="A158" t="str">
            <v>515060-1210</v>
          </cell>
          <cell r="B158">
            <v>0</v>
          </cell>
          <cell r="C158" t="str">
            <v>=</v>
          </cell>
        </row>
        <row r="159">
          <cell r="A159" t="str">
            <v>515065-1210</v>
          </cell>
          <cell r="B159">
            <v>0</v>
          </cell>
        </row>
        <row r="160">
          <cell r="A160" t="str">
            <v>515090-1210</v>
          </cell>
          <cell r="B160">
            <v>0</v>
          </cell>
        </row>
        <row r="161">
          <cell r="A161" t="str">
            <v>515095-1210</v>
          </cell>
          <cell r="B161">
            <v>0</v>
          </cell>
          <cell r="C161">
            <v>3416241.911569322</v>
          </cell>
        </row>
        <row r="162">
          <cell r="A162" t="str">
            <v>515110-1210</v>
          </cell>
          <cell r="B162">
            <v>0</v>
          </cell>
          <cell r="C162" t="str">
            <v>=</v>
          </cell>
        </row>
        <row r="163">
          <cell r="A163" t="str">
            <v>515195-1210</v>
          </cell>
          <cell r="B163">
            <v>0</v>
          </cell>
        </row>
        <row r="164">
          <cell r="A164" t="str">
            <v>515200-1210</v>
          </cell>
          <cell r="B164">
            <v>0</v>
          </cell>
        </row>
        <row r="165">
          <cell r="A165" t="str">
            <v>515225-1210</v>
          </cell>
          <cell r="B165">
            <v>0</v>
          </cell>
        </row>
        <row r="166">
          <cell r="A166" t="str">
            <v>515260-1210</v>
          </cell>
          <cell r="B166">
            <v>0</v>
          </cell>
        </row>
        <row r="167">
          <cell r="A167" t="str">
            <v>515335-1210</v>
          </cell>
          <cell r="B167">
            <v>0</v>
          </cell>
        </row>
        <row r="168">
          <cell r="A168" t="str">
            <v>515345-1210</v>
          </cell>
          <cell r="B168">
            <v>0</v>
          </cell>
        </row>
        <row r="169">
          <cell r="A169" t="str">
            <v>515355-1210</v>
          </cell>
          <cell r="B169">
            <v>0</v>
          </cell>
        </row>
        <row r="172">
          <cell r="B172" t="str">
            <v>512035-1605</v>
          </cell>
          <cell r="C172">
            <v>0</v>
          </cell>
        </row>
        <row r="173">
          <cell r="B173" t="str">
            <v>515096-1605</v>
          </cell>
          <cell r="C173">
            <v>66145.236160809378</v>
          </cell>
        </row>
        <row r="174">
          <cell r="B174" t="str">
            <v>515097-1605</v>
          </cell>
          <cell r="C174">
            <v>12561.1075</v>
          </cell>
        </row>
        <row r="175">
          <cell r="B175" t="str">
            <v>512070-1605</v>
          </cell>
          <cell r="C175">
            <v>5745.4410895473829</v>
          </cell>
        </row>
        <row r="176">
          <cell r="B176" t="str">
            <v>512075-1605</v>
          </cell>
          <cell r="C176">
            <v>270</v>
          </cell>
        </row>
        <row r="177">
          <cell r="B177">
            <v>48457</v>
          </cell>
          <cell r="C177">
            <v>270</v>
          </cell>
        </row>
        <row r="178">
          <cell r="B178" t="str">
            <v>515063-1605</v>
          </cell>
          <cell r="C178">
            <v>14095.931034482759</v>
          </cell>
        </row>
        <row r="179">
          <cell r="B179" t="str">
            <v>515280-1605</v>
          </cell>
          <cell r="C179">
            <v>0</v>
          </cell>
        </row>
        <row r="180">
          <cell r="B180" t="str">
            <v>515320-1605</v>
          </cell>
          <cell r="C180">
            <v>0</v>
          </cell>
        </row>
        <row r="181">
          <cell r="B181" t="str">
            <v>513050-1605</v>
          </cell>
          <cell r="C181">
            <v>2500</v>
          </cell>
        </row>
        <row r="182">
          <cell r="B182" t="str">
            <v>513105-1605</v>
          </cell>
          <cell r="C182">
            <v>0</v>
          </cell>
        </row>
        <row r="183">
          <cell r="B183" t="str">
            <v>516020-1605</v>
          </cell>
          <cell r="C183">
            <v>-101587.71578483951</v>
          </cell>
        </row>
        <row r="185">
          <cell r="B185" t="str">
            <v>Current</v>
          </cell>
          <cell r="C185">
            <v>101587.71578483951</v>
          </cell>
        </row>
        <row r="186">
          <cell r="B186" t="str">
            <v>Period</v>
          </cell>
          <cell r="C186" t="str">
            <v>=</v>
          </cell>
        </row>
        <row r="190">
          <cell r="B190" t="str">
            <v>512035-1612</v>
          </cell>
          <cell r="C190">
            <v>0</v>
          </cell>
        </row>
        <row r="191">
          <cell r="B191" t="str">
            <v>515096-1612</v>
          </cell>
          <cell r="C191">
            <v>66145.236160809378</v>
          </cell>
        </row>
        <row r="192">
          <cell r="B192" t="str">
            <v>515097-1612</v>
          </cell>
          <cell r="C192">
            <v>12561.1075</v>
          </cell>
        </row>
        <row r="193">
          <cell r="B193" t="str">
            <v>512070-1612</v>
          </cell>
          <cell r="C193">
            <v>5745.4410895473829</v>
          </cell>
        </row>
        <row r="194">
          <cell r="B194" t="str">
            <v>512075-1612</v>
          </cell>
          <cell r="C194">
            <v>0</v>
          </cell>
        </row>
        <row r="195">
          <cell r="B195" t="str">
            <v>512090-1612</v>
          </cell>
          <cell r="C195">
            <v>118270</v>
          </cell>
        </row>
        <row r="196">
          <cell r="B196" t="str">
            <v>515063-1612</v>
          </cell>
          <cell r="C196">
            <v>14095.931034482759</v>
          </cell>
        </row>
        <row r="197">
          <cell r="B197" t="str">
            <v>515280-1612</v>
          </cell>
          <cell r="C197">
            <v>0</v>
          </cell>
        </row>
        <row r="198">
          <cell r="B198" t="str">
            <v>515320-1612</v>
          </cell>
          <cell r="C198">
            <v>0</v>
          </cell>
        </row>
        <row r="199">
          <cell r="B199" t="str">
            <v>513050-1612</v>
          </cell>
          <cell r="C199">
            <v>2500</v>
          </cell>
        </row>
        <row r="200">
          <cell r="B200" t="str">
            <v>513105-1612</v>
          </cell>
          <cell r="C200">
            <v>0</v>
          </cell>
        </row>
        <row r="201">
          <cell r="B201" t="str">
            <v>516020-1612</v>
          </cell>
          <cell r="C201">
            <v>-219317.7157848395</v>
          </cell>
        </row>
        <row r="203">
          <cell r="C203">
            <v>219317.7157848395</v>
          </cell>
        </row>
        <row r="204">
          <cell r="C204" t="str">
            <v>=</v>
          </cell>
        </row>
        <row r="206">
          <cell r="A206" t="str">
            <v>514005-1405</v>
          </cell>
          <cell r="B206">
            <v>0</v>
          </cell>
        </row>
        <row r="207">
          <cell r="A207" t="str">
            <v>514015-1405</v>
          </cell>
          <cell r="B207">
            <v>0</v>
          </cell>
        </row>
        <row r="208">
          <cell r="A208" t="str">
            <v>514020-1405</v>
          </cell>
          <cell r="B208">
            <v>0</v>
          </cell>
          <cell r="C208">
            <v>0</v>
          </cell>
        </row>
        <row r="209">
          <cell r="A209" t="str">
            <v>514025-1405</v>
          </cell>
          <cell r="B209">
            <v>136297</v>
          </cell>
          <cell r="C209">
            <v>66145.236160809378</v>
          </cell>
        </row>
        <row r="210">
          <cell r="A210" t="str">
            <v>514045-1405</v>
          </cell>
          <cell r="B210">
            <v>0</v>
          </cell>
          <cell r="C210">
            <v>12561.1075</v>
          </cell>
        </row>
        <row r="211">
          <cell r="B211" t="str">
            <v>512070-1615</v>
          </cell>
          <cell r="C211">
            <v>5745.4410895473829</v>
          </cell>
        </row>
        <row r="212">
          <cell r="B212">
            <v>136297</v>
          </cell>
          <cell r="C212">
            <v>0</v>
          </cell>
        </row>
        <row r="213">
          <cell r="B213" t="str">
            <v>=</v>
          </cell>
          <cell r="C213">
            <v>118270</v>
          </cell>
        </row>
        <row r="214">
          <cell r="B214" t="str">
            <v>515063-1615</v>
          </cell>
          <cell r="C214">
            <v>14095.931034482759</v>
          </cell>
        </row>
        <row r="215">
          <cell r="B215" t="str">
            <v>515280-1615</v>
          </cell>
          <cell r="C215">
            <v>0</v>
          </cell>
        </row>
        <row r="216">
          <cell r="B216">
            <v>2101</v>
          </cell>
          <cell r="C216">
            <v>0</v>
          </cell>
        </row>
        <row r="217">
          <cell r="A217" t="str">
            <v>512035-1410</v>
          </cell>
          <cell r="B217">
            <v>2101</v>
          </cell>
          <cell r="C217">
            <v>2500</v>
          </cell>
        </row>
        <row r="218">
          <cell r="A218" t="str">
            <v>512040-1410</v>
          </cell>
          <cell r="B218">
            <v>0</v>
          </cell>
          <cell r="C218">
            <v>0</v>
          </cell>
        </row>
        <row r="219">
          <cell r="A219" t="str">
            <v>512045-1410</v>
          </cell>
          <cell r="B219">
            <v>0</v>
          </cell>
          <cell r="C219">
            <v>-219317.7157848395</v>
          </cell>
        </row>
        <row r="220">
          <cell r="A220" t="str">
            <v>512070-1410</v>
          </cell>
          <cell r="B220">
            <v>0</v>
          </cell>
        </row>
        <row r="221">
          <cell r="A221" t="str">
            <v>512075-1410</v>
          </cell>
          <cell r="B221">
            <v>0</v>
          </cell>
          <cell r="C221">
            <v>219317.7157848395</v>
          </cell>
        </row>
        <row r="222">
          <cell r="C222" t="str">
            <v>=</v>
          </cell>
        </row>
        <row r="223">
          <cell r="B223">
            <v>18</v>
          </cell>
        </row>
        <row r="224">
          <cell r="A224" t="str">
            <v>513060-1410</v>
          </cell>
          <cell r="B224">
            <v>0</v>
          </cell>
        </row>
        <row r="225">
          <cell r="A225" t="str">
            <v>513115-1410</v>
          </cell>
          <cell r="B225">
            <v>0</v>
          </cell>
        </row>
        <row r="226">
          <cell r="A226" t="str">
            <v>513165-1410</v>
          </cell>
          <cell r="B226">
            <v>0</v>
          </cell>
          <cell r="C226">
            <v>0</v>
          </cell>
        </row>
        <row r="227">
          <cell r="A227" t="str">
            <v>513280-1410</v>
          </cell>
          <cell r="B227">
            <v>18</v>
          </cell>
          <cell r="C227">
            <v>20101.62271352503</v>
          </cell>
        </row>
        <row r="228">
          <cell r="A228" t="str">
            <v>513303-1410</v>
          </cell>
          <cell r="B228">
            <v>0</v>
          </cell>
          <cell r="C228">
            <v>12561.1075</v>
          </cell>
        </row>
        <row r="229">
          <cell r="A229" t="str">
            <v>513304-1410</v>
          </cell>
          <cell r="B229">
            <v>0</v>
          </cell>
          <cell r="C229">
            <v>1949.1638509832151</v>
          </cell>
        </row>
        <row r="230">
          <cell r="B230" t="str">
            <v>512075-1617</v>
          </cell>
          <cell r="C230">
            <v>0</v>
          </cell>
        </row>
        <row r="231">
          <cell r="B231">
            <v>12793</v>
          </cell>
          <cell r="C231">
            <v>270</v>
          </cell>
        </row>
        <row r="232">
          <cell r="A232" t="str">
            <v>515050-1410</v>
          </cell>
          <cell r="B232">
            <v>1807</v>
          </cell>
          <cell r="C232">
            <v>14095.931034482759</v>
          </cell>
        </row>
        <row r="233">
          <cell r="A233" t="str">
            <v>515045-1410</v>
          </cell>
          <cell r="B233">
            <v>0</v>
          </cell>
          <cell r="C233">
            <v>0</v>
          </cell>
        </row>
        <row r="234">
          <cell r="A234" t="str">
            <v>515055-1410</v>
          </cell>
          <cell r="B234">
            <v>8951</v>
          </cell>
          <cell r="C234">
            <v>0</v>
          </cell>
        </row>
        <row r="235">
          <cell r="A235" t="str">
            <v>515060-1410</v>
          </cell>
          <cell r="B235">
            <v>0</v>
          </cell>
          <cell r="C235">
            <v>37000</v>
          </cell>
        </row>
        <row r="236">
          <cell r="A236" t="str">
            <v>515065-1410</v>
          </cell>
          <cell r="B236">
            <v>0</v>
          </cell>
          <cell r="C236">
            <v>0</v>
          </cell>
        </row>
        <row r="237">
          <cell r="A237" t="str">
            <v>515090-1410</v>
          </cell>
          <cell r="B237">
            <v>0</v>
          </cell>
          <cell r="C237">
            <v>-85977.825098991001</v>
          </cell>
        </row>
        <row r="238">
          <cell r="A238" t="str">
            <v>515095-1410</v>
          </cell>
          <cell r="B238">
            <v>0</v>
          </cell>
        </row>
        <row r="239">
          <cell r="A239" t="str">
            <v>515110-1410</v>
          </cell>
          <cell r="B239">
            <v>1163</v>
          </cell>
          <cell r="C239">
            <v>85977.825098991001</v>
          </cell>
        </row>
        <row r="240">
          <cell r="A240" t="str">
            <v>515190-1410</v>
          </cell>
          <cell r="B240">
            <v>0</v>
          </cell>
          <cell r="C240" t="str">
            <v>=</v>
          </cell>
        </row>
        <row r="241">
          <cell r="A241" t="str">
            <v>515195-1410</v>
          </cell>
          <cell r="B241">
            <v>0</v>
          </cell>
        </row>
        <row r="242">
          <cell r="A242" t="str">
            <v>515200-1410</v>
          </cell>
          <cell r="B242">
            <v>523</v>
          </cell>
          <cell r="C242">
            <v>626200.97245350957</v>
          </cell>
        </row>
        <row r="243">
          <cell r="A243" t="str">
            <v>515225-1410</v>
          </cell>
          <cell r="B243">
            <v>13</v>
          </cell>
          <cell r="C243" t="str">
            <v>=</v>
          </cell>
        </row>
        <row r="244">
          <cell r="A244" t="str">
            <v>515260-1410</v>
          </cell>
          <cell r="B244">
            <v>0</v>
          </cell>
        </row>
        <row r="245">
          <cell r="A245" t="str">
            <v>515335-1410</v>
          </cell>
          <cell r="B245">
            <v>0</v>
          </cell>
        </row>
        <row r="246">
          <cell r="A246" t="str">
            <v>515355-1410</v>
          </cell>
          <cell r="B246">
            <v>336</v>
          </cell>
        </row>
        <row r="249">
          <cell r="A249" t="str">
            <v>516035-1410</v>
          </cell>
          <cell r="B249">
            <v>0</v>
          </cell>
          <cell r="C249">
            <v>30999.63074526544</v>
          </cell>
        </row>
        <row r="250">
          <cell r="A250" t="str">
            <v>516025-1410</v>
          </cell>
          <cell r="B250">
            <v>0</v>
          </cell>
          <cell r="C250">
            <v>1293.8421471327483</v>
          </cell>
        </row>
        <row r="251">
          <cell r="A251" t="str">
            <v>516045-1410</v>
          </cell>
          <cell r="B251">
            <v>0</v>
          </cell>
          <cell r="C251">
            <v>0</v>
          </cell>
        </row>
        <row r="252">
          <cell r="A252" t="str">
            <v>516085-1410</v>
          </cell>
          <cell r="B252">
            <v>0</v>
          </cell>
          <cell r="C252">
            <v>4883.7112843083087</v>
          </cell>
        </row>
        <row r="253">
          <cell r="A253" t="str">
            <v>516020-1410</v>
          </cell>
          <cell r="B253">
            <v>0</v>
          </cell>
          <cell r="C253">
            <v>14095.931034482759</v>
          </cell>
        </row>
        <row r="254">
          <cell r="B254" t="str">
            <v>515096-1620</v>
          </cell>
          <cell r="C254">
            <v>19223.288</v>
          </cell>
        </row>
        <row r="255">
          <cell r="B255">
            <v>14912</v>
          </cell>
          <cell r="C255">
            <v>12561.1075</v>
          </cell>
        </row>
        <row r="256">
          <cell r="B256" t="str">
            <v>=</v>
          </cell>
          <cell r="C256">
            <v>300</v>
          </cell>
        </row>
        <row r="257">
          <cell r="B257">
            <v>151209</v>
          </cell>
          <cell r="C257">
            <v>-83357.510711189258</v>
          </cell>
        </row>
        <row r="258">
          <cell r="B258" t="str">
            <v>=</v>
          </cell>
        </row>
        <row r="259">
          <cell r="C259">
            <v>83357.510711189258</v>
          </cell>
        </row>
        <row r="260">
          <cell r="B260">
            <v>2006203</v>
          </cell>
          <cell r="C260" t="str">
            <v>=</v>
          </cell>
        </row>
        <row r="261">
          <cell r="B261" t="str">
            <v>=</v>
          </cell>
        </row>
        <row r="264">
          <cell r="B264" t="str">
            <v>512025-1625</v>
          </cell>
          <cell r="C264">
            <v>30999.63074526544</v>
          </cell>
        </row>
        <row r="265">
          <cell r="B265" t="str">
            <v>512095-1625</v>
          </cell>
          <cell r="C265">
            <v>1293.8421471327483</v>
          </cell>
        </row>
        <row r="266">
          <cell r="B266" t="str">
            <v>512035-1625</v>
          </cell>
          <cell r="C266">
            <v>0</v>
          </cell>
        </row>
        <row r="267">
          <cell r="B267" t="str">
            <v>512070-1625</v>
          </cell>
          <cell r="C267">
            <v>4875.8722613800446</v>
          </cell>
        </row>
        <row r="268">
          <cell r="B268" t="str">
            <v>Current</v>
          </cell>
          <cell r="C268">
            <v>14095.931034482759</v>
          </cell>
        </row>
        <row r="269">
          <cell r="B269" t="str">
            <v>Period</v>
          </cell>
          <cell r="C269">
            <v>19192.432000000001</v>
          </cell>
        </row>
        <row r="270">
          <cell r="B270" t="str">
            <v>515097-1625</v>
          </cell>
          <cell r="C270">
            <v>12561.1075</v>
          </cell>
        </row>
        <row r="271">
          <cell r="B271" t="str">
            <v>513360-1625</v>
          </cell>
          <cell r="C271">
            <v>300</v>
          </cell>
        </row>
        <row r="272">
          <cell r="B272" t="str">
            <v>516020-1625</v>
          </cell>
          <cell r="C272">
            <v>-83318.815688260991</v>
          </cell>
        </row>
        <row r="274">
          <cell r="C274">
            <v>83318.815688260991</v>
          </cell>
        </row>
        <row r="275">
          <cell r="C275" t="str">
            <v>=</v>
          </cell>
        </row>
        <row r="278">
          <cell r="A278" t="str">
            <v>512035-1605</v>
          </cell>
          <cell r="B278">
            <v>34770</v>
          </cell>
        </row>
        <row r="279">
          <cell r="A279" t="str">
            <v>515096-1605</v>
          </cell>
          <cell r="B279">
            <v>37714</v>
          </cell>
          <cell r="C279">
            <v>901.8</v>
          </cell>
        </row>
        <row r="280">
          <cell r="A280" t="str">
            <v>515097-1605</v>
          </cell>
          <cell r="B280">
            <v>12305</v>
          </cell>
          <cell r="C280">
            <v>0</v>
          </cell>
        </row>
        <row r="281">
          <cell r="A281" t="str">
            <v>512070-1605</v>
          </cell>
          <cell r="B281">
            <v>12658</v>
          </cell>
          <cell r="C281">
            <v>0</v>
          </cell>
        </row>
        <row r="282">
          <cell r="A282" t="str">
            <v>512075-1605</v>
          </cell>
          <cell r="B282">
            <v>0</v>
          </cell>
          <cell r="C282">
            <v>302.79815123956041</v>
          </cell>
        </row>
        <row r="283">
          <cell r="A283" t="str">
            <v>512090-1605</v>
          </cell>
          <cell r="B283">
            <v>64965</v>
          </cell>
          <cell r="C283">
            <v>14095.931034482759</v>
          </cell>
        </row>
        <row r="284">
          <cell r="A284" t="str">
            <v>515063-1605</v>
          </cell>
          <cell r="B284">
            <v>8845</v>
          </cell>
          <cell r="C284">
            <v>981.70350000000008</v>
          </cell>
        </row>
        <row r="285">
          <cell r="A285" t="str">
            <v>515280-1605</v>
          </cell>
          <cell r="B285">
            <v>0</v>
          </cell>
          <cell r="C285">
            <v>12561.1075</v>
          </cell>
        </row>
        <row r="286">
          <cell r="A286" t="str">
            <v>515320-1605</v>
          </cell>
          <cell r="B286">
            <v>0</v>
          </cell>
          <cell r="C286">
            <v>100</v>
          </cell>
        </row>
        <row r="287">
          <cell r="A287" t="str">
            <v>513050-1605</v>
          </cell>
          <cell r="B287">
            <v>0</v>
          </cell>
          <cell r="C287">
            <v>-28943.340185722322</v>
          </cell>
        </row>
        <row r="288">
          <cell r="A288" t="str">
            <v>513105-1605</v>
          </cell>
          <cell r="B288">
            <v>0</v>
          </cell>
        </row>
        <row r="289">
          <cell r="A289" t="str">
            <v>516020-1605</v>
          </cell>
          <cell r="B289">
            <v>-171257</v>
          </cell>
          <cell r="C289">
            <v>28943.340185722322</v>
          </cell>
        </row>
        <row r="290">
          <cell r="C290" t="str">
            <v>=</v>
          </cell>
        </row>
        <row r="291">
          <cell r="B291">
            <v>171257</v>
          </cell>
          <cell r="C291">
            <v>195619.66658517258</v>
          </cell>
        </row>
        <row r="292">
          <cell r="B292" t="str">
            <v>=</v>
          </cell>
          <cell r="C292" t="str">
            <v>=</v>
          </cell>
        </row>
        <row r="298">
          <cell r="B298" t="str">
            <v>512035-1630</v>
          </cell>
          <cell r="C298">
            <v>0</v>
          </cell>
        </row>
        <row r="299">
          <cell r="B299" t="str">
            <v>515096-1630</v>
          </cell>
          <cell r="C299">
            <v>9682.4670000000006</v>
          </cell>
        </row>
        <row r="300">
          <cell r="B300" t="str">
            <v>515097-1630</v>
          </cell>
          <cell r="C300">
            <v>12561.1075</v>
          </cell>
        </row>
        <row r="301">
          <cell r="B301" t="str">
            <v>512070-1630</v>
          </cell>
          <cell r="C301">
            <v>936.39460388571433</v>
          </cell>
        </row>
        <row r="302">
          <cell r="B302" t="str">
            <v>512090-1630</v>
          </cell>
          <cell r="C302">
            <v>40</v>
          </cell>
        </row>
        <row r="303">
          <cell r="B303" t="str">
            <v>513040-1630</v>
          </cell>
          <cell r="C303">
            <v>175</v>
          </cell>
        </row>
        <row r="304">
          <cell r="B304" t="str">
            <v>515063-1630</v>
          </cell>
          <cell r="C304">
            <v>14095.931034482759</v>
          </cell>
        </row>
        <row r="305">
          <cell r="A305" t="str">
            <v>512035-1612</v>
          </cell>
          <cell r="B305">
            <v>48511</v>
          </cell>
          <cell r="C305">
            <v>-37490.900138368474</v>
          </cell>
        </row>
        <row r="306">
          <cell r="A306" t="str">
            <v>515096-1612</v>
          </cell>
          <cell r="B306">
            <v>62396</v>
          </cell>
        </row>
        <row r="307">
          <cell r="A307" t="str">
            <v>515097-1612</v>
          </cell>
          <cell r="B307">
            <v>12305</v>
          </cell>
          <cell r="C307">
            <v>37490.900138368474</v>
          </cell>
        </row>
        <row r="308">
          <cell r="A308" t="str">
            <v>512070-1612</v>
          </cell>
          <cell r="B308">
            <v>6298</v>
          </cell>
          <cell r="C308" t="str">
            <v>=</v>
          </cell>
        </row>
        <row r="309">
          <cell r="A309" t="str">
            <v>512075-1612</v>
          </cell>
          <cell r="B309">
            <v>0</v>
          </cell>
        </row>
        <row r="310">
          <cell r="A310" t="str">
            <v>512090-1612</v>
          </cell>
          <cell r="B310">
            <v>59334</v>
          </cell>
        </row>
        <row r="311">
          <cell r="A311" t="str">
            <v>515063-1612</v>
          </cell>
          <cell r="B311">
            <v>15094</v>
          </cell>
        </row>
        <row r="312">
          <cell r="A312" t="str">
            <v>515280-1612</v>
          </cell>
          <cell r="B312">
            <v>0</v>
          </cell>
          <cell r="C312">
            <v>0</v>
          </cell>
        </row>
        <row r="313">
          <cell r="A313" t="str">
            <v>515320-1612</v>
          </cell>
          <cell r="B313">
            <v>0</v>
          </cell>
          <cell r="C313">
            <v>8151.808</v>
          </cell>
        </row>
        <row r="314">
          <cell r="A314" t="str">
            <v>513050-1612</v>
          </cell>
          <cell r="B314">
            <v>0</v>
          </cell>
          <cell r="C314">
            <v>12561.1075</v>
          </cell>
        </row>
        <row r="315">
          <cell r="A315" t="str">
            <v>513105-1612</v>
          </cell>
          <cell r="B315">
            <v>0</v>
          </cell>
          <cell r="C315">
            <v>610.67438079999988</v>
          </cell>
        </row>
        <row r="316">
          <cell r="A316" t="str">
            <v>516020-1612</v>
          </cell>
          <cell r="B316">
            <v>-203938</v>
          </cell>
          <cell r="C316">
            <v>40</v>
          </cell>
        </row>
        <row r="317">
          <cell r="B317" t="str">
            <v>513040-1635</v>
          </cell>
          <cell r="C317">
            <v>155</v>
          </cell>
        </row>
        <row r="318">
          <cell r="B318">
            <v>203938</v>
          </cell>
          <cell r="C318">
            <v>14095.931034482759</v>
          </cell>
        </row>
        <row r="319">
          <cell r="B319" t="str">
            <v>=</v>
          </cell>
          <cell r="C319">
            <v>-35614.520915282759</v>
          </cell>
        </row>
        <row r="321">
          <cell r="C321">
            <v>35614.520915282759</v>
          </cell>
        </row>
        <row r="322">
          <cell r="C322" t="str">
            <v>=</v>
          </cell>
        </row>
        <row r="323">
          <cell r="A323" t="str">
            <v>512035-1615</v>
          </cell>
          <cell r="B323">
            <v>42011</v>
          </cell>
          <cell r="C323">
            <v>28491.616732226208</v>
          </cell>
        </row>
        <row r="324">
          <cell r="A324" t="str">
            <v>515096-1615</v>
          </cell>
          <cell r="B324">
            <v>31771</v>
          </cell>
          <cell r="C324">
            <v>7122.904183056552</v>
          </cell>
        </row>
        <row r="325">
          <cell r="A325" t="str">
            <v>515097-1615</v>
          </cell>
          <cell r="B325">
            <v>12305</v>
          </cell>
        </row>
        <row r="326">
          <cell r="A326" t="str">
            <v>512070-1615</v>
          </cell>
          <cell r="B326">
            <v>10268</v>
          </cell>
          <cell r="C326">
            <v>73105.421053651226</v>
          </cell>
        </row>
        <row r="327">
          <cell r="A327" t="str">
            <v>512075-1615</v>
          </cell>
          <cell r="B327">
            <v>0</v>
          </cell>
          <cell r="C327" t="str">
            <v>=</v>
          </cell>
        </row>
        <row r="328">
          <cell r="A328" t="str">
            <v>512090-1615</v>
          </cell>
          <cell r="B328">
            <v>0</v>
          </cell>
        </row>
        <row r="329">
          <cell r="A329" t="str">
            <v>515063-1615</v>
          </cell>
          <cell r="B329">
            <v>7791</v>
          </cell>
        </row>
        <row r="330">
          <cell r="A330" t="str">
            <v>515280-1615</v>
          </cell>
          <cell r="B330">
            <v>0</v>
          </cell>
          <cell r="C330">
            <v>65982.516870594685</v>
          </cell>
        </row>
        <row r="331">
          <cell r="A331" t="str">
            <v>515320-1615</v>
          </cell>
          <cell r="B331">
            <v>0</v>
          </cell>
          <cell r="C331">
            <v>7122.904183056552</v>
          </cell>
        </row>
        <row r="332">
          <cell r="A332" t="str">
            <v>513050-1615</v>
          </cell>
          <cell r="B332">
            <v>0</v>
          </cell>
        </row>
        <row r="333">
          <cell r="A333" t="str">
            <v>513105-1615</v>
          </cell>
          <cell r="B333">
            <v>0</v>
          </cell>
        </row>
        <row r="334">
          <cell r="A334" t="str">
            <v>516020-1615</v>
          </cell>
          <cell r="B334">
            <v>-104146</v>
          </cell>
        </row>
        <row r="336">
          <cell r="B336">
            <v>104146</v>
          </cell>
          <cell r="C336">
            <v>0</v>
          </cell>
        </row>
        <row r="337">
          <cell r="B337" t="str">
            <v>=</v>
          </cell>
          <cell r="C337">
            <v>17800.831999999999</v>
          </cell>
        </row>
        <row r="338">
          <cell r="B338" t="str">
            <v>515097-1640</v>
          </cell>
          <cell r="C338">
            <v>12561.1075</v>
          </cell>
        </row>
        <row r="339">
          <cell r="B339" t="str">
            <v>512070-1640</v>
          </cell>
          <cell r="C339">
            <v>1648.2498048000002</v>
          </cell>
        </row>
        <row r="340">
          <cell r="B340" t="str">
            <v>513040-1640</v>
          </cell>
          <cell r="C340">
            <v>41600</v>
          </cell>
        </row>
        <row r="341">
          <cell r="A341" t="str">
            <v>512035-1617</v>
          </cell>
          <cell r="B341">
            <v>4432</v>
          </cell>
          <cell r="C341">
            <v>14095.931034482759</v>
          </cell>
        </row>
        <row r="342">
          <cell r="A342" t="str">
            <v>515096-1617</v>
          </cell>
          <cell r="B342">
            <v>0</v>
          </cell>
          <cell r="C342">
            <v>-87706.120339282759</v>
          </cell>
        </row>
        <row r="343">
          <cell r="A343" t="str">
            <v>515097-1617</v>
          </cell>
          <cell r="B343">
            <v>0</v>
          </cell>
        </row>
        <row r="344">
          <cell r="A344" t="str">
            <v>512070-1617</v>
          </cell>
          <cell r="B344">
            <v>0</v>
          </cell>
          <cell r="C344">
            <v>87706.120339282759</v>
          </cell>
        </row>
        <row r="345">
          <cell r="A345" t="str">
            <v>512090-1617</v>
          </cell>
          <cell r="B345">
            <v>2639</v>
          </cell>
          <cell r="C345" t="str">
            <v>=</v>
          </cell>
        </row>
        <row r="346">
          <cell r="A346" t="str">
            <v>515063-1617</v>
          </cell>
          <cell r="B346">
            <v>0</v>
          </cell>
        </row>
        <row r="347">
          <cell r="A347" t="str">
            <v>513050-1617</v>
          </cell>
          <cell r="B347">
            <v>456</v>
          </cell>
        </row>
        <row r="348">
          <cell r="A348" t="str">
            <v>516020-1617</v>
          </cell>
          <cell r="B348">
            <v>-7527</v>
          </cell>
        </row>
        <row r="349">
          <cell r="B349" t="str">
            <v>512035-1645</v>
          </cell>
          <cell r="C349">
            <v>0</v>
          </cell>
        </row>
        <row r="350">
          <cell r="B350">
            <v>7527</v>
          </cell>
          <cell r="C350">
            <v>21219.879000000001</v>
          </cell>
        </row>
        <row r="351">
          <cell r="B351" t="str">
            <v>=</v>
          </cell>
          <cell r="C351">
            <v>12561.1075</v>
          </cell>
        </row>
        <row r="352">
          <cell r="B352" t="str">
            <v>512070-1645</v>
          </cell>
          <cell r="C352">
            <v>931.69001828571436</v>
          </cell>
        </row>
        <row r="353">
          <cell r="B353" t="str">
            <v>513040-1645</v>
          </cell>
          <cell r="C353">
            <v>750</v>
          </cell>
        </row>
        <row r="354">
          <cell r="B354" t="str">
            <v>515063-1645</v>
          </cell>
          <cell r="C354">
            <v>14095.931034482759</v>
          </cell>
        </row>
        <row r="355">
          <cell r="B355" t="str">
            <v>516020-1645</v>
          </cell>
          <cell r="C355">
            <v>-49558.607552768473</v>
          </cell>
        </row>
        <row r="356">
          <cell r="B356">
            <v>486868</v>
          </cell>
        </row>
        <row r="357">
          <cell r="B357" t="str">
            <v>=</v>
          </cell>
          <cell r="C357">
            <v>49558.607552768473</v>
          </cell>
        </row>
        <row r="358">
          <cell r="C358" t="str">
            <v>=</v>
          </cell>
        </row>
        <row r="362">
          <cell r="B362" t="str">
            <v>512035-1650</v>
          </cell>
          <cell r="C362">
            <v>0</v>
          </cell>
        </row>
        <row r="363">
          <cell r="B363" t="str">
            <v>515096-1650</v>
          </cell>
          <cell r="C363">
            <v>21219.879000000001</v>
          </cell>
        </row>
        <row r="364">
          <cell r="B364" t="str">
            <v>Current</v>
          </cell>
          <cell r="C364">
            <v>12561.1075</v>
          </cell>
        </row>
        <row r="365">
          <cell r="B365" t="str">
            <v>Period</v>
          </cell>
          <cell r="C365">
            <v>931.69001828571436</v>
          </cell>
        </row>
        <row r="366">
          <cell r="B366" t="str">
            <v>513040-1650</v>
          </cell>
          <cell r="C366">
            <v>750</v>
          </cell>
        </row>
        <row r="367">
          <cell r="B367" t="str">
            <v>515063-1650</v>
          </cell>
          <cell r="C367">
            <v>14095.931034482759</v>
          </cell>
        </row>
        <row r="368">
          <cell r="B368" t="str">
            <v>516020-1650</v>
          </cell>
          <cell r="C368">
            <v>-49558.607552768473</v>
          </cell>
        </row>
        <row r="370">
          <cell r="A370" t="str">
            <v>512070-2025</v>
          </cell>
          <cell r="B370">
            <v>0</v>
          </cell>
          <cell r="C370">
            <v>49558.607552768473</v>
          </cell>
        </row>
        <row r="371">
          <cell r="A371" t="str">
            <v>513030-2025</v>
          </cell>
          <cell r="B371">
            <v>0</v>
          </cell>
          <cell r="C371" t="str">
            <v>=</v>
          </cell>
        </row>
        <row r="372">
          <cell r="A372" t="str">
            <v>513018-2025</v>
          </cell>
          <cell r="B372">
            <v>0</v>
          </cell>
        </row>
        <row r="373">
          <cell r="A373" t="str">
            <v>513175-2025</v>
          </cell>
          <cell r="B373">
            <v>0</v>
          </cell>
        </row>
        <row r="374">
          <cell r="A374" t="str">
            <v>513125-2025</v>
          </cell>
          <cell r="B374">
            <v>0</v>
          </cell>
        </row>
        <row r="375">
          <cell r="B375" t="str">
            <v>512035-1652</v>
          </cell>
          <cell r="C375">
            <v>0</v>
          </cell>
        </row>
        <row r="376">
          <cell r="B376" t="str">
            <v>515096-1652</v>
          </cell>
          <cell r="C376">
            <v>17321.1345</v>
          </cell>
        </row>
        <row r="377">
          <cell r="B377" t="str">
            <v>515097-1652</v>
          </cell>
          <cell r="C377">
            <v>12561.1075</v>
          </cell>
        </row>
        <row r="378">
          <cell r="B378" t="str">
            <v>512070-1652</v>
          </cell>
          <cell r="C378">
            <v>828.49164822857142</v>
          </cell>
        </row>
        <row r="379">
          <cell r="A379" t="str">
            <v>512025-1620</v>
          </cell>
          <cell r="B379">
            <v>4683</v>
          </cell>
          <cell r="C379">
            <v>28600</v>
          </cell>
        </row>
        <row r="380">
          <cell r="A380" t="str">
            <v>512095-1620</v>
          </cell>
          <cell r="B380">
            <v>0</v>
          </cell>
          <cell r="C380">
            <v>14095.931034482759</v>
          </cell>
        </row>
        <row r="381">
          <cell r="A381" t="str">
            <v>512035-1620</v>
          </cell>
          <cell r="B381">
            <v>19035</v>
          </cell>
          <cell r="C381">
            <v>-73406.664682711329</v>
          </cell>
        </row>
        <row r="382">
          <cell r="A382" t="str">
            <v>512070-1620</v>
          </cell>
          <cell r="B382">
            <v>4229</v>
          </cell>
        </row>
        <row r="383">
          <cell r="A383" t="str">
            <v>515063-1620</v>
          </cell>
          <cell r="B383">
            <v>9752</v>
          </cell>
          <cell r="C383">
            <v>73406.664682711329</v>
          </cell>
        </row>
        <row r="384">
          <cell r="A384" t="str">
            <v>515096-1620</v>
          </cell>
          <cell r="B384">
            <v>21650</v>
          </cell>
          <cell r="C384" t="str">
            <v>=</v>
          </cell>
        </row>
        <row r="385">
          <cell r="A385" t="str">
            <v>515097-1620</v>
          </cell>
          <cell r="B385">
            <v>12305</v>
          </cell>
        </row>
        <row r="386">
          <cell r="A386" t="str">
            <v>513360-1620</v>
          </cell>
          <cell r="B386">
            <v>0</v>
          </cell>
        </row>
        <row r="387">
          <cell r="A387" t="str">
            <v>516020-1620</v>
          </cell>
          <cell r="B387">
            <v>-71654</v>
          </cell>
        </row>
        <row r="388">
          <cell r="B388" t="str">
            <v>512035-1654</v>
          </cell>
          <cell r="C388">
            <v>0</v>
          </cell>
        </row>
        <row r="389">
          <cell r="B389">
            <v>71654</v>
          </cell>
          <cell r="C389">
            <v>17321.1345</v>
          </cell>
        </row>
        <row r="390">
          <cell r="B390" t="str">
            <v>=</v>
          </cell>
          <cell r="C390">
            <v>12561.1075</v>
          </cell>
        </row>
        <row r="391">
          <cell r="B391" t="str">
            <v>512070-1654</v>
          </cell>
          <cell r="C391">
            <v>828.49164822857142</v>
          </cell>
        </row>
        <row r="392">
          <cell r="B392" t="str">
            <v>513040-1654</v>
          </cell>
          <cell r="C392">
            <v>720</v>
          </cell>
        </row>
        <row r="393">
          <cell r="B393" t="str">
            <v>515063-1654</v>
          </cell>
          <cell r="C393">
            <v>14095.931034482759</v>
          </cell>
        </row>
        <row r="394">
          <cell r="A394" t="str">
            <v>512025-1625</v>
          </cell>
          <cell r="B394">
            <v>0</v>
          </cell>
          <cell r="C394">
            <v>-45526.664682711329</v>
          </cell>
        </row>
        <row r="395">
          <cell r="A395" t="str">
            <v>512095-1625</v>
          </cell>
          <cell r="B395">
            <v>0</v>
          </cell>
        </row>
        <row r="396">
          <cell r="A396" t="str">
            <v>512035-1625</v>
          </cell>
          <cell r="B396">
            <v>17999</v>
          </cell>
          <cell r="C396">
            <v>45526.664682711329</v>
          </cell>
        </row>
        <row r="397">
          <cell r="A397" t="str">
            <v>512070-1625</v>
          </cell>
          <cell r="B397">
            <v>7256</v>
          </cell>
          <cell r="C397" t="str">
            <v>=</v>
          </cell>
        </row>
        <row r="398">
          <cell r="A398" t="str">
            <v>515063-1625</v>
          </cell>
          <cell r="B398">
            <v>8720</v>
          </cell>
        </row>
        <row r="399">
          <cell r="A399" t="str">
            <v>515096-1625</v>
          </cell>
          <cell r="B399">
            <v>19359</v>
          </cell>
          <cell r="C399">
            <v>305756.66481024236</v>
          </cell>
        </row>
        <row r="400">
          <cell r="A400" t="str">
            <v>515097-1625</v>
          </cell>
          <cell r="B400">
            <v>12305</v>
          </cell>
          <cell r="C400" t="str">
            <v>=</v>
          </cell>
        </row>
        <row r="401">
          <cell r="A401" t="str">
            <v>513360-1625</v>
          </cell>
          <cell r="B401">
            <v>0</v>
          </cell>
          <cell r="C401">
            <v>99117.215105536947</v>
          </cell>
        </row>
        <row r="402">
          <cell r="A402" t="str">
            <v>516020-1625</v>
          </cell>
          <cell r="B402">
            <v>-65639</v>
          </cell>
        </row>
        <row r="403">
          <cell r="C403">
            <v>197534.11676816316</v>
          </cell>
        </row>
        <row r="404">
          <cell r="B404">
            <v>65639</v>
          </cell>
        </row>
        <row r="405">
          <cell r="B405" t="str">
            <v>=</v>
          </cell>
          <cell r="C405">
            <v>9105.3329365422669</v>
          </cell>
        </row>
        <row r="409">
          <cell r="A409" t="str">
            <v>512025-1627</v>
          </cell>
          <cell r="B409">
            <v>0</v>
          </cell>
        </row>
        <row r="410">
          <cell r="A410" t="str">
            <v>512035-1627</v>
          </cell>
          <cell r="B410">
            <v>1327</v>
          </cell>
          <cell r="C410">
            <v>0</v>
          </cell>
        </row>
        <row r="411">
          <cell r="A411" t="str">
            <v>512070-1627</v>
          </cell>
          <cell r="B411">
            <v>1407</v>
          </cell>
          <cell r="C411">
            <v>12205.3145</v>
          </cell>
        </row>
        <row r="412">
          <cell r="A412" t="str">
            <v>515063-1627</v>
          </cell>
          <cell r="B412">
            <v>3890</v>
          </cell>
          <cell r="C412">
            <v>12561.1075</v>
          </cell>
        </row>
        <row r="413">
          <cell r="A413" t="str">
            <v>515096-1627</v>
          </cell>
          <cell r="B413">
            <v>2168</v>
          </cell>
          <cell r="C413">
            <v>996.5948740571431</v>
          </cell>
        </row>
        <row r="414">
          <cell r="A414" t="str">
            <v>515097-1627</v>
          </cell>
          <cell r="B414">
            <v>0</v>
          </cell>
          <cell r="C414">
            <v>50</v>
          </cell>
        </row>
        <row r="415">
          <cell r="A415" t="str">
            <v>513360-1627</v>
          </cell>
          <cell r="B415">
            <v>0</v>
          </cell>
          <cell r="C415">
            <v>630</v>
          </cell>
        </row>
        <row r="416">
          <cell r="A416" t="str">
            <v>516020-1627</v>
          </cell>
          <cell r="B416">
            <v>-8792</v>
          </cell>
          <cell r="C416">
            <v>14095.931034482759</v>
          </cell>
        </row>
        <row r="417">
          <cell r="B417" t="str">
            <v>516020-1660</v>
          </cell>
          <cell r="C417">
            <v>-40538.9479085399</v>
          </cell>
        </row>
        <row r="418">
          <cell r="B418">
            <v>8792</v>
          </cell>
        </row>
        <row r="419">
          <cell r="B419" t="str">
            <v>=</v>
          </cell>
          <cell r="C419">
            <v>40538.9479085399</v>
          </cell>
        </row>
        <row r="420">
          <cell r="B420">
            <v>146085</v>
          </cell>
          <cell r="C420" t="str">
            <v>=</v>
          </cell>
        </row>
        <row r="421">
          <cell r="B421" t="str">
            <v>=</v>
          </cell>
        </row>
        <row r="424">
          <cell r="B424" t="str">
            <v>512035-1663</v>
          </cell>
          <cell r="C424">
            <v>0</v>
          </cell>
        </row>
        <row r="425">
          <cell r="B425" t="str">
            <v>515096-1663</v>
          </cell>
          <cell r="C425">
            <v>12845.8925</v>
          </cell>
        </row>
        <row r="426">
          <cell r="B426" t="str">
            <v>515097-1663</v>
          </cell>
          <cell r="C426">
            <v>12561.1075</v>
          </cell>
        </row>
        <row r="427">
          <cell r="B427" t="str">
            <v>512070-1663</v>
          </cell>
          <cell r="C427">
            <v>1077.9704806857142</v>
          </cell>
        </row>
        <row r="428">
          <cell r="B428" t="str">
            <v>Current</v>
          </cell>
          <cell r="C428">
            <v>120</v>
          </cell>
        </row>
        <row r="429">
          <cell r="B429" t="str">
            <v>Period</v>
          </cell>
          <cell r="C429">
            <v>14095.931034482759</v>
          </cell>
        </row>
        <row r="430">
          <cell r="B430" t="str">
            <v>516020-1663</v>
          </cell>
          <cell r="C430">
            <v>-40700.901515168473</v>
          </cell>
        </row>
        <row r="432">
          <cell r="C432">
            <v>40700.901515168473</v>
          </cell>
        </row>
        <row r="433">
          <cell r="C433" t="str">
            <v>=</v>
          </cell>
        </row>
        <row r="435">
          <cell r="A435" t="str">
            <v>512035-1630</v>
          </cell>
          <cell r="B435">
            <v>6442</v>
          </cell>
        </row>
        <row r="436">
          <cell r="A436" t="str">
            <v>515096-1630</v>
          </cell>
          <cell r="B436">
            <v>14972</v>
          </cell>
          <cell r="C436">
            <v>0</v>
          </cell>
        </row>
        <row r="437">
          <cell r="A437" t="str">
            <v>515097-1630</v>
          </cell>
          <cell r="B437">
            <v>12305</v>
          </cell>
          <cell r="C437">
            <v>20255.507999999998</v>
          </cell>
        </row>
        <row r="438">
          <cell r="A438" t="str">
            <v>512070-1630</v>
          </cell>
          <cell r="B438">
            <v>1935</v>
          </cell>
          <cell r="C438">
            <v>12561.1075</v>
          </cell>
        </row>
        <row r="439">
          <cell r="A439" t="str">
            <v>512090-1630</v>
          </cell>
          <cell r="B439">
            <v>0</v>
          </cell>
          <cell r="C439">
            <v>1573.7667236571428</v>
          </cell>
        </row>
        <row r="440">
          <cell r="A440" t="str">
            <v>513040-1630</v>
          </cell>
          <cell r="B440">
            <v>0</v>
          </cell>
          <cell r="C440">
            <v>50</v>
          </cell>
        </row>
        <row r="441">
          <cell r="A441" t="str">
            <v>515063-1630</v>
          </cell>
          <cell r="B441">
            <v>10260</v>
          </cell>
          <cell r="C441">
            <v>380</v>
          </cell>
        </row>
        <row r="442">
          <cell r="A442" t="str">
            <v>516020-1630</v>
          </cell>
          <cell r="B442">
            <v>-45914</v>
          </cell>
          <cell r="C442">
            <v>14095.931034482759</v>
          </cell>
        </row>
        <row r="443">
          <cell r="B443" t="str">
            <v>516020-1664</v>
          </cell>
          <cell r="C443">
            <v>-48916.313258139904</v>
          </cell>
        </row>
        <row r="444">
          <cell r="B444">
            <v>45914</v>
          </cell>
        </row>
        <row r="445">
          <cell r="B445" t="str">
            <v>=</v>
          </cell>
          <cell r="C445">
            <v>48916.313258139904</v>
          </cell>
        </row>
        <row r="446">
          <cell r="C446" t="str">
            <v>=</v>
          </cell>
        </row>
        <row r="449">
          <cell r="A449" t="str">
            <v>512035-1635</v>
          </cell>
          <cell r="B449">
            <v>4612</v>
          </cell>
        </row>
        <row r="450">
          <cell r="A450" t="str">
            <v>515096-1635</v>
          </cell>
          <cell r="B450">
            <v>12798</v>
          </cell>
        </row>
        <row r="451">
          <cell r="A451" t="str">
            <v>515097-1635</v>
          </cell>
          <cell r="B451">
            <v>12305</v>
          </cell>
        </row>
        <row r="452">
          <cell r="A452" t="str">
            <v>512070-1635</v>
          </cell>
          <cell r="B452">
            <v>2043</v>
          </cell>
        </row>
        <row r="453">
          <cell r="A453" t="str">
            <v>512090-1635</v>
          </cell>
          <cell r="B453">
            <v>1825</v>
          </cell>
          <cell r="C453">
            <v>0</v>
          </cell>
        </row>
        <row r="454">
          <cell r="A454" t="str">
            <v>513040-1635</v>
          </cell>
          <cell r="B454">
            <v>0</v>
          </cell>
          <cell r="C454">
            <v>30406.089000000004</v>
          </cell>
        </row>
        <row r="455">
          <cell r="A455" t="str">
            <v>515063-1635</v>
          </cell>
          <cell r="B455">
            <v>11134</v>
          </cell>
          <cell r="C455">
            <v>4316.1455929523818</v>
          </cell>
        </row>
        <row r="456">
          <cell r="A456" t="str">
            <v>516020-1635</v>
          </cell>
          <cell r="B456">
            <v>-44717</v>
          </cell>
          <cell r="C456">
            <v>14095.931034482759</v>
          </cell>
        </row>
        <row r="457">
          <cell r="B457" t="str">
            <v>512090-1675</v>
          </cell>
          <cell r="C457">
            <v>270</v>
          </cell>
        </row>
        <row r="458">
          <cell r="B458">
            <v>44717</v>
          </cell>
          <cell r="C458">
            <v>12561.1075</v>
          </cell>
        </row>
        <row r="459">
          <cell r="B459" t="str">
            <v>=</v>
          </cell>
          <cell r="C459">
            <v>32792.857142857145</v>
          </cell>
        </row>
        <row r="460">
          <cell r="B460" t="str">
            <v>513320-1675</v>
          </cell>
          <cell r="C460">
            <v>0</v>
          </cell>
        </row>
        <row r="461">
          <cell r="B461">
            <v>1999610089</v>
          </cell>
          <cell r="C461">
            <v>-94442.130270292284</v>
          </cell>
        </row>
        <row r="462">
          <cell r="B462">
            <v>1999610089</v>
          </cell>
        </row>
        <row r="463">
          <cell r="C463">
            <v>94442.130270292284</v>
          </cell>
        </row>
        <row r="464">
          <cell r="B464">
            <v>1999656003</v>
          </cell>
          <cell r="C464" t="str">
            <v>=</v>
          </cell>
        </row>
        <row r="465">
          <cell r="B465">
            <v>1999610089</v>
          </cell>
        </row>
        <row r="467">
          <cell r="B467" t="str">
            <v>512035-1680</v>
          </cell>
          <cell r="C467">
            <v>0</v>
          </cell>
        </row>
        <row r="468">
          <cell r="B468">
            <v>90631</v>
          </cell>
          <cell r="C468">
            <v>30406.089000000004</v>
          </cell>
        </row>
        <row r="469">
          <cell r="B469" t="str">
            <v>=</v>
          </cell>
          <cell r="C469">
            <v>4316.1455929523818</v>
          </cell>
        </row>
        <row r="470">
          <cell r="B470" t="str">
            <v>515063-1680</v>
          </cell>
          <cell r="C470">
            <v>14095.931034482759</v>
          </cell>
        </row>
        <row r="471">
          <cell r="B471" t="str">
            <v>512090-1680</v>
          </cell>
          <cell r="C471">
            <v>36270</v>
          </cell>
        </row>
        <row r="472">
          <cell r="B472" t="str">
            <v>515097-1680</v>
          </cell>
          <cell r="C472">
            <v>12561.1075</v>
          </cell>
        </row>
        <row r="473">
          <cell r="B473" t="str">
            <v>513140-1680</v>
          </cell>
          <cell r="C473">
            <v>792.85714285714289</v>
          </cell>
        </row>
        <row r="474">
          <cell r="B474" t="str">
            <v>513320-1680</v>
          </cell>
          <cell r="C474">
            <v>0</v>
          </cell>
        </row>
        <row r="475">
          <cell r="B475" t="str">
            <v>516020-1680</v>
          </cell>
          <cell r="C475">
            <v>-98442.130270292284</v>
          </cell>
        </row>
        <row r="476">
          <cell r="B476" t="str">
            <v>Current</v>
          </cell>
        </row>
        <row r="477">
          <cell r="B477" t="str">
            <v>Period</v>
          </cell>
          <cell r="C477">
            <v>98442.130270292284</v>
          </cell>
        </row>
        <row r="478">
          <cell r="C478" t="str">
            <v>=</v>
          </cell>
        </row>
        <row r="481">
          <cell r="B481" t="str">
            <v>512035-1685</v>
          </cell>
          <cell r="C481">
            <v>0</v>
          </cell>
        </row>
        <row r="482">
          <cell r="B482" t="str">
            <v>515096-1685</v>
          </cell>
          <cell r="C482">
            <v>30406.089000000004</v>
          </cell>
        </row>
        <row r="483">
          <cell r="B483" t="str">
            <v>512070-1685</v>
          </cell>
          <cell r="C483">
            <v>4316.1455929523818</v>
          </cell>
        </row>
        <row r="484">
          <cell r="B484" t="str">
            <v>515063-1685</v>
          </cell>
          <cell r="C484">
            <v>14095.931034482759</v>
          </cell>
        </row>
        <row r="485">
          <cell r="B485" t="str">
            <v>512090-1685</v>
          </cell>
          <cell r="C485">
            <v>270</v>
          </cell>
        </row>
        <row r="486">
          <cell r="B486" t="str">
            <v>515097-1685</v>
          </cell>
          <cell r="C486">
            <v>12561.1075</v>
          </cell>
        </row>
        <row r="487">
          <cell r="A487" t="str">
            <v>512035-1640</v>
          </cell>
          <cell r="B487">
            <v>13546</v>
          </cell>
          <cell r="C487">
            <v>792.85714285714289</v>
          </cell>
        </row>
        <row r="488">
          <cell r="A488" t="str">
            <v>515096-1640</v>
          </cell>
          <cell r="B488">
            <v>16171</v>
          </cell>
          <cell r="C488">
            <v>0</v>
          </cell>
        </row>
        <row r="489">
          <cell r="A489" t="str">
            <v>515097-1640</v>
          </cell>
          <cell r="B489">
            <v>12305</v>
          </cell>
          <cell r="C489">
            <v>-62442.130270292291</v>
          </cell>
        </row>
        <row r="490">
          <cell r="A490" t="str">
            <v>512070-1640</v>
          </cell>
          <cell r="B490">
            <v>2399</v>
          </cell>
        </row>
        <row r="491">
          <cell r="A491" t="str">
            <v>513040-1640</v>
          </cell>
          <cell r="B491">
            <v>0</v>
          </cell>
          <cell r="C491">
            <v>62442.130270292291</v>
          </cell>
        </row>
        <row r="492">
          <cell r="A492" t="str">
            <v>515063-1640</v>
          </cell>
          <cell r="B492">
            <v>6723</v>
          </cell>
          <cell r="C492" t="str">
            <v>=</v>
          </cell>
        </row>
        <row r="493">
          <cell r="A493" t="str">
            <v>516020-1640</v>
          </cell>
          <cell r="B493">
            <v>-51144</v>
          </cell>
        </row>
        <row r="494">
          <cell r="B494">
            <v>51144</v>
          </cell>
        </row>
        <row r="495">
          <cell r="B495" t="str">
            <v>=</v>
          </cell>
          <cell r="C495">
            <v>0</v>
          </cell>
        </row>
        <row r="496">
          <cell r="B496" t="str">
            <v>515096-1690</v>
          </cell>
          <cell r="C496">
            <v>30406.089000000004</v>
          </cell>
        </row>
        <row r="497">
          <cell r="B497" t="str">
            <v>512070-1690</v>
          </cell>
          <cell r="C497">
            <v>4316.1455929523818</v>
          </cell>
        </row>
        <row r="498">
          <cell r="B498" t="str">
            <v>515063-1690</v>
          </cell>
          <cell r="C498">
            <v>14095.931034482759</v>
          </cell>
        </row>
        <row r="499">
          <cell r="A499" t="str">
            <v>512035-1645</v>
          </cell>
          <cell r="B499">
            <v>9175</v>
          </cell>
          <cell r="C499">
            <v>270</v>
          </cell>
        </row>
        <row r="500">
          <cell r="A500" t="str">
            <v>515096-1645</v>
          </cell>
          <cell r="B500">
            <v>14866</v>
          </cell>
          <cell r="C500">
            <v>12561.1075</v>
          </cell>
        </row>
        <row r="501">
          <cell r="A501" t="str">
            <v>515097-1645</v>
          </cell>
          <cell r="B501">
            <v>12305</v>
          </cell>
          <cell r="C501">
            <v>792.85714285714289</v>
          </cell>
        </row>
        <row r="502">
          <cell r="A502" t="str">
            <v>512070-1645</v>
          </cell>
          <cell r="B502">
            <v>1591</v>
          </cell>
          <cell r="C502">
            <v>0</v>
          </cell>
        </row>
        <row r="503">
          <cell r="A503" t="str">
            <v>513040-1645</v>
          </cell>
          <cell r="B503">
            <v>0</v>
          </cell>
          <cell r="C503">
            <v>-62442.130270292291</v>
          </cell>
        </row>
        <row r="504">
          <cell r="A504" t="str">
            <v>515063-1645</v>
          </cell>
          <cell r="B504">
            <v>10889</v>
          </cell>
        </row>
        <row r="505">
          <cell r="A505" t="str">
            <v>516020-1645</v>
          </cell>
          <cell r="B505">
            <v>-48826</v>
          </cell>
          <cell r="C505">
            <v>62442.130270292291</v>
          </cell>
        </row>
        <row r="506">
          <cell r="C506" t="str">
            <v>=</v>
          </cell>
        </row>
        <row r="507">
          <cell r="B507">
            <v>48826</v>
          </cell>
        </row>
        <row r="508">
          <cell r="B508" t="str">
            <v>=</v>
          </cell>
        </row>
        <row r="509">
          <cell r="B509" t="str">
            <v>512035-1695</v>
          </cell>
          <cell r="C509">
            <v>0</v>
          </cell>
        </row>
        <row r="510">
          <cell r="B510" t="str">
            <v>515096-1695</v>
          </cell>
          <cell r="C510">
            <v>30406.089000000004</v>
          </cell>
        </row>
        <row r="511">
          <cell r="B511" t="str">
            <v>512070-1695</v>
          </cell>
          <cell r="C511">
            <v>4316.1455929523818</v>
          </cell>
        </row>
        <row r="512">
          <cell r="A512" t="str">
            <v>512035-1650</v>
          </cell>
          <cell r="B512">
            <v>9971</v>
          </cell>
          <cell r="C512">
            <v>14095.931034482759</v>
          </cell>
        </row>
        <row r="513">
          <cell r="A513" t="str">
            <v>515096-1650</v>
          </cell>
          <cell r="B513">
            <v>14391</v>
          </cell>
          <cell r="C513">
            <v>270</v>
          </cell>
        </row>
        <row r="514">
          <cell r="A514" t="str">
            <v>515097-1650</v>
          </cell>
          <cell r="B514">
            <v>12305</v>
          </cell>
          <cell r="C514">
            <v>12561.1075</v>
          </cell>
        </row>
        <row r="515">
          <cell r="A515" t="str">
            <v>512070-1650</v>
          </cell>
          <cell r="B515">
            <v>2344</v>
          </cell>
          <cell r="C515">
            <v>792.85714285714289</v>
          </cell>
        </row>
        <row r="516">
          <cell r="A516" t="str">
            <v>513040-1650</v>
          </cell>
          <cell r="B516">
            <v>0</v>
          </cell>
          <cell r="C516">
            <v>0</v>
          </cell>
        </row>
        <row r="517">
          <cell r="A517" t="str">
            <v>515063-1650</v>
          </cell>
          <cell r="B517">
            <v>11631</v>
          </cell>
          <cell r="C517">
            <v>-62442.130270292291</v>
          </cell>
        </row>
        <row r="518">
          <cell r="A518" t="str">
            <v>516020-1650</v>
          </cell>
          <cell r="B518">
            <v>-50642</v>
          </cell>
        </row>
        <row r="519">
          <cell r="C519">
            <v>62442.130270292291</v>
          </cell>
        </row>
        <row r="520">
          <cell r="B520">
            <v>50642</v>
          </cell>
          <cell r="C520" t="str">
            <v>=</v>
          </cell>
        </row>
        <row r="521">
          <cell r="B521" t="str">
            <v>=</v>
          </cell>
        </row>
        <row r="523">
          <cell r="B523" t="str">
            <v>512035-1700</v>
          </cell>
          <cell r="C523">
            <v>0</v>
          </cell>
        </row>
        <row r="524">
          <cell r="B524" t="str">
            <v>515096-1700</v>
          </cell>
          <cell r="C524">
            <v>30406.089000000004</v>
          </cell>
        </row>
        <row r="525">
          <cell r="B525" t="str">
            <v>512070-1700</v>
          </cell>
          <cell r="C525">
            <v>4316.1455929523818</v>
          </cell>
        </row>
        <row r="526">
          <cell r="B526" t="str">
            <v>515063-1700</v>
          </cell>
          <cell r="C526">
            <v>14095.931034482759</v>
          </cell>
        </row>
        <row r="527">
          <cell r="B527" t="str">
            <v>512090-1700</v>
          </cell>
          <cell r="C527">
            <v>270</v>
          </cell>
        </row>
        <row r="528">
          <cell r="B528" t="str">
            <v>Current</v>
          </cell>
          <cell r="C528">
            <v>12561.1075</v>
          </cell>
        </row>
        <row r="529">
          <cell r="B529" t="str">
            <v>Period</v>
          </cell>
          <cell r="C529">
            <v>792.85714285714289</v>
          </cell>
        </row>
        <row r="530">
          <cell r="B530" t="str">
            <v>513320-1700</v>
          </cell>
          <cell r="C530">
            <v>0</v>
          </cell>
        </row>
        <row r="531">
          <cell r="B531" t="str">
            <v>516020-1700</v>
          </cell>
          <cell r="C531">
            <v>-62442.130270292291</v>
          </cell>
        </row>
        <row r="533">
          <cell r="A533" t="str">
            <v>512035-1652</v>
          </cell>
          <cell r="B533">
            <v>7316</v>
          </cell>
          <cell r="C533">
            <v>62442.130270292291</v>
          </cell>
        </row>
        <row r="534">
          <cell r="A534" t="str">
            <v>515096-1652</v>
          </cell>
          <cell r="B534">
            <v>8324</v>
          </cell>
          <cell r="C534" t="str">
            <v>=</v>
          </cell>
        </row>
        <row r="535">
          <cell r="A535" t="str">
            <v>515097-1652</v>
          </cell>
          <cell r="B535">
            <v>12305</v>
          </cell>
        </row>
        <row r="536">
          <cell r="A536" t="str">
            <v>512070-1652</v>
          </cell>
          <cell r="B536">
            <v>2285</v>
          </cell>
        </row>
        <row r="537">
          <cell r="A537" t="str">
            <v>513040-1652</v>
          </cell>
          <cell r="B537">
            <v>0</v>
          </cell>
          <cell r="C537">
            <v>0</v>
          </cell>
        </row>
        <row r="538">
          <cell r="A538" t="str">
            <v>515063-1652</v>
          </cell>
          <cell r="B538">
            <v>10781</v>
          </cell>
          <cell r="C538">
            <v>30406.089000000004</v>
          </cell>
        </row>
        <row r="539">
          <cell r="A539" t="str">
            <v>516020-1652</v>
          </cell>
          <cell r="B539">
            <v>-41011</v>
          </cell>
          <cell r="C539">
            <v>4316.1455929523818</v>
          </cell>
        </row>
        <row r="540">
          <cell r="B540" t="str">
            <v>515063-1710</v>
          </cell>
          <cell r="C540">
            <v>14095.931034482759</v>
          </cell>
        </row>
        <row r="541">
          <cell r="B541">
            <v>41011</v>
          </cell>
          <cell r="C541">
            <v>270</v>
          </cell>
        </row>
        <row r="542">
          <cell r="B542" t="str">
            <v>=</v>
          </cell>
          <cell r="C542">
            <v>12561.1075</v>
          </cell>
        </row>
        <row r="543">
          <cell r="B543" t="str">
            <v>513140-1710</v>
          </cell>
          <cell r="C543">
            <v>792.85714285714289</v>
          </cell>
        </row>
        <row r="544">
          <cell r="B544" t="str">
            <v>513320-1710</v>
          </cell>
          <cell r="C544">
            <v>0</v>
          </cell>
        </row>
        <row r="545">
          <cell r="B545" t="str">
            <v>516020-1710</v>
          </cell>
          <cell r="C545">
            <v>-62442.130270292291</v>
          </cell>
        </row>
        <row r="546">
          <cell r="A546" t="str">
            <v>512035-1654</v>
          </cell>
          <cell r="B546">
            <v>6987</v>
          </cell>
        </row>
        <row r="547">
          <cell r="A547" t="str">
            <v>515096-1654</v>
          </cell>
          <cell r="B547">
            <v>7544</v>
          </cell>
          <cell r="C547">
            <v>62442.130270292291</v>
          </cell>
        </row>
        <row r="548">
          <cell r="A548" t="str">
            <v>515097-1654</v>
          </cell>
          <cell r="B548">
            <v>12305</v>
          </cell>
          <cell r="C548" t="str">
            <v>=</v>
          </cell>
        </row>
        <row r="549">
          <cell r="A549" t="str">
            <v>512070-1654</v>
          </cell>
          <cell r="B549">
            <v>3593</v>
          </cell>
        </row>
        <row r="550">
          <cell r="A550" t="str">
            <v>513040-1654</v>
          </cell>
          <cell r="B550">
            <v>0</v>
          </cell>
        </row>
        <row r="551">
          <cell r="A551" t="str">
            <v>515063-1654</v>
          </cell>
          <cell r="B551">
            <v>8002</v>
          </cell>
          <cell r="C551">
            <v>0</v>
          </cell>
        </row>
        <row r="552">
          <cell r="A552" t="str">
            <v>516020-1654</v>
          </cell>
          <cell r="B552">
            <v>-38431</v>
          </cell>
          <cell r="C552">
            <v>30406.089000000004</v>
          </cell>
        </row>
        <row r="553">
          <cell r="B553" t="str">
            <v>512070-1715</v>
          </cell>
          <cell r="C553">
            <v>4316.1455929523818</v>
          </cell>
        </row>
        <row r="554">
          <cell r="B554">
            <v>38431</v>
          </cell>
          <cell r="C554">
            <v>14095.931034482759</v>
          </cell>
        </row>
        <row r="555">
          <cell r="B555" t="str">
            <v>=</v>
          </cell>
          <cell r="C555">
            <v>36270</v>
          </cell>
        </row>
        <row r="556">
          <cell r="B556" t="str">
            <v>515097-1715</v>
          </cell>
          <cell r="C556">
            <v>12561.1075</v>
          </cell>
        </row>
        <row r="557">
          <cell r="B557">
            <v>230054</v>
          </cell>
          <cell r="C557">
            <v>792.85714285714289</v>
          </cell>
        </row>
        <row r="558">
          <cell r="B558" t="str">
            <v>=</v>
          </cell>
          <cell r="C558">
            <v>0</v>
          </cell>
        </row>
        <row r="559">
          <cell r="B559">
            <v>99468</v>
          </cell>
          <cell r="C559">
            <v>-98442.130270292284</v>
          </cell>
        </row>
        <row r="561">
          <cell r="B561">
            <v>1477033916</v>
          </cell>
          <cell r="C561">
            <v>98442.130270292284</v>
          </cell>
        </row>
        <row r="562">
          <cell r="C562" t="str">
            <v>=</v>
          </cell>
        </row>
        <row r="563">
          <cell r="B563">
            <v>1476941761</v>
          </cell>
        </row>
        <row r="565">
          <cell r="B565" t="str">
            <v>512035-1720</v>
          </cell>
          <cell r="C565">
            <v>0</v>
          </cell>
        </row>
        <row r="566">
          <cell r="B566" t="str">
            <v>515096-1720</v>
          </cell>
          <cell r="C566">
            <v>30406.089000000004</v>
          </cell>
        </row>
        <row r="567">
          <cell r="B567" t="str">
            <v>512070-1720</v>
          </cell>
          <cell r="C567">
            <v>4316.1455929523818</v>
          </cell>
        </row>
        <row r="568">
          <cell r="B568" t="str">
            <v>515063-1720</v>
          </cell>
          <cell r="C568">
            <v>14095.931034482759</v>
          </cell>
        </row>
        <row r="569">
          <cell r="B569" t="str">
            <v>512090-1720</v>
          </cell>
          <cell r="C569">
            <v>36270</v>
          </cell>
        </row>
        <row r="570">
          <cell r="B570" t="str">
            <v>515097-1720</v>
          </cell>
          <cell r="C570">
            <v>12561.1075</v>
          </cell>
        </row>
        <row r="571">
          <cell r="B571" t="str">
            <v>Current</v>
          </cell>
          <cell r="C571">
            <v>792.85714285714289</v>
          </cell>
        </row>
        <row r="572">
          <cell r="B572" t="str">
            <v>Period</v>
          </cell>
          <cell r="C572">
            <v>0</v>
          </cell>
        </row>
        <row r="573">
          <cell r="B573" t="str">
            <v>516020-1720</v>
          </cell>
          <cell r="C573">
            <v>-98442.130270292284</v>
          </cell>
        </row>
        <row r="575">
          <cell r="C575">
            <v>98442.130270292284</v>
          </cell>
        </row>
        <row r="576">
          <cell r="C576" t="str">
            <v>=</v>
          </cell>
        </row>
        <row r="579">
          <cell r="B579" t="str">
            <v>512035-1725</v>
          </cell>
          <cell r="C579">
            <v>0</v>
          </cell>
        </row>
        <row r="580">
          <cell r="B580" t="str">
            <v>515096-1725</v>
          </cell>
          <cell r="C580">
            <v>32018.112000000001</v>
          </cell>
        </row>
        <row r="581">
          <cell r="B581" t="str">
            <v>512070-1725</v>
          </cell>
          <cell r="C581">
            <v>4544.9723245714295</v>
          </cell>
        </row>
        <row r="582">
          <cell r="B582" t="str">
            <v>515063-1725</v>
          </cell>
          <cell r="C582">
            <v>14095.931034482759</v>
          </cell>
        </row>
        <row r="583">
          <cell r="B583" t="str">
            <v>512090-1725</v>
          </cell>
          <cell r="C583">
            <v>36270</v>
          </cell>
        </row>
        <row r="584">
          <cell r="A584" t="str">
            <v>512035-1660</v>
          </cell>
          <cell r="B584">
            <v>12614</v>
          </cell>
          <cell r="C584">
            <v>12561.1075</v>
          </cell>
        </row>
        <row r="585">
          <cell r="A585" t="str">
            <v>515096-1660</v>
          </cell>
          <cell r="B585">
            <v>14442</v>
          </cell>
          <cell r="C585">
            <v>792.85714285714289</v>
          </cell>
        </row>
        <row r="586">
          <cell r="A586" t="str">
            <v>515097-1660</v>
          </cell>
          <cell r="B586">
            <v>12305</v>
          </cell>
          <cell r="C586">
            <v>0</v>
          </cell>
        </row>
        <row r="587">
          <cell r="A587" t="str">
            <v>512070-1660</v>
          </cell>
          <cell r="B587">
            <v>1825</v>
          </cell>
          <cell r="C587">
            <v>-100282.98000191133</v>
          </cell>
        </row>
        <row r="588">
          <cell r="A588" t="str">
            <v>512090-1660</v>
          </cell>
          <cell r="B588">
            <v>2019</v>
          </cell>
        </row>
        <row r="589">
          <cell r="A589" t="str">
            <v>513040-1660</v>
          </cell>
          <cell r="B589">
            <v>0</v>
          </cell>
          <cell r="C589">
            <v>100282.98000191133</v>
          </cell>
        </row>
        <row r="590">
          <cell r="A590" t="str">
            <v>515063-1660</v>
          </cell>
          <cell r="B590">
            <v>14471</v>
          </cell>
          <cell r="C590" t="str">
            <v>=</v>
          </cell>
        </row>
        <row r="591">
          <cell r="A591" t="str">
            <v>516020-1660</v>
          </cell>
          <cell r="B591">
            <v>-57676</v>
          </cell>
        </row>
        <row r="593">
          <cell r="B593">
            <v>57676</v>
          </cell>
          <cell r="C593">
            <v>0</v>
          </cell>
        </row>
        <row r="594">
          <cell r="B594" t="str">
            <v>=</v>
          </cell>
          <cell r="C594">
            <v>32018.112000000001</v>
          </cell>
        </row>
        <row r="595">
          <cell r="B595" t="str">
            <v>512070-1730</v>
          </cell>
          <cell r="C595">
            <v>4544.9723245714295</v>
          </cell>
        </row>
        <row r="596">
          <cell r="B596" t="str">
            <v>515063-1730</v>
          </cell>
          <cell r="C596">
            <v>14095.931034482759</v>
          </cell>
        </row>
        <row r="597">
          <cell r="B597" t="str">
            <v>512090-1730</v>
          </cell>
          <cell r="C597">
            <v>270</v>
          </cell>
        </row>
        <row r="598">
          <cell r="A598" t="str">
            <v>512035-1663</v>
          </cell>
          <cell r="B598">
            <v>4295</v>
          </cell>
          <cell r="C598">
            <v>12561.1075</v>
          </cell>
        </row>
        <row r="599">
          <cell r="A599" t="str">
            <v>515096-1663</v>
          </cell>
          <cell r="B599">
            <v>14810</v>
          </cell>
          <cell r="C599">
            <v>792.85714285714289</v>
          </cell>
        </row>
        <row r="600">
          <cell r="A600" t="str">
            <v>515097-1663</v>
          </cell>
          <cell r="B600">
            <v>12305</v>
          </cell>
          <cell r="C600">
            <v>0</v>
          </cell>
        </row>
        <row r="601">
          <cell r="A601" t="str">
            <v>512070-1663</v>
          </cell>
          <cell r="B601">
            <v>2499</v>
          </cell>
          <cell r="C601">
            <v>-64282.980001911332</v>
          </cell>
        </row>
        <row r="602">
          <cell r="A602" t="str">
            <v>513050-1663</v>
          </cell>
          <cell r="B602">
            <v>0</v>
          </cell>
        </row>
        <row r="603">
          <cell r="A603" t="str">
            <v>515063-1663</v>
          </cell>
          <cell r="B603">
            <v>12187</v>
          </cell>
          <cell r="C603">
            <v>64282.980001911332</v>
          </cell>
        </row>
        <row r="604">
          <cell r="A604" t="str">
            <v>516020-1663</v>
          </cell>
          <cell r="B604">
            <v>-46096</v>
          </cell>
          <cell r="C604" t="str">
            <v>=</v>
          </cell>
        </row>
        <row r="606">
          <cell r="B606">
            <v>46096</v>
          </cell>
        </row>
        <row r="607">
          <cell r="B607" t="str">
            <v>=</v>
          </cell>
          <cell r="C607">
            <v>0</v>
          </cell>
        </row>
        <row r="608">
          <cell r="B608" t="str">
            <v>515096-1735</v>
          </cell>
          <cell r="C608">
            <v>32018.112000000001</v>
          </cell>
        </row>
        <row r="609">
          <cell r="B609" t="str">
            <v>512070-1735</v>
          </cell>
          <cell r="C609">
            <v>4544.9723245714295</v>
          </cell>
        </row>
        <row r="610">
          <cell r="A610" t="str">
            <v>512035-1664</v>
          </cell>
          <cell r="B610">
            <v>2518</v>
          </cell>
          <cell r="C610">
            <v>14095.931034482759</v>
          </cell>
        </row>
        <row r="611">
          <cell r="A611" t="str">
            <v>515096-1664</v>
          </cell>
          <cell r="B611">
            <v>6292</v>
          </cell>
          <cell r="C611">
            <v>36270</v>
          </cell>
        </row>
        <row r="612">
          <cell r="A612" t="str">
            <v>515097-1664</v>
          </cell>
          <cell r="B612">
            <v>12305</v>
          </cell>
          <cell r="C612">
            <v>12561.1075</v>
          </cell>
        </row>
        <row r="613">
          <cell r="A613" t="str">
            <v>512070-1664</v>
          </cell>
          <cell r="B613">
            <v>1858</v>
          </cell>
          <cell r="C613">
            <v>792.85714285714289</v>
          </cell>
        </row>
        <row r="614">
          <cell r="A614" t="str">
            <v>512090-1664</v>
          </cell>
          <cell r="B614">
            <v>0</v>
          </cell>
          <cell r="C614">
            <v>0</v>
          </cell>
        </row>
        <row r="615">
          <cell r="A615" t="str">
            <v>513370-1664</v>
          </cell>
          <cell r="B615">
            <v>0</v>
          </cell>
          <cell r="C615">
            <v>-100282.98000191133</v>
          </cell>
        </row>
        <row r="616">
          <cell r="A616" t="str">
            <v>515063-1664</v>
          </cell>
          <cell r="B616">
            <v>3357</v>
          </cell>
        </row>
        <row r="617">
          <cell r="A617" t="str">
            <v>516020-1664</v>
          </cell>
          <cell r="B617">
            <v>-26330</v>
          </cell>
          <cell r="C617">
            <v>100282.98000191133</v>
          </cell>
        </row>
        <row r="618">
          <cell r="C618" t="str">
            <v>=</v>
          </cell>
        </row>
        <row r="619">
          <cell r="B619">
            <v>26330</v>
          </cell>
        </row>
        <row r="620">
          <cell r="B620" t="str">
            <v>=</v>
          </cell>
        </row>
        <row r="621">
          <cell r="B621" t="str">
            <v>512035-1730</v>
          </cell>
          <cell r="C621">
            <v>0</v>
          </cell>
        </row>
        <row r="622">
          <cell r="B622" t="str">
            <v>515096-1730</v>
          </cell>
          <cell r="C622">
            <v>5579.7500799999998</v>
          </cell>
        </row>
        <row r="623">
          <cell r="B623" t="str">
            <v>512070-1730</v>
          </cell>
          <cell r="C623">
            <v>4316.1455929523818</v>
          </cell>
        </row>
        <row r="624">
          <cell r="B624" t="str">
            <v>515063-1730</v>
          </cell>
          <cell r="C624">
            <v>0</v>
          </cell>
        </row>
        <row r="625">
          <cell r="B625" t="str">
            <v>512090-1730</v>
          </cell>
          <cell r="C625">
            <v>270</v>
          </cell>
        </row>
        <row r="626">
          <cell r="B626" t="str">
            <v>515097-1730</v>
          </cell>
          <cell r="C626">
            <v>7468.7360000000008</v>
          </cell>
        </row>
        <row r="627">
          <cell r="B627" t="str">
            <v>Current</v>
          </cell>
          <cell r="C627">
            <v>792.85714285714289</v>
          </cell>
        </row>
        <row r="628">
          <cell r="B628" t="str">
            <v>Period</v>
          </cell>
          <cell r="C628">
            <v>0</v>
          </cell>
        </row>
        <row r="629">
          <cell r="B629" t="str">
            <v>516020-1730</v>
          </cell>
          <cell r="C629">
            <v>-18427.488815809524</v>
          </cell>
        </row>
        <row r="631">
          <cell r="C631">
            <v>18427.488815809524</v>
          </cell>
        </row>
        <row r="632">
          <cell r="C632" t="str">
            <v>=</v>
          </cell>
        </row>
        <row r="635">
          <cell r="B635" t="str">
            <v>512035-1735</v>
          </cell>
          <cell r="C635">
            <v>0</v>
          </cell>
        </row>
        <row r="636">
          <cell r="B636" t="str">
            <v>515096-1735</v>
          </cell>
          <cell r="C636">
            <v>5579.7500799999998</v>
          </cell>
        </row>
        <row r="637">
          <cell r="B637" t="str">
            <v>512070-1735</v>
          </cell>
          <cell r="C637">
            <v>4316.1455929523818</v>
          </cell>
        </row>
        <row r="638">
          <cell r="B638" t="str">
            <v>515063-1735</v>
          </cell>
          <cell r="C638">
            <v>0</v>
          </cell>
        </row>
        <row r="639">
          <cell r="B639" t="str">
            <v>512090-1735</v>
          </cell>
          <cell r="C639">
            <v>270</v>
          </cell>
        </row>
        <row r="640">
          <cell r="B640" t="str">
            <v>515097-1735</v>
          </cell>
          <cell r="C640">
            <v>7468.7360000000008</v>
          </cell>
        </row>
        <row r="641">
          <cell r="B641" t="str">
            <v>513140-1735</v>
          </cell>
          <cell r="C641">
            <v>792.85714285714289</v>
          </cell>
        </row>
        <row r="642">
          <cell r="B642" t="str">
            <v>513320-1735</v>
          </cell>
        </row>
        <row r="643">
          <cell r="B643" t="str">
            <v>516020-1735</v>
          </cell>
          <cell r="C643">
            <v>-18427.488815809524</v>
          </cell>
        </row>
        <row r="645">
          <cell r="A645" t="str">
            <v>512035-1675</v>
          </cell>
          <cell r="B645">
            <v>6219</v>
          </cell>
          <cell r="C645">
            <v>18427.488815809524</v>
          </cell>
        </row>
        <row r="646">
          <cell r="A646" t="str">
            <v>515096-1675</v>
          </cell>
          <cell r="B646">
            <v>14974</v>
          </cell>
          <cell r="C646" t="str">
            <v>=</v>
          </cell>
        </row>
        <row r="647">
          <cell r="A647" t="str">
            <v>512070-1675</v>
          </cell>
          <cell r="B647">
            <v>4551</v>
          </cell>
          <cell r="C647">
            <v>1003683.0900699834</v>
          </cell>
        </row>
        <row r="648">
          <cell r="A648" t="str">
            <v>515063-1675</v>
          </cell>
          <cell r="B648">
            <v>6435</v>
          </cell>
          <cell r="C648" t="str">
            <v>=</v>
          </cell>
        </row>
        <row r="649">
          <cell r="A649" t="str">
            <v>512090-1675</v>
          </cell>
          <cell r="B649">
            <v>893</v>
          </cell>
        </row>
        <row r="650">
          <cell r="A650" t="str">
            <v>515097-1675</v>
          </cell>
          <cell r="B650">
            <v>12305</v>
          </cell>
          <cell r="C650">
            <v>802262.15243454184</v>
          </cell>
        </row>
        <row r="651">
          <cell r="A651" t="str">
            <v>513140-1675</v>
          </cell>
          <cell r="B651">
            <v>0</v>
          </cell>
        </row>
        <row r="652">
          <cell r="A652" t="str">
            <v>516020-1675</v>
          </cell>
          <cell r="B652">
            <v>-45377</v>
          </cell>
          <cell r="C652">
            <v>201420.93763544169</v>
          </cell>
        </row>
        <row r="654">
          <cell r="B654">
            <v>45377</v>
          </cell>
        </row>
        <row r="655">
          <cell r="B655" t="str">
            <v>=</v>
          </cell>
        </row>
        <row r="658">
          <cell r="A658" t="str">
            <v>512035-1680</v>
          </cell>
          <cell r="B658">
            <v>17022</v>
          </cell>
          <cell r="C658">
            <v>1500</v>
          </cell>
        </row>
        <row r="659">
          <cell r="A659" t="str">
            <v>515096-1680</v>
          </cell>
          <cell r="B659">
            <v>31873</v>
          </cell>
          <cell r="C659">
            <v>0</v>
          </cell>
        </row>
        <row r="660">
          <cell r="A660" t="str">
            <v>512070-1680</v>
          </cell>
          <cell r="B660">
            <v>5383</v>
          </cell>
          <cell r="C660">
            <v>0</v>
          </cell>
        </row>
        <row r="661">
          <cell r="A661" t="str">
            <v>515063-1680</v>
          </cell>
          <cell r="B661">
            <v>13698</v>
          </cell>
          <cell r="C661">
            <v>1500</v>
          </cell>
        </row>
        <row r="662">
          <cell r="A662" t="str">
            <v>512090-1680</v>
          </cell>
          <cell r="B662">
            <v>893</v>
          </cell>
          <cell r="C662" t="str">
            <v>=</v>
          </cell>
        </row>
        <row r="663">
          <cell r="A663" t="str">
            <v>515097-1680</v>
          </cell>
          <cell r="B663">
            <v>12305</v>
          </cell>
        </row>
        <row r="664">
          <cell r="A664" t="str">
            <v>513140-1680</v>
          </cell>
          <cell r="B664">
            <v>0</v>
          </cell>
        </row>
        <row r="665">
          <cell r="A665" t="str">
            <v>516020-1680</v>
          </cell>
          <cell r="B665">
            <v>-81174</v>
          </cell>
          <cell r="C665">
            <v>12200</v>
          </cell>
        </row>
        <row r="666">
          <cell r="B666" t="str">
            <v>512070-2010</v>
          </cell>
          <cell r="C666">
            <v>1000</v>
          </cell>
        </row>
        <row r="667">
          <cell r="B667">
            <v>81174</v>
          </cell>
          <cell r="C667">
            <v>1000</v>
          </cell>
        </row>
        <row r="668">
          <cell r="B668" t="str">
            <v>=</v>
          </cell>
          <cell r="C668">
            <v>10200</v>
          </cell>
        </row>
        <row r="670">
          <cell r="C670">
            <v>16500</v>
          </cell>
        </row>
        <row r="671">
          <cell r="A671" t="str">
            <v>512035-1685</v>
          </cell>
          <cell r="B671">
            <v>15148</v>
          </cell>
          <cell r="C671">
            <v>3000</v>
          </cell>
        </row>
        <row r="672">
          <cell r="A672" t="str">
            <v>515096-1685</v>
          </cell>
          <cell r="B672">
            <v>31096</v>
          </cell>
          <cell r="C672">
            <v>500</v>
          </cell>
        </row>
        <row r="673">
          <cell r="A673" t="str">
            <v>512070-1685</v>
          </cell>
          <cell r="B673">
            <v>2177</v>
          </cell>
          <cell r="C673">
            <v>1000</v>
          </cell>
        </row>
        <row r="674">
          <cell r="A674" t="str">
            <v>515063-1685</v>
          </cell>
          <cell r="B674">
            <v>13529</v>
          </cell>
          <cell r="C674">
            <v>1500</v>
          </cell>
        </row>
        <row r="675">
          <cell r="A675" t="str">
            <v>512090-1685</v>
          </cell>
          <cell r="B675">
            <v>1786</v>
          </cell>
          <cell r="C675">
            <v>8000</v>
          </cell>
        </row>
        <row r="676">
          <cell r="A676" t="str">
            <v>515097-1685</v>
          </cell>
          <cell r="B676">
            <v>12305</v>
          </cell>
          <cell r="C676">
            <v>0</v>
          </cell>
        </row>
        <row r="677">
          <cell r="A677" t="str">
            <v>513140-1685</v>
          </cell>
          <cell r="B677">
            <v>0</v>
          </cell>
          <cell r="C677">
            <v>0</v>
          </cell>
        </row>
        <row r="678">
          <cell r="A678" t="str">
            <v>516020-1685</v>
          </cell>
          <cell r="B678">
            <v>-76041</v>
          </cell>
          <cell r="C678">
            <v>500</v>
          </cell>
        </row>
        <row r="679">
          <cell r="B679" t="str">
            <v>513303-2010</v>
          </cell>
          <cell r="C679">
            <v>0</v>
          </cell>
        </row>
        <row r="680">
          <cell r="B680">
            <v>76041</v>
          </cell>
          <cell r="C680">
            <v>2000</v>
          </cell>
        </row>
        <row r="681">
          <cell r="B681" t="str">
            <v>=</v>
          </cell>
          <cell r="C681">
            <v>0</v>
          </cell>
        </row>
        <row r="682">
          <cell r="B682" t="str">
            <v>515110-2010</v>
          </cell>
          <cell r="C682">
            <v>0</v>
          </cell>
        </row>
        <row r="683">
          <cell r="B683" t="str">
            <v>515200-2010</v>
          </cell>
          <cell r="C683">
            <v>0</v>
          </cell>
        </row>
        <row r="684">
          <cell r="A684" t="str">
            <v>512035-1690</v>
          </cell>
          <cell r="B684">
            <v>14183</v>
          </cell>
        </row>
        <row r="685">
          <cell r="A685" t="str">
            <v>515096-1690</v>
          </cell>
          <cell r="B685">
            <v>14185</v>
          </cell>
          <cell r="C685">
            <v>118459.38</v>
          </cell>
        </row>
        <row r="686">
          <cell r="A686" t="str">
            <v>512070-1690</v>
          </cell>
          <cell r="B686">
            <v>2600</v>
          </cell>
          <cell r="C686">
            <v>118459.38</v>
          </cell>
        </row>
        <row r="687">
          <cell r="A687" t="str">
            <v>515063-1690</v>
          </cell>
          <cell r="B687">
            <v>9336</v>
          </cell>
        </row>
        <row r="688">
          <cell r="A688" t="str">
            <v>512090-1690</v>
          </cell>
          <cell r="B688">
            <v>0</v>
          </cell>
          <cell r="C688">
            <v>147159.38</v>
          </cell>
        </row>
        <row r="689">
          <cell r="A689" t="str">
            <v>515097-1690</v>
          </cell>
          <cell r="B689">
            <v>12305</v>
          </cell>
          <cell r="C689" t="str">
            <v>=</v>
          </cell>
        </row>
        <row r="690">
          <cell r="A690" t="str">
            <v>513140-1690</v>
          </cell>
          <cell r="B690">
            <v>0</v>
          </cell>
        </row>
        <row r="691">
          <cell r="A691" t="str">
            <v>516020-1690</v>
          </cell>
          <cell r="B691">
            <v>-52609</v>
          </cell>
        </row>
        <row r="692">
          <cell r="B692" t="str">
            <v>512070-2015</v>
          </cell>
          <cell r="C692">
            <v>500</v>
          </cell>
        </row>
        <row r="693">
          <cell r="B693">
            <v>52609</v>
          </cell>
          <cell r="C693">
            <v>0</v>
          </cell>
        </row>
        <row r="694">
          <cell r="B694" t="str">
            <v>=</v>
          </cell>
          <cell r="C694">
            <v>500</v>
          </cell>
        </row>
        <row r="695">
          <cell r="B695" t="str">
            <v>513240-2015</v>
          </cell>
          <cell r="C695">
            <v>0</v>
          </cell>
        </row>
        <row r="696">
          <cell r="B696" t="str">
            <v>513155-2015</v>
          </cell>
          <cell r="C696">
            <v>1250</v>
          </cell>
        </row>
        <row r="697">
          <cell r="B697" t="str">
            <v>513190-2015</v>
          </cell>
          <cell r="C697">
            <v>0</v>
          </cell>
        </row>
        <row r="698">
          <cell r="B698" t="str">
            <v>513030-2015</v>
          </cell>
          <cell r="C698">
            <v>0</v>
          </cell>
        </row>
        <row r="699">
          <cell r="B699" t="str">
            <v>513095-2015</v>
          </cell>
          <cell r="C699">
            <v>3000</v>
          </cell>
        </row>
        <row r="700">
          <cell r="B700" t="str">
            <v>515060-2015</v>
          </cell>
          <cell r="C700">
            <v>2000</v>
          </cell>
        </row>
        <row r="701">
          <cell r="B701" t="str">
            <v>Current</v>
          </cell>
          <cell r="C701">
            <v>7250</v>
          </cell>
        </row>
        <row r="702">
          <cell r="B702" t="str">
            <v>Period</v>
          </cell>
          <cell r="C702" t="str">
            <v>=</v>
          </cell>
        </row>
        <row r="705">
          <cell r="B705" t="str">
            <v>512070-2020</v>
          </cell>
          <cell r="C705">
            <v>3000</v>
          </cell>
        </row>
        <row r="706">
          <cell r="B706" t="str">
            <v>513030-2020</v>
          </cell>
          <cell r="C706">
            <v>20000</v>
          </cell>
        </row>
        <row r="707">
          <cell r="B707" t="str">
            <v>513095-2020</v>
          </cell>
          <cell r="C707">
            <v>1000</v>
          </cell>
        </row>
        <row r="708">
          <cell r="B708" t="str">
            <v>513240-2020</v>
          </cell>
          <cell r="C708">
            <v>4000</v>
          </cell>
        </row>
        <row r="709">
          <cell r="B709" t="str">
            <v>513018-2020</v>
          </cell>
          <cell r="C709">
            <v>0</v>
          </cell>
        </row>
        <row r="710">
          <cell r="B710" t="str">
            <v>513155-2020</v>
          </cell>
          <cell r="C710">
            <v>10000</v>
          </cell>
        </row>
        <row r="711">
          <cell r="B711" t="str">
            <v>513128-2020</v>
          </cell>
          <cell r="C711">
            <v>0</v>
          </cell>
        </row>
        <row r="712">
          <cell r="B712" t="str">
            <v>515110-2020</v>
          </cell>
          <cell r="C712">
            <v>0</v>
          </cell>
        </row>
        <row r="713">
          <cell r="B713" t="str">
            <v>513145-2020</v>
          </cell>
          <cell r="C713">
            <v>2000</v>
          </cell>
        </row>
        <row r="714">
          <cell r="A714" t="str">
            <v>512035-1695</v>
          </cell>
          <cell r="B714">
            <v>12441</v>
          </cell>
          <cell r="C714">
            <v>0</v>
          </cell>
        </row>
        <row r="715">
          <cell r="A715" t="str">
            <v>515096-1695</v>
          </cell>
          <cell r="B715">
            <v>22634</v>
          </cell>
          <cell r="C715">
            <v>24000</v>
          </cell>
        </row>
        <row r="716">
          <cell r="A716" t="str">
            <v>512070-1695</v>
          </cell>
          <cell r="B716">
            <v>8043</v>
          </cell>
          <cell r="C716">
            <v>64000</v>
          </cell>
        </row>
        <row r="717">
          <cell r="A717" t="str">
            <v>515063-1695</v>
          </cell>
          <cell r="B717">
            <v>9727</v>
          </cell>
          <cell r="C717" t="str">
            <v>=</v>
          </cell>
        </row>
        <row r="718">
          <cell r="A718" t="str">
            <v>512090-1695</v>
          </cell>
          <cell r="B718">
            <v>0</v>
          </cell>
          <cell r="C718">
            <v>219909.38</v>
          </cell>
        </row>
        <row r="719">
          <cell r="A719" t="str">
            <v>515097-1695</v>
          </cell>
          <cell r="B719">
            <v>12305</v>
          </cell>
          <cell r="C719" t="str">
            <v>=</v>
          </cell>
        </row>
        <row r="720">
          <cell r="A720" t="str">
            <v>513140-1695</v>
          </cell>
          <cell r="B720">
            <v>0</v>
          </cell>
        </row>
        <row r="721">
          <cell r="A721" t="str">
            <v>516020-1695</v>
          </cell>
          <cell r="B721">
            <v>-65150</v>
          </cell>
        </row>
        <row r="723">
          <cell r="B723">
            <v>65150</v>
          </cell>
        </row>
        <row r="724">
          <cell r="B724" t="str">
            <v>=</v>
          </cell>
        </row>
        <row r="727">
          <cell r="A727" t="str">
            <v>512035-1700</v>
          </cell>
          <cell r="B727">
            <v>13460</v>
          </cell>
        </row>
        <row r="728">
          <cell r="A728" t="str">
            <v>515096-1700</v>
          </cell>
          <cell r="B728">
            <v>28546</v>
          </cell>
        </row>
        <row r="729">
          <cell r="A729" t="str">
            <v>512070-1700</v>
          </cell>
          <cell r="B729">
            <v>5258</v>
          </cell>
        </row>
        <row r="730">
          <cell r="A730" t="str">
            <v>515063-1700</v>
          </cell>
          <cell r="B730">
            <v>12268</v>
          </cell>
        </row>
        <row r="731">
          <cell r="A731" t="str">
            <v>512090-1700</v>
          </cell>
          <cell r="B731">
            <v>0</v>
          </cell>
        </row>
        <row r="732">
          <cell r="A732" t="str">
            <v>515097-1700</v>
          </cell>
          <cell r="B732">
            <v>12305</v>
          </cell>
          <cell r="C732">
            <v>1000</v>
          </cell>
        </row>
        <row r="733">
          <cell r="A733" t="str">
            <v>513140-1700</v>
          </cell>
          <cell r="B733">
            <v>0</v>
          </cell>
          <cell r="C733">
            <v>0</v>
          </cell>
        </row>
        <row r="734">
          <cell r="A734" t="str">
            <v>516020-1700</v>
          </cell>
          <cell r="B734">
            <v>-71837</v>
          </cell>
          <cell r="C734">
            <v>0</v>
          </cell>
        </row>
        <row r="735">
          <cell r="B735" t="str">
            <v>513175-2025</v>
          </cell>
          <cell r="C735">
            <v>2500</v>
          </cell>
        </row>
        <row r="736">
          <cell r="B736">
            <v>71837</v>
          </cell>
          <cell r="C736">
            <v>0</v>
          </cell>
        </row>
        <row r="737">
          <cell r="B737" t="str">
            <v>=</v>
          </cell>
          <cell r="C737">
            <v>0</v>
          </cell>
        </row>
        <row r="738">
          <cell r="B738" t="str">
            <v>513240-2025</v>
          </cell>
          <cell r="C738">
            <v>2000</v>
          </cell>
        </row>
        <row r="739">
          <cell r="B739" t="str">
            <v>513155-2025</v>
          </cell>
          <cell r="C739">
            <v>1000</v>
          </cell>
        </row>
        <row r="740">
          <cell r="A740" t="str">
            <v>512035-1710</v>
          </cell>
          <cell r="B740">
            <v>18917</v>
          </cell>
          <cell r="C740">
            <v>0</v>
          </cell>
        </row>
        <row r="741">
          <cell r="A741" t="str">
            <v>515096-1710</v>
          </cell>
          <cell r="B741">
            <v>32810</v>
          </cell>
          <cell r="C741">
            <v>0</v>
          </cell>
        </row>
        <row r="742">
          <cell r="A742" t="str">
            <v>512070-1710</v>
          </cell>
          <cell r="B742">
            <v>3981</v>
          </cell>
          <cell r="C742">
            <v>0</v>
          </cell>
        </row>
        <row r="743">
          <cell r="A743" t="str">
            <v>515063-1710</v>
          </cell>
          <cell r="B743">
            <v>14100</v>
          </cell>
          <cell r="C743">
            <v>6500</v>
          </cell>
        </row>
        <row r="744">
          <cell r="A744" t="str">
            <v>512090-1710</v>
          </cell>
          <cell r="B744">
            <v>595</v>
          </cell>
          <cell r="C744">
            <v>13000</v>
          </cell>
        </row>
        <row r="745">
          <cell r="A745" t="str">
            <v>515097-1710</v>
          </cell>
          <cell r="B745">
            <v>12305</v>
          </cell>
          <cell r="C745" t="str">
            <v>=</v>
          </cell>
        </row>
        <row r="746">
          <cell r="A746" t="str">
            <v>513140-1710</v>
          </cell>
          <cell r="B746">
            <v>0</v>
          </cell>
        </row>
        <row r="747">
          <cell r="A747" t="str">
            <v>516020-1710</v>
          </cell>
          <cell r="B747">
            <v>-82708</v>
          </cell>
        </row>
        <row r="749">
          <cell r="B749">
            <v>82708</v>
          </cell>
          <cell r="C749">
            <v>2000</v>
          </cell>
        </row>
        <row r="750">
          <cell r="B750" t="str">
            <v>=</v>
          </cell>
          <cell r="C750">
            <v>0</v>
          </cell>
        </row>
        <row r="751">
          <cell r="B751" t="str">
            <v>513020-2030</v>
          </cell>
          <cell r="C751">
            <v>1000</v>
          </cell>
        </row>
        <row r="752">
          <cell r="B752" t="str">
            <v>513095-2030</v>
          </cell>
          <cell r="C752">
            <v>20000</v>
          </cell>
        </row>
        <row r="753">
          <cell r="A753" t="str">
            <v>512035-1715</v>
          </cell>
          <cell r="B753">
            <v>15462</v>
          </cell>
          <cell r="C753">
            <v>10000</v>
          </cell>
        </row>
        <row r="754">
          <cell r="A754" t="str">
            <v>515096-1715</v>
          </cell>
          <cell r="B754">
            <v>31983</v>
          </cell>
          <cell r="C754">
            <v>2000</v>
          </cell>
        </row>
        <row r="755">
          <cell r="A755" t="str">
            <v>512070-1715</v>
          </cell>
          <cell r="B755">
            <v>3195</v>
          </cell>
          <cell r="C755">
            <v>0</v>
          </cell>
        </row>
        <row r="756">
          <cell r="A756" t="str">
            <v>515063-1715</v>
          </cell>
          <cell r="B756">
            <v>13745</v>
          </cell>
          <cell r="C756">
            <v>10100</v>
          </cell>
        </row>
        <row r="757">
          <cell r="A757" t="str">
            <v>512090-1715</v>
          </cell>
          <cell r="B757">
            <v>0</v>
          </cell>
          <cell r="C757">
            <v>500</v>
          </cell>
        </row>
        <row r="758">
          <cell r="A758" t="str">
            <v>515097-1715</v>
          </cell>
          <cell r="B758">
            <v>12305</v>
          </cell>
        </row>
        <row r="759">
          <cell r="A759" t="str">
            <v>513140-1715</v>
          </cell>
          <cell r="B759">
            <v>0</v>
          </cell>
        </row>
        <row r="760">
          <cell r="A760" t="str">
            <v>516020-1715</v>
          </cell>
          <cell r="B760">
            <v>-76690</v>
          </cell>
          <cell r="C760">
            <v>0</v>
          </cell>
        </row>
        <row r="761">
          <cell r="B761" t="str">
            <v>513303-2030</v>
          </cell>
          <cell r="C761">
            <v>0</v>
          </cell>
        </row>
        <row r="762">
          <cell r="B762">
            <v>76690</v>
          </cell>
          <cell r="C762">
            <v>2000</v>
          </cell>
        </row>
        <row r="763">
          <cell r="B763" t="str">
            <v>=</v>
          </cell>
        </row>
        <row r="764">
          <cell r="B764" t="str">
            <v>516035-2030</v>
          </cell>
        </row>
        <row r="765">
          <cell r="B765" t="str">
            <v>515060-2030</v>
          </cell>
          <cell r="C765">
            <v>11700</v>
          </cell>
        </row>
        <row r="767">
          <cell r="C767">
            <v>59300</v>
          </cell>
        </row>
        <row r="768">
          <cell r="C768" t="str">
            <v>=</v>
          </cell>
        </row>
        <row r="770">
          <cell r="B770" t="str">
            <v>Current</v>
          </cell>
        </row>
        <row r="771">
          <cell r="B771" t="str">
            <v>Period</v>
          </cell>
        </row>
        <row r="772">
          <cell r="B772" t="str">
            <v>512070-2035</v>
          </cell>
          <cell r="C772">
            <v>1000</v>
          </cell>
        </row>
        <row r="773">
          <cell r="B773" t="str">
            <v>513030-2035</v>
          </cell>
          <cell r="C773">
            <v>0</v>
          </cell>
        </row>
        <row r="774">
          <cell r="B774" t="str">
            <v>513095-2035</v>
          </cell>
          <cell r="C774">
            <v>5000</v>
          </cell>
        </row>
        <row r="775">
          <cell r="B775" t="str">
            <v>513018-2035</v>
          </cell>
          <cell r="C775">
            <v>2000</v>
          </cell>
        </row>
        <row r="776">
          <cell r="B776" t="str">
            <v>513128-2035</v>
          </cell>
          <cell r="C776">
            <v>0</v>
          </cell>
        </row>
        <row r="777">
          <cell r="B777" t="str">
            <v>513155-2035</v>
          </cell>
          <cell r="C777">
            <v>6000</v>
          </cell>
        </row>
        <row r="778">
          <cell r="B778" t="str">
            <v>513240-2035</v>
          </cell>
          <cell r="C778">
            <v>1500</v>
          </cell>
        </row>
        <row r="779">
          <cell r="B779" t="str">
            <v>513145-2035</v>
          </cell>
          <cell r="C779">
            <v>2000</v>
          </cell>
        </row>
        <row r="780">
          <cell r="B780" t="str">
            <v>515070-2035</v>
          </cell>
          <cell r="C780">
            <v>0</v>
          </cell>
        </row>
        <row r="781">
          <cell r="B781" t="str">
            <v>515060-2035</v>
          </cell>
          <cell r="C781">
            <v>2000</v>
          </cell>
        </row>
        <row r="783">
          <cell r="A783" t="str">
            <v>512035-1720</v>
          </cell>
          <cell r="B783">
            <v>14878</v>
          </cell>
          <cell r="C783">
            <v>19500</v>
          </cell>
        </row>
        <row r="784">
          <cell r="A784" t="str">
            <v>515096-1720</v>
          </cell>
          <cell r="B784">
            <v>24454</v>
          </cell>
          <cell r="C784" t="str">
            <v>=</v>
          </cell>
        </row>
        <row r="785">
          <cell r="A785" t="str">
            <v>512070-1720</v>
          </cell>
          <cell r="B785">
            <v>3356</v>
          </cell>
        </row>
        <row r="786">
          <cell r="A786" t="str">
            <v>515063-1720</v>
          </cell>
          <cell r="B786">
            <v>10509</v>
          </cell>
        </row>
        <row r="787">
          <cell r="A787" t="str">
            <v>512090-1720</v>
          </cell>
          <cell r="B787">
            <v>0</v>
          </cell>
        </row>
        <row r="788">
          <cell r="A788" t="str">
            <v>515097-1720</v>
          </cell>
          <cell r="B788">
            <v>12305</v>
          </cell>
        </row>
        <row r="789">
          <cell r="A789" t="str">
            <v>513140-1720</v>
          </cell>
          <cell r="B789">
            <v>0</v>
          </cell>
        </row>
        <row r="790">
          <cell r="A790" t="str">
            <v>516020-1720</v>
          </cell>
          <cell r="B790">
            <v>-65502</v>
          </cell>
        </row>
        <row r="792">
          <cell r="B792">
            <v>65502</v>
          </cell>
        </row>
        <row r="793">
          <cell r="B793" t="str">
            <v>=</v>
          </cell>
        </row>
        <row r="796">
          <cell r="A796" t="str">
            <v>512035-1725</v>
          </cell>
          <cell r="B796">
            <v>17664</v>
          </cell>
          <cell r="C796">
            <v>500</v>
          </cell>
        </row>
        <row r="797">
          <cell r="A797" t="str">
            <v>515096-1725</v>
          </cell>
          <cell r="B797">
            <v>24329</v>
          </cell>
          <cell r="C797">
            <v>4796</v>
          </cell>
        </row>
        <row r="798">
          <cell r="A798" t="str">
            <v>512070-1725</v>
          </cell>
          <cell r="B798">
            <v>4897</v>
          </cell>
          <cell r="C798">
            <v>3105</v>
          </cell>
        </row>
        <row r="799">
          <cell r="A799" t="str">
            <v>515063-1725</v>
          </cell>
          <cell r="B799">
            <v>10455</v>
          </cell>
          <cell r="C799">
            <v>4099</v>
          </cell>
        </row>
        <row r="800">
          <cell r="A800" t="str">
            <v>512090-1725</v>
          </cell>
          <cell r="B800">
            <v>0</v>
          </cell>
          <cell r="C800">
            <v>2500</v>
          </cell>
        </row>
        <row r="801">
          <cell r="A801" t="str">
            <v>515097-1725</v>
          </cell>
          <cell r="B801">
            <v>12305</v>
          </cell>
          <cell r="C801">
            <v>1000</v>
          </cell>
        </row>
        <row r="802">
          <cell r="A802" t="str">
            <v>513140-1725</v>
          </cell>
          <cell r="B802">
            <v>0</v>
          </cell>
          <cell r="C802">
            <v>1000</v>
          </cell>
        </row>
        <row r="803">
          <cell r="A803" t="str">
            <v>516020-1725</v>
          </cell>
          <cell r="B803">
            <v>-69650</v>
          </cell>
          <cell r="C803">
            <v>0</v>
          </cell>
        </row>
        <row r="804">
          <cell r="B804" t="str">
            <v>513018-2040</v>
          </cell>
          <cell r="C804">
            <v>1000</v>
          </cell>
        </row>
        <row r="805">
          <cell r="B805">
            <v>69650</v>
          </cell>
          <cell r="C805">
            <v>2000</v>
          </cell>
        </row>
        <row r="806">
          <cell r="B806" t="str">
            <v>=</v>
          </cell>
          <cell r="C806">
            <v>2000</v>
          </cell>
        </row>
        <row r="807">
          <cell r="B807" t="str">
            <v>515303-2140</v>
          </cell>
          <cell r="C807">
            <v>4000</v>
          </cell>
        </row>
        <row r="808">
          <cell r="B808" t="str">
            <v>515060-2040</v>
          </cell>
          <cell r="C808">
            <v>4000</v>
          </cell>
        </row>
        <row r="809">
          <cell r="A809" t="str">
            <v>512035-1730</v>
          </cell>
          <cell r="B809">
            <v>19461</v>
          </cell>
        </row>
        <row r="810">
          <cell r="A810" t="str">
            <v>515096-1730</v>
          </cell>
          <cell r="B810">
            <v>15342</v>
          </cell>
          <cell r="C810">
            <v>30000</v>
          </cell>
        </row>
        <row r="811">
          <cell r="A811" t="str">
            <v>512070-1730</v>
          </cell>
          <cell r="B811">
            <v>3557</v>
          </cell>
          <cell r="C811" t="str">
            <v>=</v>
          </cell>
        </row>
        <row r="812">
          <cell r="A812" t="str">
            <v>515063-1730</v>
          </cell>
          <cell r="B812">
            <v>11112</v>
          </cell>
        </row>
        <row r="813">
          <cell r="A813" t="str">
            <v>512090-1730</v>
          </cell>
          <cell r="B813">
            <v>0</v>
          </cell>
        </row>
        <row r="814">
          <cell r="A814" t="str">
            <v>515097-1730</v>
          </cell>
          <cell r="B814">
            <v>12305</v>
          </cell>
          <cell r="C814">
            <v>4000</v>
          </cell>
        </row>
        <row r="815">
          <cell r="A815" t="str">
            <v>513140-1730</v>
          </cell>
          <cell r="B815">
            <v>0</v>
          </cell>
          <cell r="C815">
            <v>4000</v>
          </cell>
        </row>
        <row r="816">
          <cell r="A816" t="str">
            <v>516020-1730</v>
          </cell>
          <cell r="B816">
            <v>-61777</v>
          </cell>
          <cell r="C816">
            <v>1300</v>
          </cell>
        </row>
        <row r="817">
          <cell r="B817" t="str">
            <v>515070-2045</v>
          </cell>
          <cell r="C817">
            <v>28194</v>
          </cell>
        </row>
        <row r="818">
          <cell r="B818">
            <v>61777</v>
          </cell>
          <cell r="C818">
            <v>2000</v>
          </cell>
        </row>
        <row r="819">
          <cell r="B819" t="str">
            <v>=</v>
          </cell>
          <cell r="C819">
            <v>1600</v>
          </cell>
        </row>
        <row r="820">
          <cell r="B820" t="str">
            <v>515110-2045</v>
          </cell>
          <cell r="C820">
            <v>0</v>
          </cell>
        </row>
        <row r="821">
          <cell r="B821" t="str">
            <v>513155-2045</v>
          </cell>
          <cell r="C821">
            <v>2500</v>
          </cell>
        </row>
        <row r="822">
          <cell r="A822" t="str">
            <v>512035-1735</v>
          </cell>
          <cell r="B822">
            <v>14317</v>
          </cell>
          <cell r="C822">
            <v>1000</v>
          </cell>
        </row>
        <row r="823">
          <cell r="A823" t="str">
            <v>515096-1735</v>
          </cell>
          <cell r="B823">
            <v>22257</v>
          </cell>
          <cell r="C823">
            <v>2000</v>
          </cell>
        </row>
        <row r="824">
          <cell r="A824" t="str">
            <v>512070-1735</v>
          </cell>
          <cell r="B824">
            <v>4502</v>
          </cell>
          <cell r="C824">
            <v>0</v>
          </cell>
        </row>
        <row r="825">
          <cell r="A825" t="str">
            <v>515063-1735</v>
          </cell>
          <cell r="B825">
            <v>9565</v>
          </cell>
          <cell r="C825">
            <v>0</v>
          </cell>
        </row>
        <row r="826">
          <cell r="A826" t="str">
            <v>512090-1735</v>
          </cell>
          <cell r="B826">
            <v>0</v>
          </cell>
          <cell r="C826">
            <v>0</v>
          </cell>
        </row>
        <row r="827">
          <cell r="A827" t="str">
            <v>515097-1735</v>
          </cell>
          <cell r="B827">
            <v>12305</v>
          </cell>
          <cell r="C827">
            <v>0</v>
          </cell>
        </row>
        <row r="828">
          <cell r="A828" t="str">
            <v>513140-1735</v>
          </cell>
          <cell r="B828">
            <v>0</v>
          </cell>
          <cell r="C828">
            <v>1000</v>
          </cell>
        </row>
        <row r="829">
          <cell r="A829" t="str">
            <v>516020-1735</v>
          </cell>
          <cell r="B829">
            <v>-62946</v>
          </cell>
        </row>
        <row r="830">
          <cell r="C830">
            <v>47594</v>
          </cell>
        </row>
        <row r="831">
          <cell r="B831">
            <v>62946</v>
          </cell>
          <cell r="C831" t="str">
            <v>=</v>
          </cell>
        </row>
        <row r="832">
          <cell r="B832" t="str">
            <v>=</v>
          </cell>
        </row>
        <row r="834">
          <cell r="B834">
            <v>811461</v>
          </cell>
        </row>
        <row r="835">
          <cell r="B835" t="str">
            <v>512070-2050</v>
          </cell>
          <cell r="C835">
            <v>4000</v>
          </cell>
        </row>
        <row r="836">
          <cell r="B836" t="str">
            <v>513270-2050</v>
          </cell>
          <cell r="C836">
            <v>6000</v>
          </cell>
        </row>
        <row r="837">
          <cell r="B837">
            <v>619305</v>
          </cell>
          <cell r="C837">
            <v>29563</v>
          </cell>
        </row>
        <row r="838">
          <cell r="B838" t="str">
            <v>512100-2050</v>
          </cell>
          <cell r="C838">
            <v>2000</v>
          </cell>
        </row>
        <row r="839">
          <cell r="B839">
            <v>192156</v>
          </cell>
          <cell r="C839">
            <v>13699</v>
          </cell>
        </row>
        <row r="840">
          <cell r="B840" t="str">
            <v>513303-2050</v>
          </cell>
          <cell r="C840">
            <v>1300</v>
          </cell>
        </row>
        <row r="841">
          <cell r="B841">
            <v>811461</v>
          </cell>
          <cell r="C841">
            <v>2500</v>
          </cell>
        </row>
        <row r="842">
          <cell r="B842" t="str">
            <v>=</v>
          </cell>
          <cell r="C842">
            <v>2200</v>
          </cell>
        </row>
        <row r="843">
          <cell r="B843" t="str">
            <v>513175-2050</v>
          </cell>
          <cell r="C843">
            <v>3500</v>
          </cell>
        </row>
        <row r="844">
          <cell r="B844" t="str">
            <v>513235-2050</v>
          </cell>
          <cell r="C844">
            <v>2000</v>
          </cell>
        </row>
        <row r="845">
          <cell r="B845" t="str">
            <v>513303-2050</v>
          </cell>
          <cell r="C845">
            <v>4000</v>
          </cell>
        </row>
        <row r="846">
          <cell r="B846" t="str">
            <v>513400-2050</v>
          </cell>
          <cell r="C846">
            <v>0</v>
          </cell>
        </row>
        <row r="847">
          <cell r="B847" t="str">
            <v>515070-2050</v>
          </cell>
          <cell r="C847">
            <v>0</v>
          </cell>
        </row>
        <row r="848">
          <cell r="B848" t="str">
            <v>515060-2050</v>
          </cell>
          <cell r="C848">
            <v>1000</v>
          </cell>
        </row>
        <row r="849">
          <cell r="B849" t="str">
            <v>Current</v>
          </cell>
        </row>
        <row r="850">
          <cell r="B850" t="str">
            <v>Period</v>
          </cell>
          <cell r="C850">
            <v>71762</v>
          </cell>
        </row>
        <row r="851">
          <cell r="C851" t="str">
            <v>=</v>
          </cell>
        </row>
        <row r="855">
          <cell r="C855">
            <v>500</v>
          </cell>
        </row>
        <row r="856">
          <cell r="A856" t="str">
            <v>513130-2005</v>
          </cell>
          <cell r="B856">
            <v>0</v>
          </cell>
          <cell r="C856">
            <v>500</v>
          </cell>
        </row>
        <row r="857">
          <cell r="A857" t="str">
            <v>515070-2005</v>
          </cell>
          <cell r="B857">
            <v>0</v>
          </cell>
        </row>
        <row r="858">
          <cell r="A858" t="str">
            <v>512100-2005</v>
          </cell>
          <cell r="B858">
            <v>0</v>
          </cell>
          <cell r="C858">
            <v>8500</v>
          </cell>
        </row>
        <row r="859">
          <cell r="A859" t="str">
            <v>515073-2005</v>
          </cell>
          <cell r="B859">
            <v>0</v>
          </cell>
          <cell r="C859">
            <v>2000</v>
          </cell>
        </row>
        <row r="860">
          <cell r="B860">
            <v>0</v>
          </cell>
          <cell r="C860">
            <v>5000</v>
          </cell>
        </row>
        <row r="861">
          <cell r="B861" t="str">
            <v>=</v>
          </cell>
          <cell r="C861">
            <v>0</v>
          </cell>
        </row>
        <row r="862">
          <cell r="B862" t="str">
            <v>513045-2055</v>
          </cell>
          <cell r="C862">
            <v>500</v>
          </cell>
        </row>
        <row r="863">
          <cell r="B863" t="str">
            <v>513155-2055</v>
          </cell>
        </row>
        <row r="864">
          <cell r="B864">
            <v>2887</v>
          </cell>
          <cell r="C864">
            <v>0</v>
          </cell>
        </row>
        <row r="865">
          <cell r="A865" t="str">
            <v>512070-2010</v>
          </cell>
          <cell r="B865">
            <v>961</v>
          </cell>
        </row>
        <row r="866">
          <cell r="A866" t="str">
            <v>512075-2010</v>
          </cell>
          <cell r="B866">
            <v>1926</v>
          </cell>
          <cell r="C866">
            <v>1000</v>
          </cell>
        </row>
        <row r="867">
          <cell r="A867" t="str">
            <v>512100-2010</v>
          </cell>
          <cell r="B867">
            <v>0</v>
          </cell>
        </row>
        <row r="868">
          <cell r="C868">
            <v>136683.9</v>
          </cell>
        </row>
        <row r="869">
          <cell r="B869">
            <v>3104</v>
          </cell>
          <cell r="C869">
            <v>136683.9</v>
          </cell>
        </row>
        <row r="870">
          <cell r="A870" t="str">
            <v>513096-2010</v>
          </cell>
          <cell r="B870">
            <v>0</v>
          </cell>
        </row>
        <row r="871">
          <cell r="A871" t="str">
            <v>513115-2010</v>
          </cell>
          <cell r="B871">
            <v>0</v>
          </cell>
          <cell r="C871">
            <v>145683.9</v>
          </cell>
        </row>
        <row r="872">
          <cell r="A872" t="str">
            <v>513095-2010</v>
          </cell>
          <cell r="B872">
            <v>5</v>
          </cell>
          <cell r="C872" t="str">
            <v>=</v>
          </cell>
        </row>
        <row r="873">
          <cell r="A873" t="str">
            <v>513150-2010</v>
          </cell>
          <cell r="B873">
            <v>814</v>
          </cell>
        </row>
        <row r="874">
          <cell r="A874" t="str">
            <v>513155-2010</v>
          </cell>
          <cell r="B874">
            <v>614</v>
          </cell>
          <cell r="C874">
            <v>386839.9</v>
          </cell>
        </row>
        <row r="875">
          <cell r="A875" t="str">
            <v>513120-2010</v>
          </cell>
          <cell r="B875">
            <v>0</v>
          </cell>
          <cell r="C875" t="str">
            <v>=</v>
          </cell>
        </row>
        <row r="876">
          <cell r="A876" t="str">
            <v>513325-2010</v>
          </cell>
          <cell r="B876">
            <v>1172</v>
          </cell>
        </row>
        <row r="877">
          <cell r="A877" t="str">
            <v>513302-2010</v>
          </cell>
          <cell r="B877">
            <v>0</v>
          </cell>
        </row>
        <row r="878">
          <cell r="A878" t="str">
            <v>513303-2010</v>
          </cell>
          <cell r="B878">
            <v>499</v>
          </cell>
        </row>
        <row r="880">
          <cell r="B880">
            <v>0</v>
          </cell>
        </row>
        <row r="881">
          <cell r="A881" t="str">
            <v>515110-2010</v>
          </cell>
          <cell r="B881">
            <v>0</v>
          </cell>
        </row>
        <row r="882">
          <cell r="A882" t="str">
            <v>515200-2010</v>
          </cell>
          <cell r="B882">
            <v>0</v>
          </cell>
        </row>
        <row r="884">
          <cell r="B884">
            <v>118426</v>
          </cell>
        </row>
        <row r="885">
          <cell r="A885" t="str">
            <v>516045-2010</v>
          </cell>
          <cell r="B885">
            <v>118426</v>
          </cell>
        </row>
        <row r="887">
          <cell r="B887">
            <v>124417</v>
          </cell>
        </row>
        <row r="888">
          <cell r="B888" t="str">
            <v>=</v>
          </cell>
          <cell r="C888">
            <v>0</v>
          </cell>
        </row>
        <row r="889">
          <cell r="B889" t="str">
            <v>514025-2060</v>
          </cell>
          <cell r="C889">
            <v>99517</v>
          </cell>
        </row>
        <row r="890">
          <cell r="B890" t="str">
            <v>514045-2060</v>
          </cell>
          <cell r="C890">
            <v>0</v>
          </cell>
        </row>
        <row r="891">
          <cell r="A891" t="str">
            <v>512070-2015</v>
          </cell>
          <cell r="B891">
            <v>0</v>
          </cell>
          <cell r="C891">
            <v>0</v>
          </cell>
        </row>
        <row r="892">
          <cell r="A892" t="str">
            <v>513030-2015</v>
          </cell>
          <cell r="B892">
            <v>0</v>
          </cell>
          <cell r="C892">
            <v>0</v>
          </cell>
        </row>
        <row r="893">
          <cell r="A893" t="str">
            <v>513045-2015</v>
          </cell>
          <cell r="B893">
            <v>0</v>
          </cell>
          <cell r="C893">
            <v>99517</v>
          </cell>
        </row>
        <row r="894">
          <cell r="A894" t="str">
            <v>513240-2015</v>
          </cell>
          <cell r="B894">
            <v>0</v>
          </cell>
          <cell r="C894" t="str">
            <v>=</v>
          </cell>
        </row>
        <row r="895">
          <cell r="A895" t="str">
            <v>513155-2015</v>
          </cell>
          <cell r="B895">
            <v>0</v>
          </cell>
        </row>
        <row r="896">
          <cell r="A896" t="str">
            <v>513190-2015</v>
          </cell>
          <cell r="B896">
            <v>0</v>
          </cell>
        </row>
        <row r="897">
          <cell r="A897" t="str">
            <v>513303-2015</v>
          </cell>
          <cell r="B897">
            <v>0</v>
          </cell>
          <cell r="C897">
            <v>2500</v>
          </cell>
        </row>
        <row r="898">
          <cell r="A898" t="str">
            <v>513095-2015</v>
          </cell>
          <cell r="B898">
            <v>0</v>
          </cell>
          <cell r="C898">
            <v>2500</v>
          </cell>
        </row>
        <row r="899">
          <cell r="B899">
            <v>0</v>
          </cell>
          <cell r="C899">
            <v>0</v>
          </cell>
        </row>
        <row r="900">
          <cell r="B900" t="str">
            <v>=</v>
          </cell>
          <cell r="C900">
            <v>0</v>
          </cell>
        </row>
        <row r="901">
          <cell r="B901" t="str">
            <v>512045-2065</v>
          </cell>
          <cell r="C901">
            <v>0</v>
          </cell>
        </row>
        <row r="902">
          <cell r="B902" t="str">
            <v>512075-2065</v>
          </cell>
          <cell r="C902">
            <v>0</v>
          </cell>
        </row>
        <row r="903">
          <cell r="A903" t="str">
            <v>512070-2020</v>
          </cell>
          <cell r="B903">
            <v>2806</v>
          </cell>
        </row>
        <row r="904">
          <cell r="A904" t="str">
            <v>513030-2020</v>
          </cell>
          <cell r="B904">
            <v>120575</v>
          </cell>
          <cell r="C904">
            <v>1375</v>
          </cell>
        </row>
        <row r="905">
          <cell r="A905" t="str">
            <v>513095-2020</v>
          </cell>
          <cell r="B905">
            <v>127</v>
          </cell>
          <cell r="C905">
            <v>1375</v>
          </cell>
        </row>
        <row r="906">
          <cell r="A906" t="str">
            <v>513240-2020</v>
          </cell>
          <cell r="B906">
            <v>173</v>
          </cell>
        </row>
        <row r="907">
          <cell r="A907" t="str">
            <v>513018-2020</v>
          </cell>
          <cell r="B907">
            <v>6493</v>
          </cell>
          <cell r="C907">
            <v>44000</v>
          </cell>
        </row>
        <row r="908">
          <cell r="A908" t="str">
            <v>513128-2020</v>
          </cell>
          <cell r="B908">
            <v>0</v>
          </cell>
          <cell r="C908">
            <v>1000</v>
          </cell>
        </row>
        <row r="909">
          <cell r="A909" t="str">
            <v>513155-2020</v>
          </cell>
          <cell r="B909">
            <v>56507</v>
          </cell>
          <cell r="C909">
            <v>500</v>
          </cell>
        </row>
        <row r="910">
          <cell r="A910" t="str">
            <v>515110-2020</v>
          </cell>
          <cell r="B910">
            <v>397</v>
          </cell>
          <cell r="C910">
            <v>0</v>
          </cell>
        </row>
        <row r="911">
          <cell r="A911" t="str">
            <v>513145-2020</v>
          </cell>
          <cell r="B911">
            <v>0</v>
          </cell>
          <cell r="C911">
            <v>0</v>
          </cell>
        </row>
        <row r="912">
          <cell r="B912">
            <v>187078</v>
          </cell>
          <cell r="C912">
            <v>17000</v>
          </cell>
        </row>
        <row r="913">
          <cell r="B913" t="str">
            <v>=</v>
          </cell>
          <cell r="C913">
            <v>22000</v>
          </cell>
        </row>
        <row r="914">
          <cell r="B914">
            <v>311495</v>
          </cell>
          <cell r="C914">
            <v>0</v>
          </cell>
        </row>
        <row r="915">
          <cell r="B915" t="str">
            <v>=</v>
          </cell>
          <cell r="C915">
            <v>0</v>
          </cell>
        </row>
        <row r="916">
          <cell r="B916" t="str">
            <v>515090-2065</v>
          </cell>
          <cell r="C916">
            <v>0</v>
          </cell>
        </row>
        <row r="917">
          <cell r="B917" t="str">
            <v>515090-2165</v>
          </cell>
          <cell r="C917">
            <v>200</v>
          </cell>
        </row>
        <row r="918">
          <cell r="B918" t="str">
            <v>515095-2065</v>
          </cell>
          <cell r="C918">
            <v>0</v>
          </cell>
        </row>
        <row r="919">
          <cell r="B919" t="str">
            <v>515095-2165</v>
          </cell>
        </row>
        <row r="920">
          <cell r="B920" t="str">
            <v>513006-2065</v>
          </cell>
          <cell r="C920">
            <v>0</v>
          </cell>
        </row>
        <row r="921">
          <cell r="B921" t="str">
            <v>513145-2065</v>
          </cell>
          <cell r="C921">
            <v>800</v>
          </cell>
        </row>
        <row r="922">
          <cell r="B922" t="str">
            <v>Current</v>
          </cell>
          <cell r="C922">
            <v>0</v>
          </cell>
        </row>
        <row r="923">
          <cell r="B923" t="str">
            <v>Period</v>
          </cell>
          <cell r="C923">
            <v>0</v>
          </cell>
        </row>
        <row r="924">
          <cell r="B924" t="str">
            <v>515200-2065</v>
          </cell>
          <cell r="C924">
            <v>500</v>
          </cell>
        </row>
        <row r="925">
          <cell r="B925" t="str">
            <v>515225-2065</v>
          </cell>
          <cell r="C925">
            <v>0</v>
          </cell>
        </row>
        <row r="926">
          <cell r="B926" t="str">
            <v>515225-2165</v>
          </cell>
        </row>
        <row r="927">
          <cell r="B927" t="str">
            <v>513245-2065</v>
          </cell>
        </row>
        <row r="928">
          <cell r="B928" t="str">
            <v>515260-2065</v>
          </cell>
          <cell r="C928">
            <v>0</v>
          </cell>
        </row>
        <row r="929">
          <cell r="B929" t="str">
            <v>515260-2165</v>
          </cell>
          <cell r="C929">
            <v>0</v>
          </cell>
        </row>
        <row r="930">
          <cell r="B930" t="str">
            <v>515335-2065</v>
          </cell>
          <cell r="C930">
            <v>0</v>
          </cell>
        </row>
        <row r="931">
          <cell r="B931" t="str">
            <v>515335-2165</v>
          </cell>
          <cell r="C931">
            <v>0</v>
          </cell>
        </row>
        <row r="932">
          <cell r="B932" t="str">
            <v>515355-2065</v>
          </cell>
          <cell r="C932">
            <v>0</v>
          </cell>
        </row>
        <row r="933">
          <cell r="B933" t="str">
            <v>515355-2165</v>
          </cell>
          <cell r="C933">
            <v>2000</v>
          </cell>
        </row>
        <row r="935">
          <cell r="C935">
            <v>4489.6765346351258</v>
          </cell>
        </row>
        <row r="936">
          <cell r="B936" t="str">
            <v>516005-2065</v>
          </cell>
          <cell r="C936">
            <v>0</v>
          </cell>
        </row>
        <row r="937">
          <cell r="A937" t="str">
            <v>512070-2025</v>
          </cell>
          <cell r="B937">
            <v>0</v>
          </cell>
          <cell r="C937">
            <v>0</v>
          </cell>
        </row>
        <row r="938">
          <cell r="A938" t="str">
            <v>513030-2025</v>
          </cell>
          <cell r="B938">
            <v>0</v>
          </cell>
          <cell r="C938">
            <v>1300</v>
          </cell>
        </row>
        <row r="939">
          <cell r="A939" t="str">
            <v>513018-2025</v>
          </cell>
          <cell r="B939">
            <v>0</v>
          </cell>
          <cell r="C939">
            <v>3189.6765346351253</v>
          </cell>
        </row>
        <row r="940">
          <cell r="A940" t="str">
            <v>513175-2025</v>
          </cell>
          <cell r="B940">
            <v>0</v>
          </cell>
        </row>
        <row r="941">
          <cell r="A941" t="str">
            <v>513125-2025</v>
          </cell>
          <cell r="B941">
            <v>0</v>
          </cell>
          <cell r="C941">
            <v>0</v>
          </cell>
        </row>
        <row r="942">
          <cell r="A942" t="str">
            <v>513235-2025</v>
          </cell>
          <cell r="B942">
            <v>0</v>
          </cell>
          <cell r="C942">
            <v>0</v>
          </cell>
        </row>
        <row r="943">
          <cell r="A943" t="str">
            <v>513240-2025</v>
          </cell>
          <cell r="B943">
            <v>0</v>
          </cell>
          <cell r="C943">
            <v>0</v>
          </cell>
        </row>
        <row r="944">
          <cell r="A944" t="str">
            <v>513155-2025</v>
          </cell>
          <cell r="B944">
            <v>0</v>
          </cell>
          <cell r="C944">
            <v>357357.02294470847</v>
          </cell>
        </row>
        <row r="945">
          <cell r="A945" t="str">
            <v>515070-2025</v>
          </cell>
          <cell r="B945">
            <v>0</v>
          </cell>
          <cell r="C945" t="str">
            <v>=</v>
          </cell>
        </row>
        <row r="946">
          <cell r="A946" t="str">
            <v>515260-2025</v>
          </cell>
          <cell r="B946">
            <v>0</v>
          </cell>
          <cell r="C946">
            <v>456874.02294470847</v>
          </cell>
        </row>
        <row r="947">
          <cell r="A947" t="str">
            <v>516080-2025</v>
          </cell>
          <cell r="B947">
            <v>7990</v>
          </cell>
          <cell r="C947" t="str">
            <v>=</v>
          </cell>
        </row>
        <row r="948">
          <cell r="C948">
            <v>1063623.3029447086</v>
          </cell>
        </row>
        <row r="949">
          <cell r="B949">
            <v>7990</v>
          </cell>
          <cell r="C949" t="str">
            <v>=</v>
          </cell>
        </row>
        <row r="950">
          <cell r="B950" t="str">
            <v>=</v>
          </cell>
        </row>
        <row r="952">
          <cell r="C952">
            <v>1063623.3029447086</v>
          </cell>
        </row>
        <row r="953">
          <cell r="C953" t="str">
            <v>=</v>
          </cell>
        </row>
        <row r="954">
          <cell r="A954" t="str">
            <v>512070-2030</v>
          </cell>
          <cell r="B954">
            <v>22</v>
          </cell>
        </row>
        <row r="955">
          <cell r="A955" t="str">
            <v>513020-2030</v>
          </cell>
          <cell r="B955">
            <v>0</v>
          </cell>
        </row>
        <row r="956">
          <cell r="A956" t="str">
            <v>513095-2030</v>
          </cell>
          <cell r="B956">
            <v>0</v>
          </cell>
        </row>
        <row r="957">
          <cell r="A957" t="str">
            <v>513240-2030</v>
          </cell>
          <cell r="B957">
            <v>451</v>
          </cell>
        </row>
        <row r="958">
          <cell r="A958" t="str">
            <v>513018-2030</v>
          </cell>
          <cell r="B958">
            <v>0</v>
          </cell>
        </row>
        <row r="959">
          <cell r="A959" t="str">
            <v>513128-2030</v>
          </cell>
          <cell r="B959">
            <v>0</v>
          </cell>
        </row>
        <row r="960">
          <cell r="A960" t="str">
            <v>513155-2030</v>
          </cell>
          <cell r="B960">
            <v>147</v>
          </cell>
        </row>
        <row r="961">
          <cell r="A961" t="str">
            <v>513330-2030</v>
          </cell>
          <cell r="B961">
            <v>0</v>
          </cell>
        </row>
        <row r="962">
          <cell r="A962" t="str">
            <v>513170-2030</v>
          </cell>
          <cell r="B962">
            <v>0</v>
          </cell>
          <cell r="C962">
            <v>0</v>
          </cell>
        </row>
        <row r="963">
          <cell r="A963" t="str">
            <v>513175-2030</v>
          </cell>
          <cell r="B963">
            <v>0</v>
          </cell>
          <cell r="C963">
            <v>550</v>
          </cell>
        </row>
        <row r="964">
          <cell r="B964" t="str">
            <v>516055-3005</v>
          </cell>
          <cell r="C964">
            <v>1430</v>
          </cell>
        </row>
        <row r="965">
          <cell r="A965" t="str">
            <v>513303-2030</v>
          </cell>
          <cell r="B965">
            <v>0</v>
          </cell>
          <cell r="C965">
            <v>204657.02095121972</v>
          </cell>
        </row>
        <row r="966">
          <cell r="A966" t="str">
            <v>513145-2030</v>
          </cell>
          <cell r="B966">
            <v>122</v>
          </cell>
          <cell r="C966">
            <v>201420.93763544169</v>
          </cell>
        </row>
        <row r="967">
          <cell r="A967" t="str">
            <v>515070-2030</v>
          </cell>
          <cell r="B967">
            <v>0</v>
          </cell>
        </row>
        <row r="968">
          <cell r="A968" t="str">
            <v>516035-2030</v>
          </cell>
          <cell r="B968">
            <v>0</v>
          </cell>
          <cell r="C968">
            <v>408057.95858666138</v>
          </cell>
        </row>
        <row r="969">
          <cell r="C969" t="str">
            <v>=</v>
          </cell>
        </row>
        <row r="970">
          <cell r="B970">
            <v>742</v>
          </cell>
        </row>
        <row r="971">
          <cell r="B971" t="str">
            <v>=</v>
          </cell>
        </row>
        <row r="973">
          <cell r="B973" t="str">
            <v>512080-3010</v>
          </cell>
          <cell r="C973">
            <v>0</v>
          </cell>
        </row>
        <row r="974">
          <cell r="B974" t="str">
            <v>513015-3010</v>
          </cell>
          <cell r="C974">
            <v>300</v>
          </cell>
        </row>
        <row r="975">
          <cell r="A975" t="str">
            <v>512070-2035</v>
          </cell>
          <cell r="B975">
            <v>0</v>
          </cell>
          <cell r="C975">
            <v>500</v>
          </cell>
        </row>
        <row r="976">
          <cell r="A976" t="str">
            <v>513030-2035</v>
          </cell>
          <cell r="B976">
            <v>0</v>
          </cell>
          <cell r="C976">
            <v>500</v>
          </cell>
        </row>
        <row r="977">
          <cell r="A977" t="str">
            <v>513095-2035</v>
          </cell>
          <cell r="B977">
            <v>0</v>
          </cell>
          <cell r="C977">
            <v>0</v>
          </cell>
        </row>
        <row r="978">
          <cell r="A978" t="str">
            <v>513018-2035</v>
          </cell>
          <cell r="B978">
            <v>0</v>
          </cell>
          <cell r="C978">
            <v>0</v>
          </cell>
        </row>
        <row r="979">
          <cell r="A979" t="str">
            <v>513128-2035</v>
          </cell>
          <cell r="B979">
            <v>0</v>
          </cell>
          <cell r="C979">
            <v>5500</v>
          </cell>
        </row>
        <row r="980">
          <cell r="A980" t="str">
            <v>513155-2035</v>
          </cell>
          <cell r="B980">
            <v>0</v>
          </cell>
          <cell r="C980">
            <v>0</v>
          </cell>
        </row>
        <row r="981">
          <cell r="A981" t="str">
            <v>513240-2035</v>
          </cell>
          <cell r="B981">
            <v>0</v>
          </cell>
          <cell r="C981">
            <v>0</v>
          </cell>
        </row>
        <row r="982">
          <cell r="A982" t="str">
            <v>513145-2035</v>
          </cell>
          <cell r="B982">
            <v>0</v>
          </cell>
          <cell r="C982">
            <v>300</v>
          </cell>
        </row>
        <row r="983">
          <cell r="A983" t="str">
            <v>515070-2035</v>
          </cell>
          <cell r="B983">
            <v>0</v>
          </cell>
          <cell r="C983">
            <v>0</v>
          </cell>
        </row>
        <row r="984">
          <cell r="B984" t="str">
            <v>513360-3010</v>
          </cell>
          <cell r="C984">
            <v>0</v>
          </cell>
        </row>
        <row r="985">
          <cell r="B985">
            <v>0</v>
          </cell>
          <cell r="C985">
            <v>0</v>
          </cell>
        </row>
        <row r="986">
          <cell r="B986" t="str">
            <v>=</v>
          </cell>
        </row>
        <row r="987">
          <cell r="C987">
            <v>7100</v>
          </cell>
        </row>
        <row r="988">
          <cell r="C988" t="str">
            <v>=</v>
          </cell>
        </row>
        <row r="992">
          <cell r="B992" t="str">
            <v>513080-3015</v>
          </cell>
          <cell r="C992">
            <v>1000</v>
          </cell>
        </row>
        <row r="993">
          <cell r="B993" t="str">
            <v>Current</v>
          </cell>
          <cell r="C993">
            <v>0</v>
          </cell>
        </row>
        <row r="994">
          <cell r="B994" t="str">
            <v>Period</v>
          </cell>
          <cell r="C994">
            <v>0</v>
          </cell>
        </row>
        <row r="995">
          <cell r="B995" t="str">
            <v>515057-3015</v>
          </cell>
          <cell r="C995">
            <v>0</v>
          </cell>
        </row>
        <row r="996">
          <cell r="B996" t="str">
            <v>515200-3015</v>
          </cell>
          <cell r="C996">
            <v>0</v>
          </cell>
        </row>
        <row r="998">
          <cell r="C998">
            <v>1000</v>
          </cell>
        </row>
        <row r="999">
          <cell r="C999" t="str">
            <v>=</v>
          </cell>
        </row>
        <row r="1002">
          <cell r="B1002" t="str">
            <v>513010-3020</v>
          </cell>
          <cell r="C1002">
            <v>200</v>
          </cell>
        </row>
        <row r="1003">
          <cell r="B1003" t="str">
            <v>513065-3020</v>
          </cell>
          <cell r="C1003">
            <v>0</v>
          </cell>
        </row>
        <row r="1004">
          <cell r="B1004" t="str">
            <v>513120-3020</v>
          </cell>
        </row>
        <row r="1005">
          <cell r="B1005" t="str">
            <v>513135-3020</v>
          </cell>
          <cell r="C1005">
            <v>2500</v>
          </cell>
        </row>
        <row r="1006">
          <cell r="A1006" t="str">
            <v>512070-2040</v>
          </cell>
          <cell r="B1006">
            <v>921</v>
          </cell>
          <cell r="C1006">
            <v>700</v>
          </cell>
        </row>
        <row r="1007">
          <cell r="A1007" t="str">
            <v>513278-2040</v>
          </cell>
          <cell r="B1007">
            <v>0</v>
          </cell>
          <cell r="C1007">
            <v>0</v>
          </cell>
        </row>
        <row r="1008">
          <cell r="A1008" t="str">
            <v>513278-2045</v>
          </cell>
          <cell r="B1008">
            <v>0</v>
          </cell>
          <cell r="C1008">
            <v>500</v>
          </cell>
        </row>
        <row r="1009">
          <cell r="A1009" t="str">
            <v>513278-2050</v>
          </cell>
          <cell r="B1009">
            <v>0</v>
          </cell>
          <cell r="C1009">
            <v>0</v>
          </cell>
        </row>
        <row r="1010">
          <cell r="A1010" t="str">
            <v>513270-2040</v>
          </cell>
          <cell r="B1010">
            <v>-40461</v>
          </cell>
          <cell r="C1010">
            <v>0</v>
          </cell>
        </row>
        <row r="1011">
          <cell r="A1011" t="str">
            <v>513155-2040</v>
          </cell>
          <cell r="B1011">
            <v>0</v>
          </cell>
          <cell r="C1011">
            <v>0</v>
          </cell>
        </row>
        <row r="1012">
          <cell r="A1012" t="str">
            <v>513145-2040</v>
          </cell>
          <cell r="B1012">
            <v>0</v>
          </cell>
          <cell r="C1012">
            <v>0</v>
          </cell>
        </row>
        <row r="1013">
          <cell r="A1013" t="str">
            <v>515070-2040</v>
          </cell>
          <cell r="B1013">
            <v>0</v>
          </cell>
        </row>
        <row r="1014">
          <cell r="A1014" t="str">
            <v>513018-2040</v>
          </cell>
          <cell r="B1014">
            <v>878</v>
          </cell>
          <cell r="C1014">
            <v>3900</v>
          </cell>
        </row>
        <row r="1015">
          <cell r="A1015" t="str">
            <v>515300-2140</v>
          </cell>
          <cell r="B1015">
            <v>0</v>
          </cell>
          <cell r="C1015" t="str">
            <v>=</v>
          </cell>
        </row>
        <row r="1016">
          <cell r="A1016" t="str">
            <v>515302-2140</v>
          </cell>
          <cell r="B1016">
            <v>0</v>
          </cell>
        </row>
        <row r="1017">
          <cell r="A1017" t="str">
            <v>515303-2140</v>
          </cell>
          <cell r="B1017">
            <v>0</v>
          </cell>
        </row>
        <row r="1018">
          <cell r="B1018" t="str">
            <v>512005-3025</v>
          </cell>
          <cell r="C1018">
            <v>27389.734513274336</v>
          </cell>
        </row>
        <row r="1019">
          <cell r="B1019">
            <v>-38662</v>
          </cell>
          <cell r="C1019">
            <v>0</v>
          </cell>
        </row>
        <row r="1020">
          <cell r="B1020" t="str">
            <v>=</v>
          </cell>
          <cell r="C1020">
            <v>0</v>
          </cell>
        </row>
        <row r="1021">
          <cell r="C1021">
            <v>27389.734513274336</v>
          </cell>
        </row>
        <row r="1022">
          <cell r="C1022" t="str">
            <v>=</v>
          </cell>
        </row>
        <row r="1023">
          <cell r="A1023" t="str">
            <v>512070-2045</v>
          </cell>
          <cell r="B1023">
            <v>26842</v>
          </cell>
        </row>
        <row r="1024">
          <cell r="A1024" t="str">
            <v>513270-2045</v>
          </cell>
          <cell r="B1024">
            <v>0</v>
          </cell>
        </row>
        <row r="1025">
          <cell r="A1025" t="str">
            <v>513320-2045</v>
          </cell>
          <cell r="B1025">
            <v>969</v>
          </cell>
          <cell r="C1025">
            <v>0</v>
          </cell>
        </row>
        <row r="1026">
          <cell r="A1026" t="str">
            <v>515070-2045</v>
          </cell>
          <cell r="B1026">
            <v>26805</v>
          </cell>
          <cell r="C1026">
            <v>0</v>
          </cell>
        </row>
        <row r="1027">
          <cell r="A1027" t="str">
            <v>512100-2045</v>
          </cell>
          <cell r="B1027">
            <v>0</v>
          </cell>
          <cell r="C1027">
            <v>0</v>
          </cell>
        </row>
        <row r="1028">
          <cell r="A1028" t="str">
            <v>512033-2045</v>
          </cell>
          <cell r="B1028">
            <v>0</v>
          </cell>
          <cell r="C1028">
            <v>99340</v>
          </cell>
        </row>
        <row r="1029">
          <cell r="A1029" t="str">
            <v>515110-2045</v>
          </cell>
          <cell r="B1029">
            <v>0</v>
          </cell>
          <cell r="C1029">
            <v>0</v>
          </cell>
        </row>
        <row r="1030">
          <cell r="A1030" t="str">
            <v>513155-2045</v>
          </cell>
          <cell r="B1030">
            <v>270</v>
          </cell>
          <cell r="C1030">
            <v>99340</v>
          </cell>
        </row>
        <row r="1031">
          <cell r="A1031" t="str">
            <v>513235-2045</v>
          </cell>
          <cell r="B1031">
            <v>961</v>
          </cell>
          <cell r="C1031" t="str">
            <v>=</v>
          </cell>
        </row>
        <row r="1034">
          <cell r="A1034" t="str">
            <v>515073-2045</v>
          </cell>
          <cell r="B1034">
            <v>0</v>
          </cell>
        </row>
        <row r="1035">
          <cell r="A1035" t="str">
            <v>515302-2045</v>
          </cell>
          <cell r="B1035">
            <v>0</v>
          </cell>
          <cell r="C1035">
            <v>0</v>
          </cell>
        </row>
        <row r="1036">
          <cell r="B1036" t="str">
            <v>512035-3035</v>
          </cell>
          <cell r="C1036">
            <v>0</v>
          </cell>
        </row>
        <row r="1037">
          <cell r="B1037">
            <v>55847</v>
          </cell>
          <cell r="C1037">
            <v>0</v>
          </cell>
        </row>
        <row r="1038">
          <cell r="B1038" t="str">
            <v>=</v>
          </cell>
          <cell r="C1038">
            <v>0</v>
          </cell>
        </row>
        <row r="1039">
          <cell r="B1039" t="str">
            <v>512075-3035</v>
          </cell>
          <cell r="C1039">
            <v>0</v>
          </cell>
        </row>
        <row r="1041">
          <cell r="C1041">
            <v>2500</v>
          </cell>
        </row>
        <row r="1042">
          <cell r="B1042" t="str">
            <v>513065-3035</v>
          </cell>
          <cell r="C1042">
            <v>0</v>
          </cell>
        </row>
        <row r="1043">
          <cell r="B1043" t="str">
            <v>513245-3035</v>
          </cell>
          <cell r="C1043">
            <v>0</v>
          </cell>
        </row>
        <row r="1044">
          <cell r="B1044" t="str">
            <v>513155-3035</v>
          </cell>
          <cell r="C1044">
            <v>2500</v>
          </cell>
        </row>
        <row r="1045">
          <cell r="B1045" t="str">
            <v>512070-3035</v>
          </cell>
          <cell r="C1045">
            <v>0</v>
          </cell>
        </row>
        <row r="1046">
          <cell r="B1046" t="str">
            <v>513280-3035</v>
          </cell>
          <cell r="C1046">
            <v>0</v>
          </cell>
        </row>
        <row r="1048">
          <cell r="C1048">
            <v>3039</v>
          </cell>
        </row>
        <row r="1049">
          <cell r="B1049" t="str">
            <v>515040-3035</v>
          </cell>
          <cell r="C1049">
            <v>0</v>
          </cell>
        </row>
        <row r="1050">
          <cell r="A1050" t="str">
            <v>512070-2050</v>
          </cell>
          <cell r="B1050">
            <v>0</v>
          </cell>
          <cell r="C1050">
            <v>0</v>
          </cell>
        </row>
        <row r="1051">
          <cell r="A1051" t="str">
            <v>513270-2050</v>
          </cell>
          <cell r="B1051">
            <v>0</v>
          </cell>
          <cell r="C1051">
            <v>0</v>
          </cell>
        </row>
        <row r="1052">
          <cell r="A1052" t="str">
            <v>515070-2050</v>
          </cell>
          <cell r="B1052">
            <v>0</v>
          </cell>
          <cell r="C1052">
            <v>0</v>
          </cell>
        </row>
        <row r="1053">
          <cell r="A1053" t="str">
            <v>512100-2050</v>
          </cell>
          <cell r="B1053">
            <v>0</v>
          </cell>
          <cell r="C1053">
            <v>0</v>
          </cell>
        </row>
        <row r="1054">
          <cell r="A1054" t="str">
            <v>513320-2050</v>
          </cell>
          <cell r="B1054">
            <v>13314</v>
          </cell>
          <cell r="C1054">
            <v>0</v>
          </cell>
        </row>
        <row r="1055">
          <cell r="A1055" t="str">
            <v>513303-2050</v>
          </cell>
          <cell r="B1055">
            <v>1474</v>
          </cell>
          <cell r="C1055">
            <v>0</v>
          </cell>
        </row>
        <row r="1056">
          <cell r="A1056" t="str">
            <v>512033-2050</v>
          </cell>
          <cell r="B1056">
            <v>611</v>
          </cell>
          <cell r="C1056">
            <v>920</v>
          </cell>
        </row>
        <row r="1057">
          <cell r="A1057" t="str">
            <v>513155-2050</v>
          </cell>
          <cell r="B1057">
            <v>0</v>
          </cell>
          <cell r="C1057">
            <v>0</v>
          </cell>
        </row>
        <row r="1058">
          <cell r="A1058" t="str">
            <v>513175-2050</v>
          </cell>
          <cell r="B1058">
            <v>0</v>
          </cell>
          <cell r="C1058">
            <v>0</v>
          </cell>
        </row>
        <row r="1059">
          <cell r="A1059" t="str">
            <v>513235-2050</v>
          </cell>
          <cell r="B1059">
            <v>143</v>
          </cell>
          <cell r="C1059">
            <v>0</v>
          </cell>
        </row>
        <row r="1060">
          <cell r="B1060" t="str">
            <v>515225-3035</v>
          </cell>
          <cell r="C1060">
            <v>0</v>
          </cell>
        </row>
        <row r="1061">
          <cell r="B1061">
            <v>15542</v>
          </cell>
          <cell r="C1061">
            <v>0</v>
          </cell>
        </row>
        <row r="1062">
          <cell r="B1062" t="str">
            <v>=</v>
          </cell>
          <cell r="C1062">
            <v>0</v>
          </cell>
        </row>
        <row r="1063">
          <cell r="B1063" t="str">
            <v>515345-3035</v>
          </cell>
          <cell r="C1063">
            <v>0</v>
          </cell>
        </row>
        <row r="1064">
          <cell r="B1064" t="str">
            <v>515355-3035</v>
          </cell>
          <cell r="C1064">
            <v>2119</v>
          </cell>
        </row>
        <row r="1066">
          <cell r="C1066">
            <v>87714.491946693423</v>
          </cell>
        </row>
        <row r="1067">
          <cell r="C1067">
            <v>87184.491946693423</v>
          </cell>
        </row>
        <row r="1068">
          <cell r="B1068" t="str">
            <v>516085-3035</v>
          </cell>
          <cell r="C1068">
            <v>530</v>
          </cell>
        </row>
        <row r="1069">
          <cell r="B1069" t="str">
            <v>Current</v>
          </cell>
        </row>
        <row r="1070">
          <cell r="B1070" t="str">
            <v>Period</v>
          </cell>
          <cell r="C1070">
            <v>93253.491946693423</v>
          </cell>
        </row>
        <row r="1071">
          <cell r="C1071" t="str">
            <v>=</v>
          </cell>
        </row>
        <row r="1073">
          <cell r="C1073">
            <v>2546173.8143553538</v>
          </cell>
        </row>
        <row r="1074">
          <cell r="B1074">
            <v>384</v>
          </cell>
          <cell r="C1074" t="str">
            <v>=</v>
          </cell>
        </row>
        <row r="1075">
          <cell r="A1075" t="str">
            <v>512070-2055</v>
          </cell>
          <cell r="B1075">
            <v>384</v>
          </cell>
        </row>
        <row r="1077">
          <cell r="B1077">
            <v>1875</v>
          </cell>
        </row>
        <row r="1078">
          <cell r="A1078" t="str">
            <v>513035-2055</v>
          </cell>
          <cell r="B1078">
            <v>350</v>
          </cell>
        </row>
        <row r="1079">
          <cell r="A1079" t="str">
            <v>513037-2055</v>
          </cell>
          <cell r="B1079">
            <v>0</v>
          </cell>
        </row>
        <row r="1080">
          <cell r="A1080" t="str">
            <v>513253-2055</v>
          </cell>
          <cell r="B1080">
            <v>0</v>
          </cell>
        </row>
        <row r="1081">
          <cell r="A1081" t="str">
            <v>513045-2055</v>
          </cell>
          <cell r="B1081">
            <v>0</v>
          </cell>
          <cell r="C1081">
            <v>1500</v>
          </cell>
        </row>
        <row r="1082">
          <cell r="A1082" t="str">
            <v>513155-2055</v>
          </cell>
          <cell r="B1082">
            <v>1484</v>
          </cell>
          <cell r="C1082">
            <v>0</v>
          </cell>
        </row>
        <row r="1083">
          <cell r="A1083" t="str">
            <v>513100-2055</v>
          </cell>
          <cell r="B1083">
            <v>0</v>
          </cell>
          <cell r="C1083">
            <v>500</v>
          </cell>
        </row>
        <row r="1084">
          <cell r="A1084" t="str">
            <v>513115-2055</v>
          </cell>
          <cell r="B1084">
            <v>0</v>
          </cell>
          <cell r="C1084">
            <v>1000</v>
          </cell>
        </row>
        <row r="1085">
          <cell r="A1085" t="str">
            <v>513145-2055</v>
          </cell>
          <cell r="B1085">
            <v>41</v>
          </cell>
          <cell r="C1085">
            <v>300</v>
          </cell>
        </row>
        <row r="1086">
          <cell r="B1086" t="str">
            <v>513120-3205</v>
          </cell>
        </row>
        <row r="1087">
          <cell r="B1087">
            <v>136646</v>
          </cell>
          <cell r="C1087">
            <v>1700</v>
          </cell>
        </row>
        <row r="1088">
          <cell r="A1088" t="str">
            <v>516045-2055</v>
          </cell>
          <cell r="B1088">
            <v>136646</v>
          </cell>
          <cell r="C1088">
            <v>0</v>
          </cell>
        </row>
        <row r="1089">
          <cell r="B1089" t="str">
            <v>513252-3205</v>
          </cell>
          <cell r="C1089">
            <v>500</v>
          </cell>
        </row>
        <row r="1090">
          <cell r="B1090">
            <v>138905</v>
          </cell>
          <cell r="C1090">
            <v>0</v>
          </cell>
        </row>
        <row r="1091">
          <cell r="B1091" t="str">
            <v>=</v>
          </cell>
          <cell r="C1091">
            <v>0</v>
          </cell>
        </row>
        <row r="1092">
          <cell r="A1092" t="str">
            <v>514020-3420</v>
          </cell>
          <cell r="B1092">
            <v>0</v>
          </cell>
        </row>
        <row r="1093">
          <cell r="B1093">
            <v>180364</v>
          </cell>
          <cell r="C1093">
            <v>100</v>
          </cell>
        </row>
        <row r="1094">
          <cell r="B1094" t="str">
            <v>=</v>
          </cell>
          <cell r="C1094">
            <v>2000</v>
          </cell>
        </row>
        <row r="1095">
          <cell r="B1095" t="str">
            <v>513278-3205</v>
          </cell>
          <cell r="C1095">
            <v>0</v>
          </cell>
        </row>
        <row r="1096">
          <cell r="B1096" t="str">
            <v>513365-3205</v>
          </cell>
          <cell r="C1096">
            <v>800</v>
          </cell>
        </row>
        <row r="1098">
          <cell r="C1098">
            <v>8400</v>
          </cell>
        </row>
        <row r="1099">
          <cell r="C1099" t="str">
            <v>=</v>
          </cell>
        </row>
        <row r="1101">
          <cell r="B1101" t="str">
            <v>Current</v>
          </cell>
        </row>
        <row r="1102">
          <cell r="B1102" t="str">
            <v>Period</v>
          </cell>
        </row>
        <row r="1106">
          <cell r="B1106" t="str">
            <v>513005-3210</v>
          </cell>
          <cell r="C1106">
            <v>300</v>
          </cell>
        </row>
        <row r="1107">
          <cell r="B1107" t="str">
            <v>513065-3210</v>
          </cell>
          <cell r="C1107">
            <v>0</v>
          </cell>
        </row>
        <row r="1108">
          <cell r="B1108" t="str">
            <v>513080-3210</v>
          </cell>
          <cell r="C1108">
            <v>500</v>
          </cell>
        </row>
        <row r="1109">
          <cell r="B1109" t="str">
            <v>513120-3210</v>
          </cell>
          <cell r="C1109">
            <v>0</v>
          </cell>
        </row>
        <row r="1110">
          <cell r="B1110" t="str">
            <v>513225-3210</v>
          </cell>
          <cell r="C1110">
            <v>100</v>
          </cell>
        </row>
        <row r="1111">
          <cell r="B1111" t="str">
            <v>513245-3210</v>
          </cell>
          <cell r="C1111">
            <v>0</v>
          </cell>
        </row>
        <row r="1112">
          <cell r="B1112" t="str">
            <v>513155-3210</v>
          </cell>
          <cell r="C1112">
            <v>2500</v>
          </cell>
        </row>
        <row r="1113">
          <cell r="B1113" t="str">
            <v>513252-3210</v>
          </cell>
          <cell r="C1113">
            <v>500</v>
          </cell>
        </row>
        <row r="1114">
          <cell r="B1114" t="str">
            <v>513265-3210</v>
          </cell>
          <cell r="C1114">
            <v>0</v>
          </cell>
        </row>
        <row r="1115">
          <cell r="A1115" t="str">
            <v>514005-2060</v>
          </cell>
          <cell r="B1115">
            <v>0</v>
          </cell>
          <cell r="C1115">
            <v>0</v>
          </cell>
        </row>
        <row r="1116">
          <cell r="A1116" t="str">
            <v>514015-2060</v>
          </cell>
          <cell r="B1116">
            <v>0</v>
          </cell>
          <cell r="C1116">
            <v>1500</v>
          </cell>
        </row>
        <row r="1117">
          <cell r="A1117" t="str">
            <v>514020-2060</v>
          </cell>
          <cell r="B1117">
            <v>0</v>
          </cell>
          <cell r="C1117">
            <v>1500</v>
          </cell>
        </row>
        <row r="1118">
          <cell r="A1118" t="str">
            <v>514025-2060</v>
          </cell>
          <cell r="B1118">
            <v>120440</v>
          </cell>
          <cell r="C1118">
            <v>0</v>
          </cell>
        </row>
        <row r="1119">
          <cell r="A1119" t="str">
            <v>514045-2060</v>
          </cell>
          <cell r="B1119">
            <v>0</v>
          </cell>
          <cell r="C1119">
            <v>500</v>
          </cell>
        </row>
        <row r="1120">
          <cell r="A1120" t="str">
            <v>514025-2160</v>
          </cell>
          <cell r="B1120">
            <v>0</v>
          </cell>
          <cell r="C1120">
            <v>0</v>
          </cell>
        </row>
        <row r="1121">
          <cell r="A1121" t="str">
            <v>514020-2160</v>
          </cell>
          <cell r="B1121">
            <v>0</v>
          </cell>
          <cell r="C1121">
            <v>100</v>
          </cell>
        </row>
        <row r="1122">
          <cell r="B1122">
            <v>120440</v>
          </cell>
          <cell r="C1122">
            <v>0</v>
          </cell>
        </row>
        <row r="1123">
          <cell r="B1123" t="str">
            <v>=</v>
          </cell>
          <cell r="C1123">
            <v>400</v>
          </cell>
        </row>
        <row r="1124">
          <cell r="B1124" t="str">
            <v>513365-3210</v>
          </cell>
          <cell r="C1124">
            <v>150</v>
          </cell>
        </row>
        <row r="1126">
          <cell r="B1126">
            <v>3881</v>
          </cell>
          <cell r="C1126">
            <v>8050</v>
          </cell>
        </row>
        <row r="1127">
          <cell r="A1127" t="str">
            <v>512035-2065</v>
          </cell>
          <cell r="B1127">
            <v>3881</v>
          </cell>
          <cell r="C1127" t="str">
            <v>=</v>
          </cell>
        </row>
        <row r="1128">
          <cell r="A1128" t="str">
            <v>512040-2065</v>
          </cell>
          <cell r="B1128">
            <v>0</v>
          </cell>
        </row>
        <row r="1129">
          <cell r="A1129" t="str">
            <v>512040-2165</v>
          </cell>
          <cell r="B1129">
            <v>0</v>
          </cell>
        </row>
        <row r="1130">
          <cell r="A1130" t="str">
            <v>512045-2065</v>
          </cell>
          <cell r="B1130">
            <v>0</v>
          </cell>
        </row>
        <row r="1131">
          <cell r="A1131" t="str">
            <v>512075-2065</v>
          </cell>
          <cell r="B1131">
            <v>0</v>
          </cell>
          <cell r="C1131">
            <v>15450.137256637168</v>
          </cell>
        </row>
        <row r="1132">
          <cell r="B1132" t="str">
            <v>512010-3215</v>
          </cell>
          <cell r="C1132">
            <v>4500</v>
          </cell>
        </row>
        <row r="1133">
          <cell r="B1133">
            <v>1373</v>
          </cell>
          <cell r="C1133">
            <v>17766</v>
          </cell>
        </row>
        <row r="1134">
          <cell r="A1134" t="str">
            <v>513280-2065</v>
          </cell>
          <cell r="B1134">
            <v>1373</v>
          </cell>
          <cell r="C1134">
            <v>0</v>
          </cell>
        </row>
        <row r="1135">
          <cell r="B1135" t="str">
            <v>512055-3215</v>
          </cell>
          <cell r="C1135">
            <v>10206</v>
          </cell>
        </row>
        <row r="1136">
          <cell r="B1136">
            <v>150512</v>
          </cell>
          <cell r="C1136">
            <v>47250</v>
          </cell>
        </row>
        <row r="1137">
          <cell r="A1137" t="str">
            <v>513115-2065</v>
          </cell>
          <cell r="B1137">
            <v>0</v>
          </cell>
          <cell r="C1137">
            <v>0</v>
          </cell>
        </row>
        <row r="1138">
          <cell r="A1138" t="str">
            <v>515050-2065</v>
          </cell>
          <cell r="B1138">
            <v>75</v>
          </cell>
          <cell r="C1138">
            <v>0</v>
          </cell>
        </row>
        <row r="1139">
          <cell r="A1139" t="str">
            <v>515055-2065</v>
          </cell>
          <cell r="B1139">
            <v>0</v>
          </cell>
          <cell r="C1139">
            <v>0</v>
          </cell>
        </row>
        <row r="1140">
          <cell r="A1140" t="str">
            <v>515057-2065</v>
          </cell>
          <cell r="B1140">
            <v>0</v>
          </cell>
          <cell r="C1140">
            <v>0</v>
          </cell>
        </row>
        <row r="1141">
          <cell r="A1141" t="str">
            <v>515060-2065</v>
          </cell>
          <cell r="B1141">
            <v>93665</v>
          </cell>
          <cell r="C1141">
            <v>0</v>
          </cell>
        </row>
        <row r="1142">
          <cell r="A1142" t="str">
            <v>515060-2165</v>
          </cell>
          <cell r="B1142">
            <v>32413</v>
          </cell>
        </row>
        <row r="1143">
          <cell r="A1143" t="str">
            <v>515065-2065</v>
          </cell>
          <cell r="B1143">
            <v>0</v>
          </cell>
          <cell r="C1143">
            <v>95172.137256637172</v>
          </cell>
        </row>
        <row r="1144">
          <cell r="A1144" t="str">
            <v>515065-2165</v>
          </cell>
          <cell r="B1144">
            <v>0</v>
          </cell>
          <cell r="C1144" t="str">
            <v>=</v>
          </cell>
        </row>
        <row r="1145">
          <cell r="A1145" t="str">
            <v>515090-2065</v>
          </cell>
          <cell r="B1145">
            <v>0</v>
          </cell>
        </row>
        <row r="1146">
          <cell r="A1146" t="str">
            <v>515090-2165</v>
          </cell>
          <cell r="B1146">
            <v>0</v>
          </cell>
          <cell r="C1146">
            <v>103222.13725663717</v>
          </cell>
        </row>
        <row r="1147">
          <cell r="A1147" t="str">
            <v>515095-2065</v>
          </cell>
          <cell r="B1147">
            <v>0</v>
          </cell>
          <cell r="C1147" t="str">
            <v>=</v>
          </cell>
        </row>
        <row r="1148">
          <cell r="A1148" t="str">
            <v>515095-2165</v>
          </cell>
          <cell r="B1148">
            <v>5472</v>
          </cell>
        </row>
        <row r="1149">
          <cell r="A1149" t="str">
            <v>513006-2065</v>
          </cell>
          <cell r="B1149">
            <v>0</v>
          </cell>
        </row>
        <row r="1150">
          <cell r="A1150" t="str">
            <v>513145-2065</v>
          </cell>
          <cell r="B1150">
            <v>11068</v>
          </cell>
        </row>
        <row r="1151">
          <cell r="A1151" t="str">
            <v>515190-2065</v>
          </cell>
          <cell r="B1151">
            <v>852</v>
          </cell>
        </row>
        <row r="1152">
          <cell r="A1152" t="str">
            <v>515195-2065</v>
          </cell>
          <cell r="B1152">
            <v>0</v>
          </cell>
          <cell r="C1152">
            <v>616.5428571428572</v>
          </cell>
        </row>
        <row r="1153">
          <cell r="A1153" t="str">
            <v>515200-2065</v>
          </cell>
          <cell r="B1153">
            <v>3087</v>
          </cell>
          <cell r="C1153">
            <v>450.54285714285714</v>
          </cell>
        </row>
        <row r="1154">
          <cell r="A1154" t="str">
            <v>515225-2065</v>
          </cell>
          <cell r="B1154">
            <v>0</v>
          </cell>
          <cell r="C1154">
            <v>166</v>
          </cell>
        </row>
        <row r="1155">
          <cell r="A1155" t="str">
            <v>515225-2165</v>
          </cell>
          <cell r="B1155">
            <v>0</v>
          </cell>
        </row>
        <row r="1156">
          <cell r="A1156" t="str">
            <v>513245-2065</v>
          </cell>
          <cell r="B1156">
            <v>0</v>
          </cell>
          <cell r="C1156">
            <v>7100</v>
          </cell>
        </row>
        <row r="1157">
          <cell r="A1157" t="str">
            <v>515260-2165</v>
          </cell>
          <cell r="B1157">
            <v>0</v>
          </cell>
          <cell r="C1157">
            <v>0</v>
          </cell>
        </row>
        <row r="1158">
          <cell r="A1158" t="str">
            <v>515260-2165</v>
          </cell>
          <cell r="B1158">
            <v>0</v>
          </cell>
          <cell r="C1158">
            <v>0</v>
          </cell>
        </row>
        <row r="1159">
          <cell r="A1159" t="str">
            <v>515335-2065</v>
          </cell>
          <cell r="B1159">
            <v>0</v>
          </cell>
          <cell r="C1159">
            <v>2900</v>
          </cell>
        </row>
        <row r="1160">
          <cell r="A1160" t="str">
            <v>515335-2165</v>
          </cell>
          <cell r="B1160">
            <v>0</v>
          </cell>
          <cell r="C1160">
            <v>850</v>
          </cell>
        </row>
        <row r="1161">
          <cell r="A1161" t="str">
            <v>515355-2065</v>
          </cell>
          <cell r="B1161">
            <v>0</v>
          </cell>
          <cell r="C1161">
            <v>0</v>
          </cell>
        </row>
        <row r="1162">
          <cell r="A1162" t="str">
            <v>515355-2165</v>
          </cell>
          <cell r="B1162">
            <v>3880</v>
          </cell>
          <cell r="C1162">
            <v>500</v>
          </cell>
        </row>
        <row r="1163">
          <cell r="B1163" t="str">
            <v>513265-3220</v>
          </cell>
          <cell r="C1163">
            <v>0</v>
          </cell>
        </row>
        <row r="1164">
          <cell r="B1164">
            <v>4437</v>
          </cell>
          <cell r="C1164">
            <v>450</v>
          </cell>
        </row>
        <row r="1165">
          <cell r="A1165" t="str">
            <v>516005-2065</v>
          </cell>
          <cell r="B1165">
            <v>0</v>
          </cell>
          <cell r="C1165">
            <v>0</v>
          </cell>
        </row>
        <row r="1166">
          <cell r="A1166" t="str">
            <v>516064-2065</v>
          </cell>
          <cell r="B1166">
            <v>0</v>
          </cell>
          <cell r="C1166">
            <v>0</v>
          </cell>
        </row>
        <row r="1167">
          <cell r="A1167" t="str">
            <v>516025-2065</v>
          </cell>
          <cell r="B1167">
            <v>2955</v>
          </cell>
          <cell r="C1167">
            <v>400</v>
          </cell>
        </row>
        <row r="1168">
          <cell r="A1168" t="str">
            <v>516037-2065</v>
          </cell>
          <cell r="B1168">
            <v>1482</v>
          </cell>
          <cell r="C1168">
            <v>0</v>
          </cell>
        </row>
        <row r="1169">
          <cell r="A1169" t="str">
            <v>516045-2065</v>
          </cell>
          <cell r="B1169">
            <v>0</v>
          </cell>
          <cell r="C1169">
            <v>0</v>
          </cell>
        </row>
        <row r="1170">
          <cell r="A1170" t="str">
            <v>516050-2065</v>
          </cell>
          <cell r="B1170">
            <v>0</v>
          </cell>
          <cell r="C1170">
            <v>0</v>
          </cell>
        </row>
        <row r="1171">
          <cell r="B1171" t="str">
            <v>513350-3220</v>
          </cell>
          <cell r="C1171">
            <v>100</v>
          </cell>
        </row>
        <row r="1172">
          <cell r="B1172">
            <v>283247</v>
          </cell>
          <cell r="C1172">
            <v>400</v>
          </cell>
        </row>
        <row r="1173">
          <cell r="A1173" t="str">
            <v>516035-2010</v>
          </cell>
          <cell r="B1173">
            <v>92407</v>
          </cell>
          <cell r="C1173">
            <v>1500</v>
          </cell>
        </row>
        <row r="1174">
          <cell r="A1174" t="str">
            <v>516035-2055</v>
          </cell>
          <cell r="B1174">
            <v>190840</v>
          </cell>
        </row>
        <row r="1175">
          <cell r="C1175">
            <v>2974.1531654730834</v>
          </cell>
        </row>
        <row r="1176">
          <cell r="B1176">
            <v>443450</v>
          </cell>
          <cell r="C1176">
            <v>149</v>
          </cell>
        </row>
        <row r="1177">
          <cell r="B1177" t="str">
            <v>=</v>
          </cell>
          <cell r="C1177">
            <v>704.29993966663176</v>
          </cell>
        </row>
        <row r="1178">
          <cell r="B1178">
            <v>563890</v>
          </cell>
          <cell r="C1178">
            <v>2120.8532258064515</v>
          </cell>
        </row>
        <row r="1179">
          <cell r="B1179" t="str">
            <v>=</v>
          </cell>
        </row>
        <row r="1180">
          <cell r="C1180">
            <v>10690.696022615941</v>
          </cell>
        </row>
        <row r="1181">
          <cell r="B1181">
            <v>1055749</v>
          </cell>
          <cell r="C1181" t="str">
            <v>=</v>
          </cell>
        </row>
        <row r="1182">
          <cell r="B1182" t="str">
            <v>=</v>
          </cell>
        </row>
        <row r="1185">
          <cell r="B1185" t="str">
            <v>513010-3225</v>
          </cell>
          <cell r="C1185">
            <v>100</v>
          </cell>
        </row>
        <row r="1186">
          <cell r="B1186" t="str">
            <v>513060-3225</v>
          </cell>
          <cell r="C1186">
            <v>500</v>
          </cell>
        </row>
        <row r="1187">
          <cell r="B1187" t="str">
            <v>513065-3225</v>
          </cell>
          <cell r="C1187">
            <v>0</v>
          </cell>
        </row>
        <row r="1188">
          <cell r="B1188" t="str">
            <v>513085-3225</v>
          </cell>
          <cell r="C1188">
            <v>200</v>
          </cell>
        </row>
        <row r="1189">
          <cell r="B1189" t="str">
            <v>Current</v>
          </cell>
          <cell r="C1189">
            <v>0</v>
          </cell>
        </row>
        <row r="1190">
          <cell r="B1190" t="str">
            <v>Period</v>
          </cell>
          <cell r="C1190">
            <v>200</v>
          </cell>
        </row>
        <row r="1191">
          <cell r="B1191" t="str">
            <v>513235-3225</v>
          </cell>
          <cell r="C1191">
            <v>0</v>
          </cell>
        </row>
        <row r="1192">
          <cell r="B1192" t="str">
            <v>513155-3225</v>
          </cell>
          <cell r="C1192">
            <v>500</v>
          </cell>
        </row>
        <row r="1193">
          <cell r="B1193" t="str">
            <v>513245-3225</v>
          </cell>
          <cell r="C1193">
            <v>0</v>
          </cell>
        </row>
        <row r="1194">
          <cell r="B1194" t="str">
            <v>513252-3225</v>
          </cell>
          <cell r="C1194">
            <v>200</v>
          </cell>
        </row>
        <row r="1195">
          <cell r="B1195" t="str">
            <v>513265-3225</v>
          </cell>
          <cell r="C1195">
            <v>0</v>
          </cell>
        </row>
        <row r="1196">
          <cell r="B1196" t="str">
            <v>513285-3225</v>
          </cell>
          <cell r="C1196">
            <v>0</v>
          </cell>
        </row>
        <row r="1197">
          <cell r="B1197" t="str">
            <v>513303-3225</v>
          </cell>
          <cell r="C1197">
            <v>0</v>
          </cell>
        </row>
        <row r="1198">
          <cell r="B1198" t="str">
            <v>513360-3225</v>
          </cell>
          <cell r="C1198">
            <v>0</v>
          </cell>
        </row>
        <row r="1200">
          <cell r="C1200">
            <v>1700</v>
          </cell>
        </row>
        <row r="1201">
          <cell r="C1201" t="str">
            <v>=</v>
          </cell>
        </row>
        <row r="1208">
          <cell r="A1208" t="str">
            <v>515057-3005</v>
          </cell>
          <cell r="B1208">
            <v>0</v>
          </cell>
        </row>
        <row r="1209">
          <cell r="A1209" t="str">
            <v>516010-3005</v>
          </cell>
          <cell r="B1209">
            <v>1330</v>
          </cell>
          <cell r="C1209">
            <v>0</v>
          </cell>
        </row>
        <row r="1210">
          <cell r="A1210" t="str">
            <v>516015-3005</v>
          </cell>
          <cell r="B1210">
            <v>0</v>
          </cell>
          <cell r="C1210">
            <v>0</v>
          </cell>
        </row>
        <row r="1211">
          <cell r="A1211" t="str">
            <v>516055-3005</v>
          </cell>
          <cell r="B1211">
            <v>4981</v>
          </cell>
          <cell r="C1211">
            <v>0</v>
          </cell>
        </row>
        <row r="1212">
          <cell r="A1212" t="str">
            <v>516080-3005</v>
          </cell>
          <cell r="B1212">
            <v>108660</v>
          </cell>
          <cell r="C1212">
            <v>160827</v>
          </cell>
        </row>
        <row r="1213">
          <cell r="A1213" t="str">
            <v>516090-3005</v>
          </cell>
          <cell r="B1213">
            <v>192156</v>
          </cell>
          <cell r="C1213">
            <v>0</v>
          </cell>
        </row>
        <row r="1215">
          <cell r="B1215">
            <v>307127</v>
          </cell>
          <cell r="C1215">
            <v>160827</v>
          </cell>
        </row>
        <row r="1216">
          <cell r="B1216" t="str">
            <v>=</v>
          </cell>
          <cell r="C1216" t="str">
            <v>=</v>
          </cell>
        </row>
        <row r="1218">
          <cell r="C1218">
            <v>160827</v>
          </cell>
        </row>
        <row r="1219">
          <cell r="C1219" t="str">
            <v>=</v>
          </cell>
        </row>
        <row r="1220">
          <cell r="A1220" t="str">
            <v>512080-3010</v>
          </cell>
          <cell r="B1220">
            <v>73110</v>
          </cell>
        </row>
        <row r="1221">
          <cell r="A1221" t="str">
            <v>513015-3010</v>
          </cell>
          <cell r="B1221">
            <v>90</v>
          </cell>
        </row>
        <row r="1222">
          <cell r="A1222" t="str">
            <v>513060-3010</v>
          </cell>
          <cell r="B1222">
            <v>0</v>
          </cell>
        </row>
        <row r="1223">
          <cell r="A1223" t="str">
            <v>513250-3010</v>
          </cell>
          <cell r="B1223">
            <v>3423</v>
          </cell>
        </row>
        <row r="1224">
          <cell r="A1224" t="str">
            <v>513305-3010</v>
          </cell>
          <cell r="B1224">
            <v>0</v>
          </cell>
          <cell r="C1224">
            <v>41850</v>
          </cell>
        </row>
        <row r="1225">
          <cell r="A1225" t="str">
            <v>513155-3010</v>
          </cell>
          <cell r="B1225">
            <v>3734</v>
          </cell>
          <cell r="C1225">
            <v>0</v>
          </cell>
        </row>
        <row r="1226">
          <cell r="A1226" t="str">
            <v>513310-3010</v>
          </cell>
          <cell r="B1226">
            <v>0</v>
          </cell>
          <cell r="C1226">
            <v>0</v>
          </cell>
        </row>
        <row r="1227">
          <cell r="A1227" t="str">
            <v>513265-3010</v>
          </cell>
          <cell r="B1227">
            <v>0</v>
          </cell>
          <cell r="C1227">
            <v>41850</v>
          </cell>
        </row>
        <row r="1228">
          <cell r="A1228" t="str">
            <v>513285-3010</v>
          </cell>
          <cell r="B1228">
            <v>0</v>
          </cell>
          <cell r="C1228">
            <v>0</v>
          </cell>
        </row>
        <row r="1229">
          <cell r="A1229" t="str">
            <v>513330-3010</v>
          </cell>
          <cell r="B1229">
            <v>0</v>
          </cell>
        </row>
        <row r="1230">
          <cell r="A1230" t="str">
            <v>513360-3010</v>
          </cell>
          <cell r="B1230">
            <v>0</v>
          </cell>
          <cell r="C1230">
            <v>3750</v>
          </cell>
        </row>
        <row r="1231">
          <cell r="A1231" t="str">
            <v>515260-3010</v>
          </cell>
          <cell r="B1231">
            <v>0</v>
          </cell>
          <cell r="C1231">
            <v>0</v>
          </cell>
        </row>
        <row r="1232">
          <cell r="B1232" t="str">
            <v>513065-3240</v>
          </cell>
          <cell r="C1232">
            <v>0</v>
          </cell>
        </row>
        <row r="1233">
          <cell r="B1233">
            <v>80357</v>
          </cell>
          <cell r="C1233">
            <v>2000</v>
          </cell>
        </row>
        <row r="1234">
          <cell r="B1234" t="str">
            <v>=</v>
          </cell>
          <cell r="C1234">
            <v>0</v>
          </cell>
        </row>
        <row r="1235">
          <cell r="B1235" t="str">
            <v>513390-3240</v>
          </cell>
          <cell r="C1235">
            <v>0</v>
          </cell>
        </row>
        <row r="1236">
          <cell r="B1236" t="str">
            <v>513280-3240</v>
          </cell>
          <cell r="C1236">
            <v>1750</v>
          </cell>
        </row>
        <row r="1237">
          <cell r="B1237" t="str">
            <v>513360-3240</v>
          </cell>
          <cell r="C1237">
            <v>0</v>
          </cell>
        </row>
        <row r="1238">
          <cell r="A1238" t="str">
            <v>513080-3015</v>
          </cell>
          <cell r="B1238">
            <v>7852</v>
          </cell>
        </row>
        <row r="1239">
          <cell r="A1239" t="str">
            <v>513255-3015</v>
          </cell>
          <cell r="B1239">
            <v>0</v>
          </cell>
          <cell r="C1239">
            <v>12910.862380952381</v>
          </cell>
        </row>
        <row r="1240">
          <cell r="A1240" t="str">
            <v>513303-3015</v>
          </cell>
          <cell r="B1240">
            <v>0</v>
          </cell>
          <cell r="C1240">
            <v>0</v>
          </cell>
        </row>
        <row r="1241">
          <cell r="A1241" t="str">
            <v>515057-3015</v>
          </cell>
          <cell r="B1241">
            <v>0</v>
          </cell>
          <cell r="C1241">
            <v>0</v>
          </cell>
        </row>
        <row r="1242">
          <cell r="A1242" t="str">
            <v>515200-3015</v>
          </cell>
          <cell r="B1242">
            <v>0</v>
          </cell>
          <cell r="C1242">
            <v>1200</v>
          </cell>
        </row>
        <row r="1243">
          <cell r="B1243" t="str">
            <v>515055-3240</v>
          </cell>
          <cell r="C1243">
            <v>0</v>
          </cell>
        </row>
        <row r="1244">
          <cell r="B1244">
            <v>7852</v>
          </cell>
          <cell r="C1244">
            <v>0</v>
          </cell>
        </row>
        <row r="1245">
          <cell r="B1245" t="str">
            <v>=</v>
          </cell>
          <cell r="C1245">
            <v>0</v>
          </cell>
        </row>
        <row r="1246">
          <cell r="B1246" t="str">
            <v>515065-3240</v>
          </cell>
          <cell r="C1246">
            <v>0</v>
          </cell>
        </row>
        <row r="1247">
          <cell r="B1247" t="str">
            <v>515090-3240</v>
          </cell>
          <cell r="C1247">
            <v>1000</v>
          </cell>
        </row>
        <row r="1248">
          <cell r="A1248" t="str">
            <v>513010-3020</v>
          </cell>
          <cell r="B1248">
            <v>0</v>
          </cell>
          <cell r="C1248">
            <v>5751.4285714285716</v>
          </cell>
        </row>
        <row r="1249">
          <cell r="A1249" t="str">
            <v>513065-3020</v>
          </cell>
          <cell r="B1249">
            <v>0</v>
          </cell>
          <cell r="C1249">
            <v>0</v>
          </cell>
        </row>
        <row r="1250">
          <cell r="A1250" t="str">
            <v>513120-3020</v>
          </cell>
          <cell r="B1250">
            <v>0</v>
          </cell>
          <cell r="C1250">
            <v>0</v>
          </cell>
        </row>
        <row r="1251">
          <cell r="A1251" t="str">
            <v>513135-3020</v>
          </cell>
          <cell r="B1251">
            <v>0</v>
          </cell>
          <cell r="C1251">
            <v>1226.3338095238096</v>
          </cell>
        </row>
        <row r="1252">
          <cell r="A1252" t="str">
            <v>513155-3020</v>
          </cell>
          <cell r="B1252">
            <v>0</v>
          </cell>
          <cell r="C1252">
            <v>0</v>
          </cell>
        </row>
        <row r="1253">
          <cell r="A1253" t="str">
            <v>513252-3020</v>
          </cell>
          <cell r="B1253">
            <v>0</v>
          </cell>
          <cell r="C1253">
            <v>0</v>
          </cell>
        </row>
        <row r="1254">
          <cell r="A1254" t="str">
            <v>513265-3020</v>
          </cell>
          <cell r="B1254">
            <v>0</v>
          </cell>
          <cell r="C1254">
            <v>0</v>
          </cell>
        </row>
        <row r="1255">
          <cell r="A1255" t="str">
            <v>513285-3020</v>
          </cell>
          <cell r="B1255">
            <v>0</v>
          </cell>
          <cell r="C1255">
            <v>250</v>
          </cell>
        </row>
        <row r="1256">
          <cell r="A1256" t="str">
            <v>513303-3020</v>
          </cell>
          <cell r="B1256">
            <v>0</v>
          </cell>
          <cell r="C1256">
            <v>3483.1</v>
          </cell>
        </row>
        <row r="1257">
          <cell r="A1257" t="str">
            <v>513360-3020</v>
          </cell>
          <cell r="B1257">
            <v>0</v>
          </cell>
        </row>
        <row r="1258">
          <cell r="C1258" t="e">
            <v>#VALUE!</v>
          </cell>
        </row>
        <row r="1259">
          <cell r="B1259">
            <v>0</v>
          </cell>
          <cell r="C1259">
            <v>0</v>
          </cell>
        </row>
        <row r="1260">
          <cell r="B1260" t="str">
            <v>=</v>
          </cell>
          <cell r="C1260">
            <v>0</v>
          </cell>
        </row>
        <row r="1261">
          <cell r="B1261" t="str">
            <v>516045-3240</v>
          </cell>
          <cell r="C1261">
            <v>168576.81</v>
          </cell>
        </row>
        <row r="1262">
          <cell r="B1262" t="str">
            <v>516025-3240</v>
          </cell>
          <cell r="C1262">
            <v>0</v>
          </cell>
        </row>
        <row r="1264">
          <cell r="C1264" t="e">
            <v>#VALUE!</v>
          </cell>
        </row>
        <row r="1265">
          <cell r="C1265" t="str">
            <v>=</v>
          </cell>
        </row>
        <row r="1267">
          <cell r="B1267" t="str">
            <v>Current</v>
          </cell>
          <cell r="C1267" t="e">
            <v>#VALUE!</v>
          </cell>
        </row>
        <row r="1268">
          <cell r="B1268" t="str">
            <v>Period</v>
          </cell>
          <cell r="C1268" t="str">
            <v>=</v>
          </cell>
        </row>
        <row r="1270">
          <cell r="C1270" t="e">
            <v>#VALUE!</v>
          </cell>
        </row>
        <row r="1271">
          <cell r="C1271" t="str">
            <v>=</v>
          </cell>
        </row>
        <row r="1276">
          <cell r="B1276" t="str">
            <v>515015-3405</v>
          </cell>
          <cell r="C1276">
            <v>1400</v>
          </cell>
        </row>
        <row r="1277">
          <cell r="B1277" t="str">
            <v>515060-3405</v>
          </cell>
          <cell r="C1277">
            <v>0</v>
          </cell>
        </row>
        <row r="1278">
          <cell r="B1278" t="str">
            <v>515160-3405</v>
          </cell>
          <cell r="C1278">
            <v>0</v>
          </cell>
        </row>
        <row r="1279">
          <cell r="A1279" t="str">
            <v>512005-3025</v>
          </cell>
          <cell r="B1279">
            <v>16777</v>
          </cell>
          <cell r="C1279">
            <v>1269.8412698412699</v>
          </cell>
        </row>
        <row r="1280">
          <cell r="A1280" t="str">
            <v>512065-3025</v>
          </cell>
          <cell r="B1280">
            <v>255447</v>
          </cell>
          <cell r="C1280">
            <v>1374.1817460317461</v>
          </cell>
        </row>
        <row r="1281">
          <cell r="A1281" t="str">
            <v>512085-3025</v>
          </cell>
          <cell r="B1281">
            <v>696623</v>
          </cell>
        </row>
        <row r="1282">
          <cell r="B1282">
            <v>968847</v>
          </cell>
          <cell r="C1282">
            <v>4044.023015873016</v>
          </cell>
        </row>
        <row r="1283">
          <cell r="B1283" t="str">
            <v>=</v>
          </cell>
          <cell r="C1283" t="str">
            <v>=</v>
          </cell>
        </row>
        <row r="1286">
          <cell r="A1286" t="str">
            <v>514005-3030</v>
          </cell>
          <cell r="B1286">
            <v>0</v>
          </cell>
        </row>
        <row r="1287">
          <cell r="A1287" t="str">
            <v>514015-3030</v>
          </cell>
          <cell r="B1287">
            <v>0</v>
          </cell>
          <cell r="C1287">
            <v>1300</v>
          </cell>
        </row>
        <row r="1288">
          <cell r="A1288" t="str">
            <v>514025-3030</v>
          </cell>
          <cell r="B1288">
            <v>129883</v>
          </cell>
          <cell r="C1288">
            <v>0</v>
          </cell>
        </row>
        <row r="1289">
          <cell r="A1289" t="str">
            <v>514020-3030</v>
          </cell>
          <cell r="B1289">
            <v>0</v>
          </cell>
          <cell r="C1289">
            <v>0</v>
          </cell>
        </row>
        <row r="1290">
          <cell r="A1290" t="str">
            <v>514045-3030</v>
          </cell>
          <cell r="B1290">
            <v>0</v>
          </cell>
          <cell r="C1290">
            <v>0</v>
          </cell>
        </row>
        <row r="1291">
          <cell r="B1291">
            <v>129883</v>
          </cell>
          <cell r="C1291">
            <v>3193.068031746031</v>
          </cell>
        </row>
        <row r="1292">
          <cell r="B1292" t="str">
            <v>=</v>
          </cell>
          <cell r="C1292">
            <v>10735.416416802867</v>
          </cell>
        </row>
        <row r="1294">
          <cell r="C1294">
            <v>15228.484448548897</v>
          </cell>
        </row>
        <row r="1295">
          <cell r="C1295" t="str">
            <v>=</v>
          </cell>
        </row>
        <row r="1296">
          <cell r="B1296">
            <v>859</v>
          </cell>
        </row>
        <row r="1297">
          <cell r="A1297" t="str">
            <v>512035-3035</v>
          </cell>
          <cell r="B1297">
            <v>859</v>
          </cell>
        </row>
        <row r="1298">
          <cell r="A1298" t="str">
            <v>512040-3035</v>
          </cell>
          <cell r="B1298">
            <v>0</v>
          </cell>
        </row>
        <row r="1299">
          <cell r="A1299" t="str">
            <v>512045-3035</v>
          </cell>
          <cell r="B1299">
            <v>0</v>
          </cell>
          <cell r="C1299">
            <v>600</v>
          </cell>
        </row>
        <row r="1300">
          <cell r="A1300" t="str">
            <v>512075-3035</v>
          </cell>
          <cell r="B1300">
            <v>0</v>
          </cell>
          <cell r="C1300">
            <v>4000</v>
          </cell>
        </row>
        <row r="1301">
          <cell r="B1301" t="str">
            <v>515160-3415</v>
          </cell>
          <cell r="C1301">
            <v>6500</v>
          </cell>
        </row>
        <row r="1302">
          <cell r="B1302">
            <v>0</v>
          </cell>
          <cell r="C1302">
            <v>3000</v>
          </cell>
        </row>
        <row r="1303">
          <cell r="A1303" t="str">
            <v>513065-3035</v>
          </cell>
          <cell r="B1303">
            <v>0</v>
          </cell>
          <cell r="C1303">
            <v>6500</v>
          </cell>
        </row>
        <row r="1304">
          <cell r="A1304" t="str">
            <v>513155-3035</v>
          </cell>
          <cell r="B1304">
            <v>0</v>
          </cell>
        </row>
        <row r="1305">
          <cell r="A1305" t="str">
            <v>512070-3035</v>
          </cell>
          <cell r="B1305">
            <v>0</v>
          </cell>
          <cell r="C1305">
            <v>20600</v>
          </cell>
        </row>
        <row r="1306">
          <cell r="A1306" t="str">
            <v>513280-3035</v>
          </cell>
          <cell r="B1306">
            <v>0</v>
          </cell>
          <cell r="C1306" t="str">
            <v>=</v>
          </cell>
        </row>
        <row r="1308">
          <cell r="B1308">
            <v>1678</v>
          </cell>
        </row>
        <row r="1309">
          <cell r="A1309" t="str">
            <v>515040-3035</v>
          </cell>
          <cell r="B1309">
            <v>0</v>
          </cell>
        </row>
        <row r="1310">
          <cell r="A1310" t="str">
            <v>515045-3035</v>
          </cell>
          <cell r="B1310">
            <v>0</v>
          </cell>
          <cell r="C1310">
            <v>0</v>
          </cell>
        </row>
        <row r="1311">
          <cell r="A1311" t="str">
            <v>515050-3035</v>
          </cell>
          <cell r="B1311">
            <v>0</v>
          </cell>
          <cell r="C1311">
            <v>0</v>
          </cell>
        </row>
        <row r="1312">
          <cell r="A1312" t="str">
            <v>515055-3035</v>
          </cell>
          <cell r="B1312">
            <v>0</v>
          </cell>
          <cell r="C1312">
            <v>0</v>
          </cell>
        </row>
        <row r="1313">
          <cell r="A1313" t="str">
            <v>515060-3035</v>
          </cell>
          <cell r="B1313">
            <v>0</v>
          </cell>
          <cell r="C1313">
            <v>0</v>
          </cell>
        </row>
        <row r="1314">
          <cell r="A1314" t="str">
            <v>515065-3035</v>
          </cell>
          <cell r="B1314">
            <v>0</v>
          </cell>
          <cell r="C1314">
            <v>0</v>
          </cell>
        </row>
        <row r="1315">
          <cell r="A1315" t="str">
            <v>515090-3035</v>
          </cell>
          <cell r="B1315">
            <v>0</v>
          </cell>
        </row>
        <row r="1316">
          <cell r="A1316" t="str">
            <v>515095-3035</v>
          </cell>
          <cell r="B1316">
            <v>682</v>
          </cell>
          <cell r="C1316">
            <v>0</v>
          </cell>
        </row>
        <row r="1317">
          <cell r="A1317" t="str">
            <v>515110-3035</v>
          </cell>
          <cell r="B1317">
            <v>0</v>
          </cell>
          <cell r="C1317" t="str">
            <v>=</v>
          </cell>
        </row>
        <row r="1318">
          <cell r="A1318" t="str">
            <v>515195-3035</v>
          </cell>
          <cell r="B1318">
            <v>0</v>
          </cell>
        </row>
        <row r="1319">
          <cell r="A1319" t="str">
            <v>515200-3035</v>
          </cell>
          <cell r="B1319">
            <v>0</v>
          </cell>
        </row>
        <row r="1320">
          <cell r="A1320" t="str">
            <v>515225-3035</v>
          </cell>
          <cell r="B1320">
            <v>0</v>
          </cell>
        </row>
        <row r="1321">
          <cell r="A1321" t="str">
            <v>515260-3035</v>
          </cell>
          <cell r="B1321">
            <v>0</v>
          </cell>
        </row>
        <row r="1322">
          <cell r="A1322" t="str">
            <v>515335-3035</v>
          </cell>
          <cell r="B1322">
            <v>0</v>
          </cell>
          <cell r="C1322">
            <v>0</v>
          </cell>
        </row>
        <row r="1323">
          <cell r="A1323" t="str">
            <v>515345-3035</v>
          </cell>
          <cell r="B1323">
            <v>0</v>
          </cell>
          <cell r="C1323">
            <v>0</v>
          </cell>
        </row>
        <row r="1324">
          <cell r="A1324" t="str">
            <v>515355-3035</v>
          </cell>
          <cell r="B1324">
            <v>996</v>
          </cell>
          <cell r="C1324">
            <v>0</v>
          </cell>
        </row>
        <row r="1325">
          <cell r="B1325" t="str">
            <v>512045-3425</v>
          </cell>
          <cell r="C1325">
            <v>0</v>
          </cell>
        </row>
        <row r="1326">
          <cell r="B1326">
            <v>40516</v>
          </cell>
          <cell r="C1326">
            <v>0</v>
          </cell>
        </row>
        <row r="1327">
          <cell r="A1327" t="str">
            <v>516037-3035</v>
          </cell>
          <cell r="B1327">
            <v>40516</v>
          </cell>
        </row>
        <row r="1328">
          <cell r="A1328" t="str">
            <v>516085-3035</v>
          </cell>
          <cell r="B1328">
            <v>0</v>
          </cell>
          <cell r="C1328">
            <v>1800</v>
          </cell>
        </row>
        <row r="1329">
          <cell r="B1329" t="str">
            <v>513060-3425</v>
          </cell>
          <cell r="C1329">
            <v>0</v>
          </cell>
        </row>
        <row r="1330">
          <cell r="B1330">
            <v>43053</v>
          </cell>
          <cell r="C1330">
            <v>1000</v>
          </cell>
        </row>
        <row r="1331">
          <cell r="B1331" t="str">
            <v>=</v>
          </cell>
          <cell r="C1331">
            <v>0</v>
          </cell>
        </row>
        <row r="1332">
          <cell r="B1332" t="str">
            <v>513270-3425</v>
          </cell>
          <cell r="C1332">
            <v>800</v>
          </cell>
        </row>
        <row r="1333">
          <cell r="B1333">
            <v>1537119</v>
          </cell>
          <cell r="C1333">
            <v>0</v>
          </cell>
        </row>
        <row r="1334">
          <cell r="B1334" t="str">
            <v>=</v>
          </cell>
          <cell r="C1334">
            <v>0</v>
          </cell>
        </row>
        <row r="1336">
          <cell r="C1336">
            <v>13508.449206349205</v>
          </cell>
        </row>
        <row r="1337">
          <cell r="B1337" t="str">
            <v>515040-3425</v>
          </cell>
          <cell r="C1337">
            <v>0</v>
          </cell>
        </row>
        <row r="1338">
          <cell r="B1338" t="str">
            <v>515045-3425</v>
          </cell>
          <cell r="C1338">
            <v>4000</v>
          </cell>
        </row>
        <row r="1339">
          <cell r="B1339" t="str">
            <v>515050-3425</v>
          </cell>
          <cell r="C1339">
            <v>0</v>
          </cell>
        </row>
        <row r="1340">
          <cell r="B1340" t="str">
            <v>515055-3425</v>
          </cell>
          <cell r="C1340">
            <v>8000</v>
          </cell>
        </row>
        <row r="1341">
          <cell r="B1341" t="str">
            <v>Current</v>
          </cell>
          <cell r="C1341">
            <v>0</v>
          </cell>
        </row>
        <row r="1342">
          <cell r="B1342" t="str">
            <v>Period</v>
          </cell>
          <cell r="C1342">
            <v>0</v>
          </cell>
        </row>
        <row r="1343">
          <cell r="B1343" t="str">
            <v>515090-3425</v>
          </cell>
          <cell r="C1343">
            <v>0</v>
          </cell>
        </row>
        <row r="1344">
          <cell r="B1344" t="str">
            <v>515110-3425</v>
          </cell>
          <cell r="C1344">
            <v>0</v>
          </cell>
        </row>
        <row r="1345">
          <cell r="B1345" t="str">
            <v>515195-3425</v>
          </cell>
          <cell r="C1345">
            <v>0</v>
          </cell>
        </row>
        <row r="1346">
          <cell r="B1346" t="str">
            <v>515200-3425</v>
          </cell>
          <cell r="C1346">
            <v>0</v>
          </cell>
        </row>
        <row r="1347">
          <cell r="B1347" t="str">
            <v>515225-3425</v>
          </cell>
          <cell r="C1347">
            <v>0</v>
          </cell>
        </row>
        <row r="1348">
          <cell r="B1348" t="str">
            <v>515335-3425</v>
          </cell>
          <cell r="C1348">
            <v>0</v>
          </cell>
        </row>
        <row r="1349">
          <cell r="B1349" t="str">
            <v>515345-3425</v>
          </cell>
          <cell r="C1349">
            <v>0</v>
          </cell>
        </row>
        <row r="1350">
          <cell r="B1350" t="str">
            <v>515095-3425</v>
          </cell>
          <cell r="C1350">
            <v>483.04920634920632</v>
          </cell>
        </row>
        <row r="1351">
          <cell r="B1351" t="str">
            <v>515355-3425</v>
          </cell>
          <cell r="C1351">
            <v>1025.4000000000001</v>
          </cell>
        </row>
        <row r="1354">
          <cell r="C1354">
            <v>0</v>
          </cell>
        </row>
        <row r="1355">
          <cell r="B1355" t="str">
            <v>516045-3425</v>
          </cell>
          <cell r="C1355">
            <v>0</v>
          </cell>
        </row>
        <row r="1357">
          <cell r="C1357">
            <v>15308.449206349205</v>
          </cell>
        </row>
        <row r="1358">
          <cell r="C1358" t="str">
            <v>=</v>
          </cell>
        </row>
        <row r="1359">
          <cell r="A1359" t="str">
            <v>513005-3205</v>
          </cell>
          <cell r="B1359">
            <v>0</v>
          </cell>
        </row>
        <row r="1360">
          <cell r="A1360" t="str">
            <v>513065-3205</v>
          </cell>
          <cell r="B1360">
            <v>0</v>
          </cell>
          <cell r="C1360">
            <v>55180.95667077112</v>
          </cell>
        </row>
        <row r="1361">
          <cell r="A1361" t="str">
            <v>513070-3205</v>
          </cell>
          <cell r="B1361">
            <v>34</v>
          </cell>
          <cell r="C1361" t="str">
            <v>=</v>
          </cell>
        </row>
        <row r="1362">
          <cell r="A1362" t="str">
            <v>513075-3205</v>
          </cell>
          <cell r="B1362">
            <v>383</v>
          </cell>
        </row>
        <row r="1363">
          <cell r="A1363" t="str">
            <v>513115-3205</v>
          </cell>
          <cell r="B1363">
            <v>307</v>
          </cell>
          <cell r="C1363">
            <v>3156593.3262163065</v>
          </cell>
        </row>
        <row r="1364">
          <cell r="A1364" t="str">
            <v>513120-3205</v>
          </cell>
          <cell r="B1364">
            <v>0</v>
          </cell>
          <cell r="C1364" t="str">
            <v>=</v>
          </cell>
        </row>
        <row r="1365">
          <cell r="A1365" t="str">
            <v>513155-3205</v>
          </cell>
          <cell r="B1365">
            <v>616</v>
          </cell>
        </row>
        <row r="1366">
          <cell r="A1366" t="str">
            <v>513252-3205</v>
          </cell>
          <cell r="B1366">
            <v>0</v>
          </cell>
        </row>
        <row r="1367">
          <cell r="A1367" t="str">
            <v>513265-3205</v>
          </cell>
          <cell r="B1367">
            <v>0</v>
          </cell>
        </row>
        <row r="1368">
          <cell r="A1368" t="str">
            <v>513285-3205</v>
          </cell>
          <cell r="B1368">
            <v>0</v>
          </cell>
        </row>
        <row r="1369">
          <cell r="A1369" t="str">
            <v>513303-3205</v>
          </cell>
          <cell r="B1369">
            <v>0</v>
          </cell>
        </row>
        <row r="1370">
          <cell r="A1370" t="str">
            <v>513330-3205</v>
          </cell>
          <cell r="B1370">
            <v>0</v>
          </cell>
        </row>
        <row r="1371">
          <cell r="A1371" t="str">
            <v>513335-3205</v>
          </cell>
          <cell r="B1371">
            <v>567</v>
          </cell>
          <cell r="C1371">
            <v>900</v>
          </cell>
        </row>
        <row r="1372">
          <cell r="A1372" t="str">
            <v>513365-3205</v>
          </cell>
          <cell r="B1372">
            <v>1857</v>
          </cell>
          <cell r="C1372">
            <v>0</v>
          </cell>
        </row>
        <row r="1373">
          <cell r="B1373" t="str">
            <v>513280-5015</v>
          </cell>
          <cell r="C1373">
            <v>0</v>
          </cell>
        </row>
        <row r="1374">
          <cell r="B1374">
            <v>3764</v>
          </cell>
          <cell r="C1374">
            <v>0</v>
          </cell>
        </row>
        <row r="1375">
          <cell r="B1375" t="str">
            <v>=</v>
          </cell>
          <cell r="C1375">
            <v>32973</v>
          </cell>
        </row>
        <row r="1376">
          <cell r="B1376" t="str">
            <v>514045-5015</v>
          </cell>
          <cell r="C1376">
            <v>0</v>
          </cell>
        </row>
        <row r="1377">
          <cell r="B1377" t="str">
            <v>515015-5015</v>
          </cell>
          <cell r="C1377">
            <v>8900</v>
          </cell>
        </row>
        <row r="1378">
          <cell r="B1378" t="str">
            <v>515050-5015</v>
          </cell>
          <cell r="C1378">
            <v>0</v>
          </cell>
        </row>
        <row r="1379">
          <cell r="B1379" t="str">
            <v>515055-5015</v>
          </cell>
          <cell r="C1379">
            <v>0</v>
          </cell>
        </row>
        <row r="1380">
          <cell r="B1380" t="str">
            <v>515057-5015</v>
          </cell>
          <cell r="C1380">
            <v>5000</v>
          </cell>
        </row>
        <row r="1381">
          <cell r="B1381" t="str">
            <v>515060-5015</v>
          </cell>
          <cell r="C1381">
            <v>33000</v>
          </cell>
        </row>
        <row r="1382">
          <cell r="B1382" t="str">
            <v>515075-5015</v>
          </cell>
          <cell r="C1382">
            <v>100</v>
          </cell>
        </row>
        <row r="1383">
          <cell r="B1383" t="str">
            <v>515110-5015</v>
          </cell>
          <cell r="C1383">
            <v>1500</v>
          </cell>
        </row>
        <row r="1384">
          <cell r="B1384" t="str">
            <v>515180-5015</v>
          </cell>
          <cell r="C1384">
            <v>700</v>
          </cell>
        </row>
        <row r="1385">
          <cell r="B1385" t="str">
            <v>515195-5015</v>
          </cell>
          <cell r="C1385">
            <v>3000</v>
          </cell>
        </row>
        <row r="1386">
          <cell r="B1386" t="str">
            <v>515200-5015</v>
          </cell>
          <cell r="C1386">
            <v>5120</v>
          </cell>
        </row>
        <row r="1387">
          <cell r="B1387" t="str">
            <v>515225-5015</v>
          </cell>
          <cell r="C1387">
            <v>900</v>
          </cell>
        </row>
        <row r="1388">
          <cell r="B1388" t="str">
            <v>515245-5015</v>
          </cell>
          <cell r="C1388">
            <v>0</v>
          </cell>
        </row>
        <row r="1389">
          <cell r="A1389" t="str">
            <v>513005-3210</v>
          </cell>
          <cell r="B1389">
            <v>0</v>
          </cell>
          <cell r="C1389">
            <v>0</v>
          </cell>
        </row>
        <row r="1390">
          <cell r="A1390" t="str">
            <v>513065-3210</v>
          </cell>
          <cell r="B1390">
            <v>0</v>
          </cell>
          <cell r="C1390">
            <v>0</v>
          </cell>
        </row>
        <row r="1391">
          <cell r="A1391" t="str">
            <v>513080-3210</v>
          </cell>
          <cell r="B1391">
            <v>275</v>
          </cell>
          <cell r="C1391">
            <v>600</v>
          </cell>
        </row>
        <row r="1392">
          <cell r="A1392" t="str">
            <v>513120-3210</v>
          </cell>
          <cell r="B1392">
            <v>0</v>
          </cell>
        </row>
        <row r="1393">
          <cell r="A1393" t="str">
            <v>513225-3210</v>
          </cell>
          <cell r="B1393">
            <v>0</v>
          </cell>
          <cell r="C1393">
            <v>92693</v>
          </cell>
        </row>
        <row r="1394">
          <cell r="A1394" t="str">
            <v>513155-3210</v>
          </cell>
          <cell r="B1394">
            <v>0</v>
          </cell>
          <cell r="C1394" t="str">
            <v>=</v>
          </cell>
        </row>
        <row r="1395">
          <cell r="A1395" t="str">
            <v>513252-3210</v>
          </cell>
          <cell r="B1395">
            <v>0</v>
          </cell>
        </row>
        <row r="1396">
          <cell r="A1396" t="str">
            <v>513265-3210</v>
          </cell>
          <cell r="B1396">
            <v>0</v>
          </cell>
        </row>
        <row r="1397">
          <cell r="A1397" t="str">
            <v>513285-3210</v>
          </cell>
          <cell r="B1397">
            <v>0</v>
          </cell>
        </row>
        <row r="1398">
          <cell r="A1398" t="str">
            <v>513295-3210</v>
          </cell>
          <cell r="B1398">
            <v>89</v>
          </cell>
          <cell r="C1398">
            <v>0</v>
          </cell>
        </row>
        <row r="1399">
          <cell r="A1399" t="str">
            <v>513300-3210</v>
          </cell>
          <cell r="B1399">
            <v>0</v>
          </cell>
          <cell r="C1399">
            <v>0</v>
          </cell>
        </row>
        <row r="1400">
          <cell r="A1400" t="str">
            <v>513303-3210</v>
          </cell>
          <cell r="B1400">
            <v>0</v>
          </cell>
          <cell r="C1400">
            <v>0</v>
          </cell>
        </row>
        <row r="1401">
          <cell r="A1401" t="str">
            <v>513310-3210</v>
          </cell>
          <cell r="B1401">
            <v>7026</v>
          </cell>
          <cell r="C1401">
            <v>9715</v>
          </cell>
        </row>
        <row r="1402">
          <cell r="A1402" t="str">
            <v>513330-3210</v>
          </cell>
          <cell r="B1402">
            <v>0</v>
          </cell>
          <cell r="C1402">
            <v>0</v>
          </cell>
        </row>
        <row r="1403">
          <cell r="A1403" t="str">
            <v>513335-3210</v>
          </cell>
          <cell r="B1403">
            <v>0</v>
          </cell>
          <cell r="C1403">
            <v>0</v>
          </cell>
        </row>
        <row r="1404">
          <cell r="A1404" t="str">
            <v>513355-3210</v>
          </cell>
          <cell r="B1404">
            <v>0</v>
          </cell>
          <cell r="C1404">
            <v>0</v>
          </cell>
        </row>
        <row r="1405">
          <cell r="A1405" t="str">
            <v>513365-3210</v>
          </cell>
          <cell r="B1405">
            <v>0</v>
          </cell>
          <cell r="C1405">
            <v>0</v>
          </cell>
        </row>
        <row r="1407">
          <cell r="B1407">
            <v>7390</v>
          </cell>
          <cell r="C1407">
            <v>9715</v>
          </cell>
        </row>
        <row r="1408">
          <cell r="B1408" t="str">
            <v>=</v>
          </cell>
          <cell r="C1408" t="str">
            <v>=</v>
          </cell>
        </row>
        <row r="1410">
          <cell r="C1410">
            <v>102408</v>
          </cell>
        </row>
        <row r="1411">
          <cell r="C1411" t="str">
            <v>=</v>
          </cell>
        </row>
        <row r="1412">
          <cell r="A1412" t="str">
            <v>512057-3215</v>
          </cell>
          <cell r="B1412">
            <v>0</v>
          </cell>
          <cell r="C1412">
            <v>102408</v>
          </cell>
        </row>
        <row r="1413">
          <cell r="A1413" t="str">
            <v>512010-3215</v>
          </cell>
          <cell r="B1413">
            <v>0</v>
          </cell>
          <cell r="C1413" t="str">
            <v>=</v>
          </cell>
        </row>
        <row r="1414">
          <cell r="A1414" t="str">
            <v>512015-3215</v>
          </cell>
          <cell r="B1414">
            <v>11624</v>
          </cell>
        </row>
        <row r="1415">
          <cell r="A1415" t="str">
            <v>512020-3215</v>
          </cell>
          <cell r="B1415">
            <v>0</v>
          </cell>
        </row>
        <row r="1416">
          <cell r="A1416" t="str">
            <v>512055-3215</v>
          </cell>
          <cell r="B1416">
            <v>9278</v>
          </cell>
        </row>
        <row r="1417">
          <cell r="A1417" t="str">
            <v>512085-3215</v>
          </cell>
          <cell r="B1417">
            <v>0</v>
          </cell>
        </row>
        <row r="1418">
          <cell r="A1418" t="str">
            <v>513245-3215</v>
          </cell>
          <cell r="B1418">
            <v>0</v>
          </cell>
          <cell r="C1418">
            <v>1340.625</v>
          </cell>
        </row>
        <row r="1419">
          <cell r="A1419" t="str">
            <v>515100-3215</v>
          </cell>
          <cell r="B1419">
            <v>0</v>
          </cell>
          <cell r="C1419">
            <v>0</v>
          </cell>
        </row>
        <row r="1420">
          <cell r="A1420" t="str">
            <v>515110-3215</v>
          </cell>
          <cell r="B1420">
            <v>0</v>
          </cell>
          <cell r="C1420">
            <v>0</v>
          </cell>
        </row>
        <row r="1421">
          <cell r="A1421" t="str">
            <v>515125-3215</v>
          </cell>
          <cell r="B1421">
            <v>0</v>
          </cell>
          <cell r="C1421">
            <v>0</v>
          </cell>
        </row>
        <row r="1422">
          <cell r="A1422" t="str">
            <v>515250-3215</v>
          </cell>
          <cell r="B1422">
            <v>0</v>
          </cell>
          <cell r="C1422">
            <v>0</v>
          </cell>
        </row>
        <row r="1423">
          <cell r="B1423" t="str">
            <v>514020-5005</v>
          </cell>
          <cell r="C1423">
            <v>0</v>
          </cell>
        </row>
        <row r="1424">
          <cell r="B1424">
            <v>20902</v>
          </cell>
          <cell r="C1424">
            <v>27689</v>
          </cell>
        </row>
        <row r="1425">
          <cell r="B1425" t="str">
            <v>=</v>
          </cell>
          <cell r="C1425">
            <v>1953</v>
          </cell>
        </row>
        <row r="1426">
          <cell r="B1426" t="str">
            <v>515050-5005</v>
          </cell>
          <cell r="C1426">
            <v>250</v>
          </cell>
        </row>
        <row r="1427">
          <cell r="B1427">
            <v>28292</v>
          </cell>
          <cell r="C1427">
            <v>0</v>
          </cell>
        </row>
        <row r="1428">
          <cell r="B1428" t="str">
            <v>=</v>
          </cell>
          <cell r="C1428">
            <v>0</v>
          </cell>
        </row>
        <row r="1429">
          <cell r="B1429" t="str">
            <v>515110-5005</v>
          </cell>
          <cell r="C1429">
            <v>0</v>
          </cell>
        </row>
        <row r="1430">
          <cell r="B1430" t="str">
            <v>515130-5005</v>
          </cell>
          <cell r="C1430">
            <v>8702</v>
          </cell>
        </row>
        <row r="1431">
          <cell r="B1431" t="str">
            <v>515195-5005</v>
          </cell>
          <cell r="C1431">
            <v>4500</v>
          </cell>
        </row>
        <row r="1432">
          <cell r="B1432" t="str">
            <v>515200-5005</v>
          </cell>
          <cell r="C1432">
            <v>1306.6666666666667</v>
          </cell>
        </row>
        <row r="1433">
          <cell r="B1433" t="str">
            <v>515095-5005</v>
          </cell>
          <cell r="C1433">
            <v>100</v>
          </cell>
        </row>
        <row r="1434">
          <cell r="B1434" t="str">
            <v>515355-5005</v>
          </cell>
          <cell r="C1434">
            <v>150</v>
          </cell>
        </row>
        <row r="1435">
          <cell r="B1435" t="str">
            <v>Current</v>
          </cell>
          <cell r="C1435">
            <v>2227.5</v>
          </cell>
        </row>
        <row r="1436">
          <cell r="B1436" t="str">
            <v>Period</v>
          </cell>
          <cell r="C1436">
            <v>0</v>
          </cell>
        </row>
        <row r="1437">
          <cell r="B1437" t="str">
            <v>515305-5005</v>
          </cell>
          <cell r="C1437">
            <v>0</v>
          </cell>
        </row>
        <row r="1438">
          <cell r="B1438" t="str">
            <v>515335-5005</v>
          </cell>
          <cell r="C1438">
            <v>0</v>
          </cell>
        </row>
        <row r="1440">
          <cell r="C1440">
            <v>48218.791666666664</v>
          </cell>
        </row>
        <row r="1441">
          <cell r="C1441" t="str">
            <v>=</v>
          </cell>
        </row>
        <row r="1445">
          <cell r="B1445" t="str">
            <v>512035-5010</v>
          </cell>
          <cell r="C1445">
            <v>149.5</v>
          </cell>
        </row>
        <row r="1446">
          <cell r="B1446" t="str">
            <v>512040-5010</v>
          </cell>
          <cell r="C1446">
            <v>0</v>
          </cell>
        </row>
        <row r="1447">
          <cell r="B1447" t="str">
            <v>512075-5010</v>
          </cell>
          <cell r="C1447">
            <v>0</v>
          </cell>
        </row>
        <row r="1448">
          <cell r="B1448">
            <v>59</v>
          </cell>
          <cell r="C1448">
            <v>21601</v>
          </cell>
        </row>
        <row r="1449">
          <cell r="A1449" t="str">
            <v>512020-3220</v>
          </cell>
          <cell r="B1449">
            <v>0</v>
          </cell>
          <cell r="C1449">
            <v>0</v>
          </cell>
        </row>
        <row r="1450">
          <cell r="A1450" t="str">
            <v>512073-3220</v>
          </cell>
          <cell r="B1450">
            <v>59</v>
          </cell>
          <cell r="C1450">
            <v>0</v>
          </cell>
        </row>
        <row r="1451">
          <cell r="B1451" t="str">
            <v>514020-5010</v>
          </cell>
          <cell r="C1451">
            <v>0</v>
          </cell>
        </row>
        <row r="1452">
          <cell r="B1452">
            <v>4016</v>
          </cell>
          <cell r="C1452">
            <v>0</v>
          </cell>
        </row>
        <row r="1453">
          <cell r="A1453" t="str">
            <v>513065-3220</v>
          </cell>
          <cell r="B1453">
            <v>0</v>
          </cell>
          <cell r="C1453">
            <v>0</v>
          </cell>
        </row>
        <row r="1454">
          <cell r="A1454" t="str">
            <v>513120-3220</v>
          </cell>
          <cell r="B1454">
            <v>0</v>
          </cell>
          <cell r="C1454">
            <v>1135</v>
          </cell>
        </row>
        <row r="1455">
          <cell r="A1455" t="str">
            <v>513160-3220</v>
          </cell>
          <cell r="B1455">
            <v>3353</v>
          </cell>
          <cell r="C1455">
            <v>0</v>
          </cell>
        </row>
        <row r="1456">
          <cell r="A1456" t="str">
            <v>513155-3220</v>
          </cell>
          <cell r="B1456">
            <v>632</v>
          </cell>
          <cell r="C1456">
            <v>0</v>
          </cell>
        </row>
        <row r="1457">
          <cell r="A1457" t="str">
            <v>513252-3220</v>
          </cell>
          <cell r="B1457">
            <v>31</v>
          </cell>
          <cell r="C1457">
            <v>0</v>
          </cell>
        </row>
        <row r="1458">
          <cell r="A1458" t="str">
            <v>513265-3220</v>
          </cell>
          <cell r="B1458">
            <v>0</v>
          </cell>
          <cell r="C1458">
            <v>0</v>
          </cell>
        </row>
        <row r="1459">
          <cell r="A1459" t="str">
            <v>513275-3220</v>
          </cell>
          <cell r="B1459">
            <v>0</v>
          </cell>
          <cell r="C1459">
            <v>0</v>
          </cell>
        </row>
        <row r="1460">
          <cell r="A1460" t="str">
            <v>513310-3220</v>
          </cell>
          <cell r="B1460">
            <v>0</v>
          </cell>
        </row>
        <row r="1461">
          <cell r="A1461" t="str">
            <v>513330-3220</v>
          </cell>
          <cell r="B1461">
            <v>0</v>
          </cell>
          <cell r="C1461">
            <v>22885.5</v>
          </cell>
        </row>
        <row r="1462">
          <cell r="A1462" t="str">
            <v>513340-3220</v>
          </cell>
          <cell r="B1462">
            <v>0</v>
          </cell>
          <cell r="C1462" t="str">
            <v>=</v>
          </cell>
        </row>
        <row r="1463">
          <cell r="A1463" t="str">
            <v>513345-3220</v>
          </cell>
          <cell r="B1463">
            <v>0</v>
          </cell>
        </row>
        <row r="1464">
          <cell r="A1464" t="str">
            <v>513350-3220</v>
          </cell>
          <cell r="B1464">
            <v>0</v>
          </cell>
          <cell r="C1464">
            <v>71104.291666666657</v>
          </cell>
        </row>
        <row r="1465">
          <cell r="A1465" t="str">
            <v>513365-3220</v>
          </cell>
          <cell r="B1465">
            <v>0</v>
          </cell>
          <cell r="C1465" t="str">
            <v>=</v>
          </cell>
        </row>
        <row r="1466">
          <cell r="A1466" t="str">
            <v>513390-3220</v>
          </cell>
          <cell r="B1466">
            <v>0</v>
          </cell>
        </row>
        <row r="1467">
          <cell r="C1467">
            <v>173512.29166666666</v>
          </cell>
        </row>
        <row r="1468">
          <cell r="B1468">
            <v>1318</v>
          </cell>
          <cell r="C1468" t="str">
            <v>=</v>
          </cell>
        </row>
        <row r="1469">
          <cell r="A1469" t="str">
            <v>515100-3220</v>
          </cell>
          <cell r="B1469">
            <v>203</v>
          </cell>
        </row>
        <row r="1470">
          <cell r="A1470" t="str">
            <v>515110-3220</v>
          </cell>
          <cell r="B1470">
            <v>480</v>
          </cell>
        </row>
        <row r="1471">
          <cell r="A1471" t="str">
            <v>515250-3220</v>
          </cell>
          <cell r="B1471">
            <v>635</v>
          </cell>
        </row>
        <row r="1472">
          <cell r="B1472" t="str">
            <v>512035-6035</v>
          </cell>
          <cell r="C1472">
            <v>1345</v>
          </cell>
        </row>
        <row r="1473">
          <cell r="B1473">
            <v>5393</v>
          </cell>
          <cell r="C1473">
            <v>0</v>
          </cell>
        </row>
        <row r="1474">
          <cell r="B1474" t="str">
            <v>=</v>
          </cell>
          <cell r="C1474">
            <v>33000</v>
          </cell>
        </row>
        <row r="1475">
          <cell r="B1475" t="str">
            <v>513041-6035</v>
          </cell>
          <cell r="C1475">
            <v>1500</v>
          </cell>
        </row>
        <row r="1476">
          <cell r="B1476" t="str">
            <v>513060-6035</v>
          </cell>
          <cell r="C1476">
            <v>14000</v>
          </cell>
        </row>
        <row r="1477">
          <cell r="B1477" t="str">
            <v>513065-6035</v>
          </cell>
          <cell r="C1477">
            <v>0</v>
          </cell>
        </row>
        <row r="1478">
          <cell r="A1478" t="str">
            <v>513010-3225</v>
          </cell>
          <cell r="B1478">
            <v>120</v>
          </cell>
          <cell r="C1478">
            <v>0</v>
          </cell>
        </row>
        <row r="1479">
          <cell r="A1479" t="str">
            <v>513060-3225</v>
          </cell>
          <cell r="B1479">
            <v>0</v>
          </cell>
          <cell r="C1479">
            <v>0</v>
          </cell>
        </row>
        <row r="1480">
          <cell r="A1480" t="str">
            <v>513065-3225</v>
          </cell>
          <cell r="B1480">
            <v>0</v>
          </cell>
          <cell r="C1480">
            <v>12935</v>
          </cell>
        </row>
        <row r="1481">
          <cell r="A1481" t="str">
            <v>513085-3225</v>
          </cell>
          <cell r="B1481">
            <v>0</v>
          </cell>
          <cell r="C1481">
            <v>0</v>
          </cell>
        </row>
        <row r="1482">
          <cell r="A1482" t="str">
            <v>513120-3225</v>
          </cell>
          <cell r="B1482">
            <v>0</v>
          </cell>
          <cell r="C1482">
            <v>228000</v>
          </cell>
        </row>
        <row r="1483">
          <cell r="A1483" t="str">
            <v>513135-3225</v>
          </cell>
          <cell r="B1483">
            <v>0</v>
          </cell>
          <cell r="C1483">
            <v>250</v>
          </cell>
        </row>
        <row r="1484">
          <cell r="A1484" t="str">
            <v>513235-3225</v>
          </cell>
          <cell r="B1484">
            <v>0</v>
          </cell>
          <cell r="C1484">
            <v>200</v>
          </cell>
        </row>
        <row r="1485">
          <cell r="A1485" t="str">
            <v>513155-3225</v>
          </cell>
          <cell r="B1485">
            <v>0</v>
          </cell>
          <cell r="C1485">
            <v>45000</v>
          </cell>
        </row>
        <row r="1486">
          <cell r="A1486" t="str">
            <v>513252-3225</v>
          </cell>
          <cell r="B1486">
            <v>0</v>
          </cell>
          <cell r="C1486">
            <v>0</v>
          </cell>
        </row>
        <row r="1487">
          <cell r="A1487" t="str">
            <v>513265-3225</v>
          </cell>
          <cell r="B1487">
            <v>0</v>
          </cell>
          <cell r="C1487">
            <v>1400</v>
          </cell>
        </row>
        <row r="1488">
          <cell r="A1488" t="str">
            <v>513285-3225</v>
          </cell>
          <cell r="B1488">
            <v>0</v>
          </cell>
          <cell r="C1488">
            <v>0</v>
          </cell>
        </row>
        <row r="1489">
          <cell r="A1489" t="str">
            <v>513303-3225</v>
          </cell>
          <cell r="B1489">
            <v>0</v>
          </cell>
          <cell r="C1489">
            <v>1500</v>
          </cell>
        </row>
        <row r="1490">
          <cell r="A1490" t="str">
            <v>513360-3225</v>
          </cell>
          <cell r="B1490">
            <v>0</v>
          </cell>
          <cell r="C1490">
            <v>6000</v>
          </cell>
        </row>
        <row r="1491">
          <cell r="B1491" t="str">
            <v>515215-6035</v>
          </cell>
          <cell r="C1491">
            <v>113000</v>
          </cell>
        </row>
        <row r="1492">
          <cell r="B1492">
            <v>120</v>
          </cell>
          <cell r="C1492">
            <v>100</v>
          </cell>
        </row>
        <row r="1493">
          <cell r="B1493" t="str">
            <v>=</v>
          </cell>
          <cell r="C1493">
            <v>130</v>
          </cell>
        </row>
        <row r="1494">
          <cell r="B1494" t="str">
            <v>515245-6035</v>
          </cell>
          <cell r="C1494">
            <v>3100</v>
          </cell>
        </row>
        <row r="1495">
          <cell r="B1495" t="str">
            <v>515260-6035</v>
          </cell>
          <cell r="C1495">
            <v>0</v>
          </cell>
        </row>
        <row r="1496">
          <cell r="B1496" t="str">
            <v>515335-6035</v>
          </cell>
          <cell r="C1496">
            <v>0</v>
          </cell>
        </row>
        <row r="1497">
          <cell r="B1497" t="str">
            <v>515355-6035</v>
          </cell>
          <cell r="C1497">
            <v>150</v>
          </cell>
        </row>
        <row r="1498">
          <cell r="B1498" t="str">
            <v>516035-6035</v>
          </cell>
          <cell r="C1498">
            <v>0</v>
          </cell>
        </row>
        <row r="1499">
          <cell r="B1499" t="str">
            <v>516064-6035</v>
          </cell>
          <cell r="C1499">
            <v>0</v>
          </cell>
        </row>
        <row r="1500">
          <cell r="B1500" t="str">
            <v>Current</v>
          </cell>
          <cell r="C1500">
            <v>10632.255115450418</v>
          </cell>
        </row>
        <row r="1501">
          <cell r="B1501" t="str">
            <v>Period</v>
          </cell>
          <cell r="C1501">
            <v>13668.39</v>
          </cell>
        </row>
        <row r="1503">
          <cell r="C1503">
            <v>0</v>
          </cell>
        </row>
        <row r="1504">
          <cell r="C1504" t="str">
            <v>=</v>
          </cell>
        </row>
        <row r="1509">
          <cell r="C1509">
            <v>403</v>
          </cell>
        </row>
        <row r="1510">
          <cell r="B1510" t="str">
            <v>512040-8015</v>
          </cell>
          <cell r="C1510">
            <v>403</v>
          </cell>
        </row>
        <row r="1511">
          <cell r="B1511" t="str">
            <v>512075-8015</v>
          </cell>
          <cell r="C1511">
            <v>0</v>
          </cell>
        </row>
        <row r="1513">
          <cell r="C1513">
            <v>0</v>
          </cell>
        </row>
        <row r="1514">
          <cell r="B1514" t="str">
            <v>513280-8015</v>
          </cell>
          <cell r="C1514">
            <v>0</v>
          </cell>
        </row>
        <row r="1515">
          <cell r="B1515" t="str">
            <v>513290-8015</v>
          </cell>
          <cell r="C1515">
            <v>0</v>
          </cell>
        </row>
        <row r="1517">
          <cell r="A1517" t="str">
            <v>514005-3230</v>
          </cell>
          <cell r="B1517">
            <v>0</v>
          </cell>
          <cell r="C1517">
            <v>90009.793081761018</v>
          </cell>
        </row>
        <row r="1518">
          <cell r="A1518" t="str">
            <v>514015-3230</v>
          </cell>
          <cell r="B1518">
            <v>0</v>
          </cell>
          <cell r="C1518">
            <v>80</v>
          </cell>
        </row>
        <row r="1519">
          <cell r="A1519" t="str">
            <v>514020-3230</v>
          </cell>
          <cell r="B1519">
            <v>0</v>
          </cell>
          <cell r="C1519">
            <v>214.62264150943398</v>
          </cell>
        </row>
        <row r="1520">
          <cell r="A1520" t="str">
            <v>514025-3230</v>
          </cell>
          <cell r="B1520">
            <v>93626</v>
          </cell>
          <cell r="C1520">
            <v>100</v>
          </cell>
        </row>
        <row r="1521">
          <cell r="A1521" t="str">
            <v>514045-3230</v>
          </cell>
          <cell r="B1521">
            <v>0</v>
          </cell>
          <cell r="C1521">
            <v>5081.7610062893073</v>
          </cell>
        </row>
        <row r="1522">
          <cell r="B1522" t="str">
            <v>515056-8015</v>
          </cell>
          <cell r="C1522">
            <v>0</v>
          </cell>
        </row>
        <row r="1523">
          <cell r="B1523">
            <v>93626</v>
          </cell>
          <cell r="C1523">
            <v>0</v>
          </cell>
        </row>
        <row r="1524">
          <cell r="B1524" t="str">
            <v>=</v>
          </cell>
          <cell r="C1524">
            <v>32424.452830188678</v>
          </cell>
        </row>
        <row r="1525">
          <cell r="B1525" t="str">
            <v>515075-8015</v>
          </cell>
          <cell r="C1525">
            <v>0</v>
          </cell>
        </row>
        <row r="1526">
          <cell r="B1526" t="str">
            <v>515080-8015</v>
          </cell>
          <cell r="C1526">
            <v>0</v>
          </cell>
        </row>
        <row r="1527">
          <cell r="B1527" t="str">
            <v>515090-8015</v>
          </cell>
          <cell r="C1527">
            <v>461.17044025157236</v>
          </cell>
        </row>
        <row r="1528">
          <cell r="A1528" t="str">
            <v>514005-3235</v>
          </cell>
          <cell r="B1528">
            <v>0</v>
          </cell>
          <cell r="C1528">
            <v>0</v>
          </cell>
        </row>
        <row r="1529">
          <cell r="A1529" t="str">
            <v>514015-3235</v>
          </cell>
          <cell r="B1529">
            <v>0</v>
          </cell>
          <cell r="C1529">
            <v>0</v>
          </cell>
        </row>
        <row r="1530">
          <cell r="A1530" t="str">
            <v>514020-3235</v>
          </cell>
          <cell r="B1530">
            <v>0</v>
          </cell>
          <cell r="C1530">
            <v>78</v>
          </cell>
        </row>
        <row r="1531">
          <cell r="A1531" t="str">
            <v>514025-3235</v>
          </cell>
          <cell r="B1531">
            <v>0</v>
          </cell>
          <cell r="C1531">
            <v>1500</v>
          </cell>
        </row>
        <row r="1532">
          <cell r="A1532" t="str">
            <v>514045-3235</v>
          </cell>
          <cell r="B1532">
            <v>0</v>
          </cell>
          <cell r="C1532">
            <v>0</v>
          </cell>
        </row>
        <row r="1533">
          <cell r="B1533" t="str">
            <v>515225-8015</v>
          </cell>
          <cell r="C1533">
            <v>2150.9433962264152</v>
          </cell>
        </row>
        <row r="1534">
          <cell r="B1534" t="str">
            <v>515230-8015</v>
          </cell>
          <cell r="C1534">
            <v>3616.3522012578615</v>
          </cell>
        </row>
        <row r="1535">
          <cell r="B1535" t="str">
            <v>515245-8015</v>
          </cell>
          <cell r="C1535">
            <v>0</v>
          </cell>
        </row>
        <row r="1536">
          <cell r="B1536" t="str">
            <v>514025-8015</v>
          </cell>
          <cell r="C1536">
            <v>36544</v>
          </cell>
        </row>
        <row r="1537">
          <cell r="B1537" t="str">
            <v>515255-8015</v>
          </cell>
          <cell r="C1537">
            <v>4754.7169811320755</v>
          </cell>
        </row>
        <row r="1538">
          <cell r="B1538" t="str">
            <v>515335-8015</v>
          </cell>
          <cell r="C1538">
            <v>2603.7735849056603</v>
          </cell>
        </row>
        <row r="1539">
          <cell r="B1539" t="str">
            <v>515345-8015</v>
          </cell>
          <cell r="C1539">
            <v>100</v>
          </cell>
        </row>
        <row r="1540">
          <cell r="B1540" t="str">
            <v>515355-8015</v>
          </cell>
          <cell r="C1540">
            <v>300</v>
          </cell>
        </row>
        <row r="1542">
          <cell r="C1542">
            <v>90412.793081761018</v>
          </cell>
        </row>
        <row r="1543">
          <cell r="C1543" t="str">
            <v>=</v>
          </cell>
        </row>
        <row r="1545">
          <cell r="C1545">
            <v>0</v>
          </cell>
        </row>
        <row r="1546">
          <cell r="C1546" t="str">
            <v>=</v>
          </cell>
        </row>
        <row r="1550">
          <cell r="B1550">
            <v>50718</v>
          </cell>
        </row>
        <row r="1551">
          <cell r="A1551" t="str">
            <v>512035-3240</v>
          </cell>
          <cell r="B1551">
            <v>4214</v>
          </cell>
        </row>
        <row r="1552">
          <cell r="A1552" t="str">
            <v>512040-3240</v>
          </cell>
          <cell r="B1552">
            <v>0</v>
          </cell>
        </row>
        <row r="1553">
          <cell r="A1553" t="str">
            <v>512045-3240</v>
          </cell>
          <cell r="B1553">
            <v>46504</v>
          </cell>
          <cell r="C1553">
            <v>756</v>
          </cell>
        </row>
        <row r="1554">
          <cell r="A1554" t="str">
            <v>512070-3240</v>
          </cell>
          <cell r="B1554">
            <v>0</v>
          </cell>
          <cell r="C1554">
            <v>675</v>
          </cell>
        </row>
        <row r="1555">
          <cell r="A1555" t="str">
            <v>512075-3240</v>
          </cell>
          <cell r="B1555">
            <v>0</v>
          </cell>
          <cell r="C1555">
            <v>1500</v>
          </cell>
        </row>
        <row r="1556">
          <cell r="B1556" t="str">
            <v>513195-6040</v>
          </cell>
          <cell r="C1556">
            <v>0</v>
          </cell>
        </row>
        <row r="1557">
          <cell r="B1557">
            <v>8564</v>
          </cell>
          <cell r="C1557">
            <v>0</v>
          </cell>
        </row>
        <row r="1558">
          <cell r="A1558" t="str">
            <v>513060-3240</v>
          </cell>
          <cell r="B1558">
            <v>0</v>
          </cell>
          <cell r="C1558">
            <v>0</v>
          </cell>
        </row>
        <row r="1559">
          <cell r="A1559" t="str">
            <v>515060-3240</v>
          </cell>
          <cell r="B1559">
            <v>7843</v>
          </cell>
          <cell r="C1559">
            <v>0</v>
          </cell>
        </row>
        <row r="1560">
          <cell r="A1560" t="str">
            <v>513390-3240</v>
          </cell>
          <cell r="B1560">
            <v>0</v>
          </cell>
          <cell r="C1560">
            <v>0</v>
          </cell>
        </row>
        <row r="1561">
          <cell r="A1561" t="str">
            <v>513280-3240</v>
          </cell>
          <cell r="B1561">
            <v>721</v>
          </cell>
          <cell r="C1561">
            <v>200</v>
          </cell>
        </row>
        <row r="1562">
          <cell r="A1562" t="str">
            <v>513360-3240</v>
          </cell>
          <cell r="B1562">
            <v>0</v>
          </cell>
          <cell r="C1562">
            <v>210</v>
          </cell>
        </row>
        <row r="1563">
          <cell r="B1563" t="str">
            <v>515105-6040</v>
          </cell>
          <cell r="C1563">
            <v>22650</v>
          </cell>
        </row>
        <row r="1564">
          <cell r="B1564">
            <v>12271</v>
          </cell>
          <cell r="C1564">
            <v>1500</v>
          </cell>
        </row>
        <row r="1565">
          <cell r="A1565" t="str">
            <v>515040-3240</v>
          </cell>
          <cell r="B1565">
            <v>0</v>
          </cell>
          <cell r="C1565">
            <v>260</v>
          </cell>
        </row>
        <row r="1566">
          <cell r="A1566" t="str">
            <v>515045-3240</v>
          </cell>
          <cell r="B1566">
            <v>0</v>
          </cell>
          <cell r="C1566">
            <v>150</v>
          </cell>
        </row>
        <row r="1567">
          <cell r="A1567" t="str">
            <v>515050-3240</v>
          </cell>
          <cell r="B1567">
            <v>0</v>
          </cell>
          <cell r="C1567">
            <v>0</v>
          </cell>
        </row>
        <row r="1568">
          <cell r="A1568" t="str">
            <v>515055-3240</v>
          </cell>
          <cell r="B1568">
            <v>7478</v>
          </cell>
        </row>
        <row r="1569">
          <cell r="A1569" t="str">
            <v>515057-3240</v>
          </cell>
          <cell r="B1569">
            <v>0</v>
          </cell>
          <cell r="C1569">
            <v>27901</v>
          </cell>
        </row>
        <row r="1570">
          <cell r="A1570" t="str">
            <v>515065-3240</v>
          </cell>
          <cell r="B1570">
            <v>0</v>
          </cell>
          <cell r="C1570" t="str">
            <v>=</v>
          </cell>
        </row>
        <row r="1571">
          <cell r="A1571" t="str">
            <v>515090-3240</v>
          </cell>
          <cell r="B1571">
            <v>0</v>
          </cell>
        </row>
        <row r="1572">
          <cell r="A1572" t="str">
            <v>515095-3240</v>
          </cell>
          <cell r="B1572">
            <v>2761</v>
          </cell>
        </row>
        <row r="1573">
          <cell r="A1573" t="str">
            <v>515110-3240</v>
          </cell>
          <cell r="B1573">
            <v>28</v>
          </cell>
        </row>
        <row r="1574">
          <cell r="A1574" t="str">
            <v>515195-3240</v>
          </cell>
          <cell r="B1574">
            <v>0</v>
          </cell>
        </row>
        <row r="1575">
          <cell r="A1575" t="str">
            <v>515200-3240</v>
          </cell>
          <cell r="B1575">
            <v>481</v>
          </cell>
          <cell r="C1575">
            <v>0</v>
          </cell>
        </row>
        <row r="1576">
          <cell r="A1576" t="str">
            <v>515225-3240</v>
          </cell>
          <cell r="B1576">
            <v>0</v>
          </cell>
          <cell r="C1576">
            <v>0</v>
          </cell>
        </row>
        <row r="1577">
          <cell r="A1577" t="str">
            <v>515310-3240</v>
          </cell>
          <cell r="B1577">
            <v>0</v>
          </cell>
          <cell r="C1577">
            <v>2596.4358490566037</v>
          </cell>
        </row>
        <row r="1578">
          <cell r="A1578" t="str">
            <v>515335-3240</v>
          </cell>
          <cell r="B1578">
            <v>1224</v>
          </cell>
          <cell r="C1578">
            <v>0</v>
          </cell>
        </row>
        <row r="1579">
          <cell r="A1579" t="str">
            <v>515345-3240</v>
          </cell>
          <cell r="B1579">
            <v>0</v>
          </cell>
          <cell r="C1579">
            <v>0</v>
          </cell>
        </row>
        <row r="1580">
          <cell r="A1580" t="str">
            <v>515355-3240</v>
          </cell>
          <cell r="B1580">
            <v>299</v>
          </cell>
          <cell r="C1580">
            <v>0</v>
          </cell>
        </row>
        <row r="1581">
          <cell r="B1581" t="str">
            <v>515225-8005</v>
          </cell>
          <cell r="C1581">
            <v>0</v>
          </cell>
        </row>
        <row r="1582">
          <cell r="B1582">
            <v>234821</v>
          </cell>
          <cell r="C1582">
            <v>0</v>
          </cell>
        </row>
        <row r="1583">
          <cell r="A1583" t="str">
            <v>516035-3240</v>
          </cell>
          <cell r="B1583">
            <v>66292</v>
          </cell>
        </row>
        <row r="1584">
          <cell r="A1584" t="str">
            <v>516064-3240</v>
          </cell>
          <cell r="B1584">
            <v>0</v>
          </cell>
          <cell r="C1584">
            <v>2596.4358490566037</v>
          </cell>
        </row>
        <row r="1585">
          <cell r="A1585" t="str">
            <v>516045-3240</v>
          </cell>
          <cell r="B1585">
            <v>168529</v>
          </cell>
          <cell r="C1585" t="str">
            <v>=</v>
          </cell>
        </row>
        <row r="1586">
          <cell r="A1586" t="str">
            <v>516025-3240</v>
          </cell>
          <cell r="B1586">
            <v>0</v>
          </cell>
        </row>
        <row r="1588">
          <cell r="B1588">
            <v>306374</v>
          </cell>
        </row>
        <row r="1589">
          <cell r="B1589" t="str">
            <v>=</v>
          </cell>
          <cell r="C1589">
            <v>6558.125</v>
          </cell>
        </row>
        <row r="1590">
          <cell r="B1590" t="str">
            <v>512040-8010</v>
          </cell>
          <cell r="C1590">
            <v>6558.125</v>
          </cell>
        </row>
        <row r="1591">
          <cell r="B1591">
            <v>400000</v>
          </cell>
          <cell r="C1591">
            <v>0</v>
          </cell>
        </row>
        <row r="1592">
          <cell r="B1592" t="str">
            <v>=</v>
          </cell>
        </row>
        <row r="1593">
          <cell r="C1593">
            <v>10530.599356603772</v>
          </cell>
        </row>
        <row r="1594">
          <cell r="B1594">
            <v>437569</v>
          </cell>
          <cell r="C1594">
            <v>0</v>
          </cell>
        </row>
        <row r="1595">
          <cell r="B1595" t="str">
            <v>=</v>
          </cell>
          <cell r="C1595">
            <v>6368.4743566037723</v>
          </cell>
        </row>
        <row r="1596">
          <cell r="B1596" t="str">
            <v>513290-8010</v>
          </cell>
          <cell r="C1596">
            <v>4162.125</v>
          </cell>
        </row>
        <row r="1598">
          <cell r="C1598">
            <v>198176</v>
          </cell>
        </row>
        <row r="1599">
          <cell r="B1599" t="str">
            <v>514020-8010</v>
          </cell>
          <cell r="C1599">
            <v>0</v>
          </cell>
        </row>
        <row r="1600">
          <cell r="B1600" t="str">
            <v>514025-8010</v>
          </cell>
          <cell r="C1600">
            <v>198176</v>
          </cell>
        </row>
        <row r="1601">
          <cell r="B1601" t="str">
            <v>514045-8010</v>
          </cell>
          <cell r="C1601">
            <v>0</v>
          </cell>
        </row>
        <row r="1602">
          <cell r="B1602" t="str">
            <v>Current</v>
          </cell>
        </row>
        <row r="1603">
          <cell r="B1603" t="str">
            <v>Period</v>
          </cell>
          <cell r="C1603">
            <v>134905.20896226415</v>
          </cell>
        </row>
        <row r="1604">
          <cell r="B1604" t="str">
            <v>515020-8010</v>
          </cell>
          <cell r="C1604">
            <v>26438.742138364778</v>
          </cell>
        </row>
        <row r="1605">
          <cell r="B1605" t="str">
            <v>515025-8010</v>
          </cell>
          <cell r="C1605">
            <v>449.125</v>
          </cell>
        </row>
        <row r="1606">
          <cell r="B1606" t="str">
            <v>515040-8010</v>
          </cell>
          <cell r="C1606">
            <v>1517</v>
          </cell>
        </row>
        <row r="1607">
          <cell r="B1607" t="str">
            <v>515045-8010</v>
          </cell>
          <cell r="C1607">
            <v>11550</v>
          </cell>
        </row>
        <row r="1608">
          <cell r="B1608" t="str">
            <v>515050-8010</v>
          </cell>
          <cell r="C1608">
            <v>2518</v>
          </cell>
        </row>
        <row r="1609">
          <cell r="B1609" t="str">
            <v>515055-8010</v>
          </cell>
          <cell r="C1609">
            <v>8333.3333333333339</v>
          </cell>
        </row>
        <row r="1610">
          <cell r="B1610" t="str">
            <v>515056-8010</v>
          </cell>
          <cell r="C1610">
            <v>0</v>
          </cell>
        </row>
        <row r="1611">
          <cell r="B1611" t="str">
            <v>515060-8010</v>
          </cell>
          <cell r="C1611">
            <v>0</v>
          </cell>
        </row>
        <row r="1612">
          <cell r="B1612" t="str">
            <v>515075-8015</v>
          </cell>
          <cell r="C1612">
            <v>26700</v>
          </cell>
        </row>
        <row r="1613">
          <cell r="B1613" t="str">
            <v>515065-8010</v>
          </cell>
          <cell r="C1613">
            <v>0</v>
          </cell>
        </row>
        <row r="1614">
          <cell r="B1614" t="str">
            <v>515090-8010</v>
          </cell>
          <cell r="C1614">
            <v>1500</v>
          </cell>
        </row>
        <row r="1615">
          <cell r="B1615" t="str">
            <v>515095-8010</v>
          </cell>
          <cell r="C1615">
            <v>326.125</v>
          </cell>
        </row>
        <row r="1616">
          <cell r="B1616" t="str">
            <v>515110-8010</v>
          </cell>
          <cell r="C1616">
            <v>0</v>
          </cell>
        </row>
        <row r="1617">
          <cell r="B1617" t="str">
            <v>515150-8010</v>
          </cell>
          <cell r="C1617">
            <v>0</v>
          </cell>
        </row>
        <row r="1618">
          <cell r="B1618" t="str">
            <v>515180-8010</v>
          </cell>
          <cell r="C1618">
            <v>1214.875</v>
          </cell>
        </row>
        <row r="1619">
          <cell r="A1619" t="str">
            <v>515015-3405</v>
          </cell>
          <cell r="B1619">
            <v>2386</v>
          </cell>
          <cell r="C1619">
            <v>4500</v>
          </cell>
        </row>
        <row r="1620">
          <cell r="A1620" t="str">
            <v>515060-3405</v>
          </cell>
          <cell r="B1620">
            <v>0</v>
          </cell>
          <cell r="C1620">
            <v>1907.875</v>
          </cell>
        </row>
        <row r="1621">
          <cell r="A1621" t="str">
            <v>515160-3405</v>
          </cell>
          <cell r="B1621">
            <v>0</v>
          </cell>
          <cell r="C1621">
            <v>478.75</v>
          </cell>
        </row>
        <row r="1622">
          <cell r="A1622" t="str">
            <v>515165-3405</v>
          </cell>
          <cell r="B1622">
            <v>103</v>
          </cell>
          <cell r="C1622">
            <v>1741.875</v>
          </cell>
        </row>
        <row r="1623">
          <cell r="A1623" t="str">
            <v>515200-3405</v>
          </cell>
          <cell r="B1623">
            <v>425</v>
          </cell>
          <cell r="C1623">
            <v>670.14339622641501</v>
          </cell>
        </row>
        <row r="1624">
          <cell r="B1624" t="str">
            <v>515265-8010</v>
          </cell>
          <cell r="C1624">
            <v>2390.4150943396226</v>
          </cell>
        </row>
        <row r="1625">
          <cell r="B1625">
            <v>2914</v>
          </cell>
          <cell r="C1625">
            <v>17000</v>
          </cell>
        </row>
        <row r="1626">
          <cell r="B1626" t="str">
            <v>=</v>
          </cell>
          <cell r="C1626">
            <v>8000</v>
          </cell>
        </row>
        <row r="1627">
          <cell r="B1627" t="str">
            <v>515335-8010</v>
          </cell>
          <cell r="C1627">
            <v>15288.75</v>
          </cell>
        </row>
        <row r="1628">
          <cell r="B1628" t="str">
            <v>515345-8010</v>
          </cell>
          <cell r="C1628">
            <v>1815</v>
          </cell>
        </row>
        <row r="1629">
          <cell r="B1629" t="str">
            <v>515355-8010</v>
          </cell>
          <cell r="C1629">
            <v>565.20000000000005</v>
          </cell>
        </row>
        <row r="1630">
          <cell r="A1630" t="str">
            <v>515015-3410</v>
          </cell>
          <cell r="B1630">
            <v>5491</v>
          </cell>
        </row>
        <row r="1631">
          <cell r="A1631" t="str">
            <v>515060-3410</v>
          </cell>
          <cell r="B1631">
            <v>0</v>
          </cell>
          <cell r="C1631">
            <v>350169.93331886793</v>
          </cell>
        </row>
        <row r="1632">
          <cell r="A1632" t="str">
            <v>515155-3410</v>
          </cell>
          <cell r="B1632">
            <v>0</v>
          </cell>
          <cell r="C1632" t="str">
            <v>=</v>
          </cell>
        </row>
        <row r="1633">
          <cell r="A1633" t="str">
            <v>515160-3410</v>
          </cell>
          <cell r="B1633">
            <v>0</v>
          </cell>
        </row>
        <row r="1634">
          <cell r="A1634" t="str">
            <v>515165-3410</v>
          </cell>
          <cell r="B1634">
            <v>2279</v>
          </cell>
        </row>
        <row r="1635">
          <cell r="A1635" t="str">
            <v>515200-3410</v>
          </cell>
          <cell r="B1635">
            <v>3998</v>
          </cell>
        </row>
        <row r="1636">
          <cell r="B1636" t="str">
            <v>513230-8030</v>
          </cell>
          <cell r="C1636">
            <v>0</v>
          </cell>
        </row>
        <row r="1637">
          <cell r="B1637">
            <v>11768</v>
          </cell>
          <cell r="C1637">
            <v>0</v>
          </cell>
        </row>
        <row r="1638">
          <cell r="B1638" t="str">
            <v>=</v>
          </cell>
          <cell r="C1638">
            <v>0</v>
          </cell>
        </row>
        <row r="1639">
          <cell r="B1639" t="str">
            <v>514015-8030</v>
          </cell>
          <cell r="C1639">
            <v>56000</v>
          </cell>
        </row>
        <row r="1640">
          <cell r="B1640" t="str">
            <v>514030-8030</v>
          </cell>
          <cell r="C1640">
            <v>0</v>
          </cell>
        </row>
        <row r="1641">
          <cell r="B1641" t="str">
            <v>514035-8030</v>
          </cell>
          <cell r="C1641">
            <v>0</v>
          </cell>
        </row>
        <row r="1642">
          <cell r="A1642" t="str">
            <v>515015-3415</v>
          </cell>
          <cell r="B1642">
            <v>0</v>
          </cell>
          <cell r="C1642">
            <v>0</v>
          </cell>
        </row>
        <row r="1643">
          <cell r="A1643" t="str">
            <v>515155-3415</v>
          </cell>
          <cell r="B1643">
            <v>0</v>
          </cell>
          <cell r="C1643">
            <v>639.298</v>
          </cell>
        </row>
        <row r="1644">
          <cell r="A1644" t="str">
            <v>515160-3415</v>
          </cell>
          <cell r="B1644">
            <v>559</v>
          </cell>
          <cell r="C1644">
            <v>0</v>
          </cell>
        </row>
        <row r="1645">
          <cell r="A1645" t="str">
            <v>515165-3415</v>
          </cell>
          <cell r="B1645">
            <v>42</v>
          </cell>
          <cell r="C1645">
            <v>0</v>
          </cell>
        </row>
        <row r="1646">
          <cell r="A1646" t="str">
            <v>515200-3415</v>
          </cell>
          <cell r="B1646">
            <v>1202</v>
          </cell>
          <cell r="C1646">
            <v>0</v>
          </cell>
        </row>
        <row r="1647">
          <cell r="B1647" t="str">
            <v>515270-8030</v>
          </cell>
          <cell r="C1647">
            <v>3396.2264150943397</v>
          </cell>
        </row>
        <row r="1648">
          <cell r="B1648">
            <v>1803</v>
          </cell>
          <cell r="C1648">
            <v>0</v>
          </cell>
        </row>
        <row r="1649">
          <cell r="B1649" t="str">
            <v>=</v>
          </cell>
          <cell r="C1649">
            <v>5425.4716981132078</v>
          </cell>
        </row>
        <row r="1651">
          <cell r="C1651">
            <v>65460.996113207548</v>
          </cell>
        </row>
        <row r="1652">
          <cell r="C1652" t="str">
            <v>=</v>
          </cell>
        </row>
        <row r="1656">
          <cell r="B1656" t="str">
            <v>Current</v>
          </cell>
          <cell r="C1656">
            <v>0</v>
          </cell>
        </row>
        <row r="1657">
          <cell r="B1657" t="str">
            <v>Period</v>
          </cell>
          <cell r="C1657">
            <v>0</v>
          </cell>
        </row>
        <row r="1658">
          <cell r="B1658" t="str">
            <v>515075-8035</v>
          </cell>
          <cell r="C1658">
            <v>0</v>
          </cell>
        </row>
        <row r="1659">
          <cell r="B1659" t="str">
            <v>515135-8035</v>
          </cell>
          <cell r="C1659">
            <v>89194.516106442592</v>
          </cell>
        </row>
        <row r="1660">
          <cell r="B1660" t="str">
            <v>515145-8035</v>
          </cell>
          <cell r="C1660">
            <v>0</v>
          </cell>
        </row>
        <row r="1661">
          <cell r="A1661" t="str">
            <v>514005-3420</v>
          </cell>
          <cell r="B1661">
            <v>0</v>
          </cell>
          <cell r="C1661">
            <v>0</v>
          </cell>
        </row>
        <row r="1662">
          <cell r="A1662" t="str">
            <v>514015-3420</v>
          </cell>
          <cell r="B1662">
            <v>0</v>
          </cell>
          <cell r="C1662">
            <v>0</v>
          </cell>
        </row>
        <row r="1663">
          <cell r="A1663" t="str">
            <v>514020-3420</v>
          </cell>
          <cell r="B1663">
            <v>0</v>
          </cell>
          <cell r="C1663">
            <v>0</v>
          </cell>
        </row>
        <row r="1664">
          <cell r="A1664" t="str">
            <v>514025-3420</v>
          </cell>
          <cell r="B1664">
            <v>0</v>
          </cell>
        </row>
        <row r="1665">
          <cell r="A1665" t="str">
            <v>514045-3420</v>
          </cell>
          <cell r="B1665">
            <v>0</v>
          </cell>
          <cell r="C1665">
            <v>89194.516106442592</v>
          </cell>
        </row>
        <row r="1666">
          <cell r="C1666" t="str">
            <v>=</v>
          </cell>
        </row>
        <row r="1667">
          <cell r="B1667">
            <v>0</v>
          </cell>
        </row>
        <row r="1668">
          <cell r="B1668" t="str">
            <v>=</v>
          </cell>
          <cell r="C1668">
            <v>535322.8813875746</v>
          </cell>
        </row>
        <row r="1669">
          <cell r="C1669" t="str">
            <v>=</v>
          </cell>
        </row>
        <row r="1675">
          <cell r="B1675" t="str">
            <v>512035-4205</v>
          </cell>
          <cell r="C1675">
            <v>1000</v>
          </cell>
        </row>
        <row r="1676">
          <cell r="B1676" t="str">
            <v>512070-4205</v>
          </cell>
          <cell r="C1676">
            <v>2000</v>
          </cell>
        </row>
        <row r="1677">
          <cell r="B1677" t="str">
            <v>513060-4205</v>
          </cell>
          <cell r="C1677">
            <v>200</v>
          </cell>
        </row>
        <row r="1678">
          <cell r="B1678" t="str">
            <v>513115-4205</v>
          </cell>
          <cell r="C1678">
            <v>0</v>
          </cell>
        </row>
        <row r="1679">
          <cell r="B1679" t="str">
            <v>513155-4205</v>
          </cell>
          <cell r="C1679">
            <v>1000</v>
          </cell>
        </row>
        <row r="1680">
          <cell r="B1680">
            <v>0</v>
          </cell>
          <cell r="C1680">
            <v>200</v>
          </cell>
        </row>
        <row r="1681">
          <cell r="A1681" t="str">
            <v>512035-3425</v>
          </cell>
          <cell r="B1681">
            <v>0</v>
          </cell>
          <cell r="C1681">
            <v>200</v>
          </cell>
        </row>
        <row r="1682">
          <cell r="A1682" t="str">
            <v>512040-3425</v>
          </cell>
          <cell r="B1682">
            <v>0</v>
          </cell>
          <cell r="C1682">
            <v>200</v>
          </cell>
        </row>
        <row r="1683">
          <cell r="A1683" t="str">
            <v>512045-3425</v>
          </cell>
          <cell r="B1683">
            <v>0</v>
          </cell>
          <cell r="C1683">
            <v>200</v>
          </cell>
        </row>
        <row r="1684">
          <cell r="A1684" t="str">
            <v>512075-3425</v>
          </cell>
          <cell r="B1684">
            <v>0</v>
          </cell>
          <cell r="C1684">
            <v>200</v>
          </cell>
        </row>
        <row r="1685">
          <cell r="B1685" t="str">
            <v>513201-4205</v>
          </cell>
          <cell r="C1685">
            <v>2000</v>
          </cell>
        </row>
        <row r="1686">
          <cell r="B1686">
            <v>0</v>
          </cell>
          <cell r="C1686">
            <v>200</v>
          </cell>
        </row>
        <row r="1687">
          <cell r="A1687" t="str">
            <v>513060-3425</v>
          </cell>
          <cell r="B1687">
            <v>0</v>
          </cell>
          <cell r="C1687">
            <v>200</v>
          </cell>
        </row>
        <row r="1688">
          <cell r="A1688" t="str">
            <v>513155-3425</v>
          </cell>
          <cell r="B1688">
            <v>0</v>
          </cell>
          <cell r="C1688">
            <v>200</v>
          </cell>
        </row>
        <row r="1689">
          <cell r="A1689" t="str">
            <v>513245-3425</v>
          </cell>
          <cell r="B1689">
            <v>0</v>
          </cell>
          <cell r="C1689">
            <v>200</v>
          </cell>
        </row>
        <row r="1690">
          <cell r="A1690" t="str">
            <v>513270-3425</v>
          </cell>
          <cell r="B1690">
            <v>0</v>
          </cell>
          <cell r="C1690">
            <v>0</v>
          </cell>
        </row>
        <row r="1691">
          <cell r="A1691" t="str">
            <v>513280-3425</v>
          </cell>
          <cell r="B1691">
            <v>0</v>
          </cell>
          <cell r="C1691">
            <v>0</v>
          </cell>
        </row>
        <row r="1692">
          <cell r="A1692" t="str">
            <v>513303-3425</v>
          </cell>
          <cell r="B1692">
            <v>0</v>
          </cell>
          <cell r="C1692">
            <v>5000</v>
          </cell>
        </row>
        <row r="1693">
          <cell r="B1693" t="str">
            <v>514005-4205</v>
          </cell>
          <cell r="C1693">
            <v>0</v>
          </cell>
        </row>
        <row r="1694">
          <cell r="B1694">
            <v>490</v>
          </cell>
          <cell r="C1694">
            <v>0</v>
          </cell>
        </row>
        <row r="1695">
          <cell r="A1695" t="str">
            <v>515040-3425</v>
          </cell>
          <cell r="B1695">
            <v>0</v>
          </cell>
          <cell r="C1695">
            <v>0</v>
          </cell>
        </row>
        <row r="1696">
          <cell r="A1696" t="str">
            <v>515045-3425</v>
          </cell>
          <cell r="B1696">
            <v>0</v>
          </cell>
          <cell r="C1696">
            <v>0</v>
          </cell>
        </row>
        <row r="1697">
          <cell r="A1697" t="str">
            <v>515050-3425</v>
          </cell>
          <cell r="B1697">
            <v>0</v>
          </cell>
          <cell r="C1697">
            <v>0</v>
          </cell>
        </row>
        <row r="1698">
          <cell r="A1698" t="str">
            <v>515055-3425</v>
          </cell>
          <cell r="B1698">
            <v>0</v>
          </cell>
          <cell r="C1698">
            <v>100</v>
          </cell>
        </row>
        <row r="1699">
          <cell r="A1699" t="str">
            <v>515060-3425</v>
          </cell>
          <cell r="B1699">
            <v>0</v>
          </cell>
          <cell r="C1699">
            <v>3000</v>
          </cell>
        </row>
        <row r="1700">
          <cell r="A1700" t="str">
            <v>515065-3425</v>
          </cell>
          <cell r="B1700">
            <v>0</v>
          </cell>
          <cell r="C1700">
            <v>0</v>
          </cell>
        </row>
        <row r="1701">
          <cell r="A1701" t="str">
            <v>515090-3425</v>
          </cell>
          <cell r="B1701">
            <v>0</v>
          </cell>
          <cell r="C1701">
            <v>16100</v>
          </cell>
        </row>
        <row r="1702">
          <cell r="A1702" t="str">
            <v>515110-3425</v>
          </cell>
          <cell r="B1702">
            <v>116</v>
          </cell>
          <cell r="C1702" t="str">
            <v>=</v>
          </cell>
        </row>
        <row r="1703">
          <cell r="A1703" t="str">
            <v>515195-3425</v>
          </cell>
          <cell r="B1703">
            <v>0</v>
          </cell>
        </row>
        <row r="1704">
          <cell r="A1704" t="str">
            <v>515200-3425</v>
          </cell>
          <cell r="B1704">
            <v>0</v>
          </cell>
        </row>
        <row r="1705">
          <cell r="A1705" t="str">
            <v>515225-3425</v>
          </cell>
          <cell r="B1705">
            <v>0</v>
          </cell>
          <cell r="C1705">
            <v>9000</v>
          </cell>
        </row>
        <row r="1706">
          <cell r="A1706" t="str">
            <v>515335-3425</v>
          </cell>
          <cell r="B1706">
            <v>0</v>
          </cell>
          <cell r="C1706">
            <v>1250</v>
          </cell>
        </row>
        <row r="1707">
          <cell r="A1707" t="str">
            <v>515345-3425</v>
          </cell>
          <cell r="B1707">
            <v>0</v>
          </cell>
          <cell r="C1707">
            <v>2500</v>
          </cell>
        </row>
        <row r="1708">
          <cell r="A1708" t="str">
            <v>515095-3425</v>
          </cell>
          <cell r="B1708">
            <v>144</v>
          </cell>
          <cell r="C1708">
            <v>500</v>
          </cell>
        </row>
        <row r="1709">
          <cell r="A1709" t="str">
            <v>515355-3425</v>
          </cell>
          <cell r="B1709">
            <v>230</v>
          </cell>
          <cell r="C1709">
            <v>0</v>
          </cell>
        </row>
        <row r="1710">
          <cell r="B1710" t="str">
            <v>513405-4210</v>
          </cell>
          <cell r="C1710">
            <v>570</v>
          </cell>
        </row>
        <row r="1711">
          <cell r="B1711" t="str">
            <v>513303-4210</v>
          </cell>
          <cell r="C1711">
            <v>0</v>
          </cell>
        </row>
        <row r="1712">
          <cell r="A1712" t="str">
            <v>516045-3425</v>
          </cell>
          <cell r="B1712">
            <v>0</v>
          </cell>
          <cell r="C1712">
            <v>5800</v>
          </cell>
        </row>
        <row r="1713">
          <cell r="B1713" t="str">
            <v>513380-4210</v>
          </cell>
          <cell r="C1713">
            <v>0</v>
          </cell>
        </row>
        <row r="1714">
          <cell r="B1714">
            <v>490</v>
          </cell>
          <cell r="C1714">
            <v>0</v>
          </cell>
        </row>
        <row r="1715">
          <cell r="B1715" t="str">
            <v>=</v>
          </cell>
          <cell r="C1715">
            <v>0</v>
          </cell>
        </row>
        <row r="1716">
          <cell r="C1716">
            <v>19620</v>
          </cell>
        </row>
        <row r="1717">
          <cell r="B1717">
            <v>16975</v>
          </cell>
          <cell r="C1717" t="str">
            <v>=</v>
          </cell>
        </row>
        <row r="1718">
          <cell r="B1718" t="str">
            <v>=</v>
          </cell>
        </row>
        <row r="1719">
          <cell r="C1719">
            <v>35720</v>
          </cell>
        </row>
        <row r="1720">
          <cell r="B1720">
            <v>1991663</v>
          </cell>
          <cell r="C1720" t="str">
            <v>=</v>
          </cell>
        </row>
        <row r="1721">
          <cell r="B1721" t="str">
            <v>=</v>
          </cell>
        </row>
        <row r="1723">
          <cell r="B1723" t="str">
            <v>512035-4215</v>
          </cell>
          <cell r="C1723">
            <v>100</v>
          </cell>
        </row>
        <row r="1724">
          <cell r="B1724" t="str">
            <v>512070-4215</v>
          </cell>
          <cell r="C1724">
            <v>3000</v>
          </cell>
        </row>
        <row r="1725">
          <cell r="B1725" t="str">
            <v>513060-4215</v>
          </cell>
          <cell r="C1725">
            <v>100</v>
          </cell>
        </row>
        <row r="1726">
          <cell r="B1726" t="str">
            <v>513155-4215</v>
          </cell>
          <cell r="C1726">
            <v>100</v>
          </cell>
        </row>
        <row r="1727">
          <cell r="B1727" t="str">
            <v>513245-4215</v>
          </cell>
          <cell r="C1727">
            <v>0</v>
          </cell>
        </row>
        <row r="1728">
          <cell r="B1728" t="str">
            <v>Current</v>
          </cell>
          <cell r="C1728">
            <v>300</v>
          </cell>
        </row>
        <row r="1729">
          <cell r="B1729" t="str">
            <v>Period</v>
          </cell>
          <cell r="C1729">
            <v>100</v>
          </cell>
        </row>
        <row r="1730">
          <cell r="B1730" t="str">
            <v>516020-4220</v>
          </cell>
          <cell r="C1730">
            <v>-39420</v>
          </cell>
        </row>
        <row r="1731">
          <cell r="C1731">
            <v>3700</v>
          </cell>
        </row>
        <row r="1732">
          <cell r="C1732" t="str">
            <v>=</v>
          </cell>
        </row>
        <row r="1734">
          <cell r="C1734">
            <v>39420</v>
          </cell>
        </row>
        <row r="1735">
          <cell r="C1735" t="str">
            <v>=</v>
          </cell>
        </row>
        <row r="1737">
          <cell r="B1737" t="str">
            <v>%</v>
          </cell>
          <cell r="C1737">
            <v>0</v>
          </cell>
        </row>
        <row r="1738">
          <cell r="B1738" t="str">
            <v>%</v>
          </cell>
          <cell r="C1738">
            <v>0</v>
          </cell>
        </row>
        <row r="1739">
          <cell r="B1739" t="str">
            <v>%</v>
          </cell>
          <cell r="C1739">
            <v>0</v>
          </cell>
        </row>
        <row r="1740">
          <cell r="B1740" t="str">
            <v>%</v>
          </cell>
          <cell r="C1740">
            <v>0</v>
          </cell>
        </row>
        <row r="1741">
          <cell r="B1741" t="str">
            <v>%</v>
          </cell>
          <cell r="C1741">
            <v>0</v>
          </cell>
        </row>
        <row r="1743">
          <cell r="C1743">
            <v>0</v>
          </cell>
        </row>
        <row r="1744">
          <cell r="A1744" t="str">
            <v>512035-5015</v>
          </cell>
          <cell r="B1744">
            <v>606</v>
          </cell>
          <cell r="C1744">
            <v>0</v>
          </cell>
        </row>
        <row r="1745">
          <cell r="A1745" t="str">
            <v>512075-5015</v>
          </cell>
          <cell r="B1745">
            <v>0</v>
          </cell>
          <cell r="C1745">
            <v>0</v>
          </cell>
        </row>
        <row r="1746">
          <cell r="A1746" t="str">
            <v>513280-5015</v>
          </cell>
          <cell r="B1746">
            <v>0</v>
          </cell>
          <cell r="C1746">
            <v>0</v>
          </cell>
        </row>
        <row r="1747">
          <cell r="A1747" t="str">
            <v>514020-5015</v>
          </cell>
          <cell r="B1747">
            <v>0</v>
          </cell>
          <cell r="C1747">
            <v>0</v>
          </cell>
        </row>
        <row r="1748">
          <cell r="A1748" t="str">
            <v>514025-5015</v>
          </cell>
          <cell r="B1748">
            <v>30345</v>
          </cell>
        </row>
        <row r="1749">
          <cell r="A1749" t="str">
            <v>514045-5015</v>
          </cell>
          <cell r="B1749">
            <v>0</v>
          </cell>
        </row>
        <row r="1750">
          <cell r="A1750" t="str">
            <v>515015-5015</v>
          </cell>
          <cell r="B1750">
            <v>3007</v>
          </cell>
        </row>
        <row r="1751">
          <cell r="A1751" t="str">
            <v>515050-5015</v>
          </cell>
          <cell r="B1751">
            <v>0</v>
          </cell>
        </row>
        <row r="1752">
          <cell r="A1752" t="str">
            <v>515055-5015</v>
          </cell>
          <cell r="B1752">
            <v>0</v>
          </cell>
          <cell r="C1752">
            <v>0</v>
          </cell>
        </row>
        <row r="1753">
          <cell r="A1753" t="str">
            <v>515057-5015</v>
          </cell>
          <cell r="B1753">
            <v>63</v>
          </cell>
          <cell r="C1753">
            <v>0</v>
          </cell>
        </row>
        <row r="1754">
          <cell r="A1754" t="str">
            <v>515060-5015</v>
          </cell>
          <cell r="B1754">
            <v>33178</v>
          </cell>
          <cell r="C1754">
            <v>0</v>
          </cell>
        </row>
        <row r="1755">
          <cell r="A1755" t="str">
            <v>515075-5015</v>
          </cell>
          <cell r="B1755">
            <v>0</v>
          </cell>
          <cell r="C1755">
            <v>266810</v>
          </cell>
        </row>
        <row r="1756">
          <cell r="A1756" t="str">
            <v>515110-5015</v>
          </cell>
          <cell r="B1756">
            <v>13157</v>
          </cell>
          <cell r="C1756">
            <v>0</v>
          </cell>
        </row>
        <row r="1757">
          <cell r="A1757" t="str">
            <v>515180-5015</v>
          </cell>
          <cell r="B1757">
            <v>0</v>
          </cell>
          <cell r="C1757">
            <v>266810</v>
          </cell>
        </row>
        <row r="1758">
          <cell r="A1758" t="str">
            <v>515195-5015</v>
          </cell>
          <cell r="B1758">
            <v>0</v>
          </cell>
          <cell r="C1758" t="str">
            <v>=</v>
          </cell>
        </row>
        <row r="1759">
          <cell r="A1759" t="str">
            <v>515200-5015</v>
          </cell>
          <cell r="B1759">
            <v>0</v>
          </cell>
        </row>
        <row r="1760">
          <cell r="A1760" t="str">
            <v>515225-5015</v>
          </cell>
          <cell r="B1760">
            <v>0</v>
          </cell>
        </row>
        <row r="1761">
          <cell r="A1761" t="str">
            <v>515245-5015</v>
          </cell>
          <cell r="B1761">
            <v>0</v>
          </cell>
          <cell r="C1761">
            <v>0</v>
          </cell>
        </row>
        <row r="1762">
          <cell r="A1762" t="str">
            <v>515260-5015</v>
          </cell>
          <cell r="B1762">
            <v>1537</v>
          </cell>
          <cell r="C1762">
            <v>0</v>
          </cell>
        </row>
        <row r="1763">
          <cell r="A1763" t="str">
            <v>515335-5015</v>
          </cell>
          <cell r="B1763">
            <v>789</v>
          </cell>
          <cell r="C1763">
            <v>0</v>
          </cell>
        </row>
        <row r="1764">
          <cell r="A1764" t="str">
            <v>515355-5015</v>
          </cell>
          <cell r="B1764">
            <v>0</v>
          </cell>
          <cell r="C1764">
            <v>130763</v>
          </cell>
        </row>
        <row r="1765">
          <cell r="B1765" t="str">
            <v>514045-4010</v>
          </cell>
          <cell r="C1765">
            <v>0</v>
          </cell>
        </row>
        <row r="1766">
          <cell r="B1766">
            <v>82682</v>
          </cell>
          <cell r="C1766">
            <v>130763</v>
          </cell>
        </row>
        <row r="1767">
          <cell r="B1767" t="str">
            <v>=</v>
          </cell>
          <cell r="C1767" t="str">
            <v>=</v>
          </cell>
        </row>
        <row r="1769">
          <cell r="C1769">
            <v>397573</v>
          </cell>
        </row>
        <row r="1770">
          <cell r="C1770" t="str">
            <v>=</v>
          </cell>
        </row>
        <row r="1771">
          <cell r="A1771" t="str">
            <v>512040-5020</v>
          </cell>
          <cell r="B1771">
            <v>0</v>
          </cell>
        </row>
        <row r="1772">
          <cell r="A1772" t="str">
            <v>513280-5020</v>
          </cell>
          <cell r="B1772">
            <v>0</v>
          </cell>
        </row>
        <row r="1773">
          <cell r="A1773" t="str">
            <v>513395-5020</v>
          </cell>
          <cell r="B1773">
            <v>0</v>
          </cell>
          <cell r="C1773">
            <v>12500</v>
          </cell>
        </row>
        <row r="1774">
          <cell r="A1774" t="str">
            <v>515200-5020</v>
          </cell>
          <cell r="B1774">
            <v>0</v>
          </cell>
          <cell r="C1774">
            <v>6500</v>
          </cell>
        </row>
        <row r="1775">
          <cell r="A1775" t="str">
            <v>515215-5020</v>
          </cell>
          <cell r="B1775">
            <v>0</v>
          </cell>
          <cell r="C1775">
            <v>2000</v>
          </cell>
        </row>
        <row r="1776">
          <cell r="A1776" t="str">
            <v>515285-5020</v>
          </cell>
          <cell r="B1776">
            <v>0</v>
          </cell>
          <cell r="C1776">
            <v>1000</v>
          </cell>
        </row>
        <row r="1777">
          <cell r="A1777" t="str">
            <v>515290-5020</v>
          </cell>
          <cell r="B1777">
            <v>0</v>
          </cell>
          <cell r="C1777">
            <v>3000</v>
          </cell>
        </row>
        <row r="1778">
          <cell r="A1778" t="str">
            <v>515350-5020</v>
          </cell>
          <cell r="B1778">
            <v>0</v>
          </cell>
          <cell r="C1778">
            <v>0</v>
          </cell>
        </row>
        <row r="1780">
          <cell r="B1780">
            <v>0</v>
          </cell>
          <cell r="C1780">
            <v>8950</v>
          </cell>
        </row>
        <row r="1781">
          <cell r="B1781" t="str">
            <v>=</v>
          </cell>
          <cell r="C1781">
            <v>5000</v>
          </cell>
        </row>
        <row r="1782">
          <cell r="B1782" t="str">
            <v>513410-4015</v>
          </cell>
          <cell r="C1782">
            <v>2000</v>
          </cell>
        </row>
        <row r="1783">
          <cell r="B1783">
            <v>82682</v>
          </cell>
          <cell r="C1783">
            <v>450</v>
          </cell>
        </row>
        <row r="1784">
          <cell r="B1784" t="str">
            <v>=</v>
          </cell>
          <cell r="C1784">
            <v>500</v>
          </cell>
        </row>
        <row r="1785">
          <cell r="B1785" t="str">
            <v>513165-4015</v>
          </cell>
          <cell r="C1785">
            <v>0</v>
          </cell>
        </row>
        <row r="1786">
          <cell r="B1786" t="str">
            <v>513280-4015</v>
          </cell>
          <cell r="C1786">
            <v>0</v>
          </cell>
        </row>
        <row r="1787">
          <cell r="B1787" t="str">
            <v>513223-4015</v>
          </cell>
          <cell r="C1787">
            <v>0</v>
          </cell>
        </row>
        <row r="1788">
          <cell r="B1788" t="str">
            <v>513315-4015</v>
          </cell>
          <cell r="C1788">
            <v>1000</v>
          </cell>
        </row>
        <row r="1789">
          <cell r="B1789" t="str">
            <v>513303-4015</v>
          </cell>
          <cell r="C1789">
            <v>0</v>
          </cell>
        </row>
        <row r="1791">
          <cell r="B1791" t="str">
            <v>Current</v>
          </cell>
          <cell r="C1791">
            <v>30100</v>
          </cell>
        </row>
        <row r="1792">
          <cell r="B1792" t="str">
            <v>Period</v>
          </cell>
          <cell r="C1792">
            <v>100</v>
          </cell>
        </row>
        <row r="1793">
          <cell r="B1793" t="str">
            <v>515050-4015</v>
          </cell>
          <cell r="C1793">
            <v>3000</v>
          </cell>
        </row>
        <row r="1794">
          <cell r="B1794" t="str">
            <v>515060-4015</v>
          </cell>
          <cell r="C1794">
            <v>10000</v>
          </cell>
        </row>
        <row r="1795">
          <cell r="B1795" t="str">
            <v>515065-4015</v>
          </cell>
          <cell r="C1795">
            <v>0</v>
          </cell>
        </row>
        <row r="1796">
          <cell r="B1796" t="str">
            <v>515055-4015</v>
          </cell>
          <cell r="C1796">
            <v>0</v>
          </cell>
        </row>
        <row r="1797">
          <cell r="B1797" t="str">
            <v>515095-4015</v>
          </cell>
          <cell r="C1797">
            <v>5200</v>
          </cell>
        </row>
        <row r="1798">
          <cell r="A1798" t="str">
            <v>512035-5005</v>
          </cell>
          <cell r="B1798">
            <v>3844</v>
          </cell>
          <cell r="C1798">
            <v>5800</v>
          </cell>
        </row>
        <row r="1799">
          <cell r="A1799" t="str">
            <v>512040-5005</v>
          </cell>
          <cell r="B1799">
            <v>0</v>
          </cell>
          <cell r="C1799">
            <v>0</v>
          </cell>
        </row>
        <row r="1800">
          <cell r="A1800" t="str">
            <v>513060-5005</v>
          </cell>
          <cell r="B1800">
            <v>0</v>
          </cell>
          <cell r="C1800">
            <v>0</v>
          </cell>
        </row>
        <row r="1801">
          <cell r="A1801" t="str">
            <v>513280-5005</v>
          </cell>
          <cell r="B1801">
            <v>310</v>
          </cell>
          <cell r="C1801">
            <v>600</v>
          </cell>
        </row>
        <row r="1802">
          <cell r="A1802" t="str">
            <v>513340-5005</v>
          </cell>
          <cell r="B1802">
            <v>0</v>
          </cell>
          <cell r="C1802">
            <v>400</v>
          </cell>
        </row>
        <row r="1803">
          <cell r="A1803" t="str">
            <v>514020-5005</v>
          </cell>
          <cell r="B1803">
            <v>0</v>
          </cell>
          <cell r="C1803">
            <v>0</v>
          </cell>
        </row>
        <row r="1804">
          <cell r="A1804" t="str">
            <v>514025-5005</v>
          </cell>
          <cell r="B1804">
            <v>26716</v>
          </cell>
          <cell r="C1804">
            <v>1500</v>
          </cell>
        </row>
        <row r="1805">
          <cell r="A1805" t="str">
            <v>515055-5005</v>
          </cell>
          <cell r="B1805">
            <v>3153</v>
          </cell>
          <cell r="C1805">
            <v>500</v>
          </cell>
        </row>
        <row r="1806">
          <cell r="A1806" t="str">
            <v>515050-5005</v>
          </cell>
          <cell r="B1806">
            <v>121</v>
          </cell>
          <cell r="C1806">
            <v>3000</v>
          </cell>
        </row>
        <row r="1807">
          <cell r="A1807" t="str">
            <v>515057-5005</v>
          </cell>
          <cell r="B1807">
            <v>65</v>
          </cell>
        </row>
        <row r="1808">
          <cell r="A1808" t="str">
            <v>515065-5005</v>
          </cell>
          <cell r="B1808">
            <v>0</v>
          </cell>
          <cell r="C1808">
            <v>6490</v>
          </cell>
        </row>
        <row r="1809">
          <cell r="A1809" t="str">
            <v>515110-5005</v>
          </cell>
          <cell r="B1809">
            <v>0</v>
          </cell>
          <cell r="C1809">
            <v>550</v>
          </cell>
        </row>
        <row r="1810">
          <cell r="A1810" t="str">
            <v>515130-5005</v>
          </cell>
          <cell r="B1810">
            <v>0</v>
          </cell>
          <cell r="C1810">
            <v>530</v>
          </cell>
        </row>
        <row r="1811">
          <cell r="A1811" t="str">
            <v>515195-5005</v>
          </cell>
          <cell r="B1811">
            <v>0</v>
          </cell>
          <cell r="C1811">
            <v>1300</v>
          </cell>
        </row>
        <row r="1812">
          <cell r="A1812" t="str">
            <v>515200-5005</v>
          </cell>
          <cell r="B1812">
            <v>580</v>
          </cell>
          <cell r="C1812">
            <v>1600</v>
          </cell>
        </row>
        <row r="1813">
          <cell r="A1813" t="str">
            <v>515095-5005</v>
          </cell>
          <cell r="B1813">
            <v>86</v>
          </cell>
          <cell r="C1813">
            <v>530</v>
          </cell>
        </row>
        <row r="1814">
          <cell r="A1814" t="str">
            <v>515355-5005</v>
          </cell>
          <cell r="B1814">
            <v>526</v>
          </cell>
          <cell r="C1814">
            <v>330</v>
          </cell>
        </row>
        <row r="1815">
          <cell r="A1815" t="str">
            <v>515225-5005</v>
          </cell>
          <cell r="B1815">
            <v>539</v>
          </cell>
          <cell r="C1815">
            <v>550</v>
          </cell>
        </row>
        <row r="1816">
          <cell r="A1816" t="str">
            <v>515260-5005</v>
          </cell>
          <cell r="B1816">
            <v>0</v>
          </cell>
          <cell r="C1816">
            <v>550</v>
          </cell>
        </row>
        <row r="1817">
          <cell r="A1817" t="str">
            <v>515305-5005</v>
          </cell>
          <cell r="B1817">
            <v>0</v>
          </cell>
          <cell r="C1817">
            <v>550</v>
          </cell>
        </row>
        <row r="1818">
          <cell r="A1818" t="str">
            <v>515335-5005</v>
          </cell>
          <cell r="B1818">
            <v>0</v>
          </cell>
          <cell r="C1818">
            <v>0</v>
          </cell>
        </row>
        <row r="1819">
          <cell r="B1819" t="str">
            <v>516026-4015</v>
          </cell>
          <cell r="C1819">
            <v>0</v>
          </cell>
        </row>
        <row r="1820">
          <cell r="B1820">
            <v>35940</v>
          </cell>
          <cell r="C1820">
            <v>-455613</v>
          </cell>
        </row>
        <row r="1821">
          <cell r="B1821" t="str">
            <v>=</v>
          </cell>
        </row>
        <row r="1822">
          <cell r="C1822">
            <v>58040</v>
          </cell>
        </row>
        <row r="1823">
          <cell r="C1823" t="str">
            <v>=</v>
          </cell>
        </row>
        <row r="1824">
          <cell r="C1824">
            <v>455613</v>
          </cell>
        </row>
        <row r="1825">
          <cell r="A1825" t="str">
            <v>512035-5010</v>
          </cell>
          <cell r="B1825">
            <v>1624</v>
          </cell>
          <cell r="C1825" t="str">
            <v>=</v>
          </cell>
        </row>
        <row r="1826">
          <cell r="A1826" t="str">
            <v>512040-5010</v>
          </cell>
          <cell r="B1826">
            <v>0</v>
          </cell>
        </row>
        <row r="1827">
          <cell r="A1827" t="str">
            <v>512075-5010</v>
          </cell>
          <cell r="B1827">
            <v>0</v>
          </cell>
          <cell r="C1827">
            <v>0</v>
          </cell>
        </row>
        <row r="1828">
          <cell r="A1828" t="str">
            <v>515182-5010</v>
          </cell>
          <cell r="B1828">
            <v>14874</v>
          </cell>
          <cell r="C1828">
            <v>0</v>
          </cell>
        </row>
        <row r="1829">
          <cell r="A1829" t="str">
            <v>513165-5010</v>
          </cell>
          <cell r="B1829">
            <v>0</v>
          </cell>
          <cell r="C1829">
            <v>0</v>
          </cell>
        </row>
        <row r="1830">
          <cell r="A1830" t="str">
            <v>513280-5010</v>
          </cell>
          <cell r="B1830">
            <v>0</v>
          </cell>
          <cell r="C1830">
            <v>0</v>
          </cell>
        </row>
        <row r="1831">
          <cell r="A1831" t="str">
            <v>514020-5010</v>
          </cell>
          <cell r="B1831">
            <v>0</v>
          </cell>
          <cell r="C1831">
            <v>0</v>
          </cell>
        </row>
        <row r="1832">
          <cell r="A1832" t="str">
            <v>514025-5010</v>
          </cell>
          <cell r="B1832">
            <v>0</v>
          </cell>
        </row>
        <row r="1833">
          <cell r="A1833" t="str">
            <v>514045-5010</v>
          </cell>
          <cell r="B1833">
            <v>0</v>
          </cell>
        </row>
        <row r="1834">
          <cell r="A1834" t="str">
            <v>515035-5010</v>
          </cell>
          <cell r="B1834">
            <v>0</v>
          </cell>
        </row>
        <row r="1835">
          <cell r="A1835" t="str">
            <v>515065-5010</v>
          </cell>
          <cell r="B1835">
            <v>0</v>
          </cell>
        </row>
        <row r="1836">
          <cell r="A1836" t="str">
            <v>515195-5010</v>
          </cell>
          <cell r="B1836">
            <v>0</v>
          </cell>
        </row>
        <row r="1837">
          <cell r="A1837" t="str">
            <v>515200-5010</v>
          </cell>
          <cell r="B1837">
            <v>0</v>
          </cell>
          <cell r="C1837">
            <v>1000</v>
          </cell>
        </row>
        <row r="1838">
          <cell r="A1838" t="str">
            <v>515225-5010</v>
          </cell>
          <cell r="B1838">
            <v>0</v>
          </cell>
          <cell r="C1838">
            <v>100</v>
          </cell>
        </row>
        <row r="1839">
          <cell r="A1839" t="str">
            <v>515335-5010</v>
          </cell>
          <cell r="B1839">
            <v>0</v>
          </cell>
          <cell r="C1839">
            <v>0</v>
          </cell>
        </row>
        <row r="1840">
          <cell r="B1840" t="str">
            <v>512060-6010</v>
          </cell>
          <cell r="C1840">
            <v>0</v>
          </cell>
        </row>
        <row r="1841">
          <cell r="B1841">
            <v>16498</v>
          </cell>
          <cell r="C1841">
            <v>10000</v>
          </cell>
        </row>
        <row r="1842">
          <cell r="B1842" t="str">
            <v>=</v>
          </cell>
          <cell r="C1842">
            <v>850</v>
          </cell>
        </row>
        <row r="1843">
          <cell r="B1843" t="str">
            <v>513245-6010</v>
          </cell>
          <cell r="C1843">
            <v>150</v>
          </cell>
        </row>
        <row r="1844">
          <cell r="B1844">
            <v>52438</v>
          </cell>
          <cell r="C1844">
            <v>0</v>
          </cell>
        </row>
        <row r="1845">
          <cell r="B1845" t="str">
            <v>=</v>
          </cell>
          <cell r="C1845">
            <v>300</v>
          </cell>
        </row>
        <row r="1846">
          <cell r="B1846" t="str">
            <v>515057-6010</v>
          </cell>
          <cell r="C1846">
            <v>0</v>
          </cell>
        </row>
        <row r="1847">
          <cell r="B1847" t="str">
            <v>513063-6010</v>
          </cell>
          <cell r="C1847">
            <v>20000</v>
          </cell>
        </row>
        <row r="1848">
          <cell r="B1848" t="str">
            <v>515200-6010</v>
          </cell>
          <cell r="C1848">
            <v>0</v>
          </cell>
        </row>
        <row r="1849">
          <cell r="B1849" t="str">
            <v>516035-6010</v>
          </cell>
          <cell r="C1849">
            <v>0</v>
          </cell>
        </row>
        <row r="1850">
          <cell r="C1850">
            <v>32400</v>
          </cell>
        </row>
        <row r="1851">
          <cell r="C1851" t="str">
            <v>=</v>
          </cell>
        </row>
        <row r="1854">
          <cell r="B1854" t="str">
            <v>512035-6015</v>
          </cell>
          <cell r="C1854">
            <v>0</v>
          </cell>
        </row>
        <row r="1855">
          <cell r="B1855" t="str">
            <v>512040-6015</v>
          </cell>
          <cell r="C1855">
            <v>0</v>
          </cell>
        </row>
        <row r="1856">
          <cell r="B1856" t="str">
            <v>512075-6015</v>
          </cell>
          <cell r="C1856">
            <v>300</v>
          </cell>
        </row>
        <row r="1857">
          <cell r="B1857" t="str">
            <v>513155-6015</v>
          </cell>
          <cell r="C1857">
            <v>100</v>
          </cell>
        </row>
        <row r="1858">
          <cell r="B1858" t="str">
            <v>513270-6015</v>
          </cell>
          <cell r="C1858">
            <v>300</v>
          </cell>
        </row>
        <row r="1859">
          <cell r="B1859" t="str">
            <v>513303-6015</v>
          </cell>
          <cell r="C1859">
            <v>0</v>
          </cell>
        </row>
        <row r="1860">
          <cell r="A1860" t="str">
            <v>512035-5025</v>
          </cell>
          <cell r="B1860">
            <v>0</v>
          </cell>
          <cell r="C1860">
            <v>0</v>
          </cell>
        </row>
        <row r="1861">
          <cell r="A1861" t="str">
            <v>512040-5025</v>
          </cell>
          <cell r="B1861">
            <v>0</v>
          </cell>
          <cell r="C1861">
            <v>700</v>
          </cell>
        </row>
        <row r="1862">
          <cell r="A1862" t="str">
            <v>512045-5025</v>
          </cell>
          <cell r="B1862">
            <v>0</v>
          </cell>
          <cell r="C1862" t="str">
            <v>=</v>
          </cell>
        </row>
        <row r="1863">
          <cell r="A1863" t="str">
            <v>512075-5025</v>
          </cell>
          <cell r="B1863">
            <v>0</v>
          </cell>
        </row>
        <row r="1865">
          <cell r="B1865" t="str">
            <v>512035-6020</v>
          </cell>
          <cell r="C1865">
            <v>0</v>
          </cell>
        </row>
        <row r="1866">
          <cell r="A1866" t="str">
            <v>513280-5025</v>
          </cell>
          <cell r="B1866">
            <v>0</v>
          </cell>
          <cell r="C1866">
            <v>0</v>
          </cell>
        </row>
        <row r="1867">
          <cell r="B1867" t="str">
            <v>512075-6020</v>
          </cell>
          <cell r="C1867">
            <v>0</v>
          </cell>
        </row>
        <row r="1868">
          <cell r="B1868" t="str">
            <v>513155-6020</v>
          </cell>
          <cell r="C1868">
            <v>100</v>
          </cell>
        </row>
        <row r="1869">
          <cell r="A1869" t="str">
            <v>515040-5025</v>
          </cell>
          <cell r="B1869">
            <v>0</v>
          </cell>
          <cell r="C1869">
            <v>0</v>
          </cell>
        </row>
        <row r="1870">
          <cell r="A1870" t="str">
            <v>515045-5025</v>
          </cell>
          <cell r="B1870">
            <v>0</v>
          </cell>
          <cell r="C1870">
            <v>0</v>
          </cell>
        </row>
        <row r="1871">
          <cell r="A1871" t="str">
            <v>515050-5025</v>
          </cell>
          <cell r="B1871">
            <v>0</v>
          </cell>
          <cell r="C1871">
            <v>0</v>
          </cell>
        </row>
        <row r="1872">
          <cell r="A1872" t="str">
            <v>515055-5025</v>
          </cell>
          <cell r="B1872">
            <v>0</v>
          </cell>
          <cell r="C1872">
            <v>100</v>
          </cell>
        </row>
        <row r="1873">
          <cell r="A1873" t="str">
            <v>515060-5025</v>
          </cell>
          <cell r="B1873">
            <v>0</v>
          </cell>
          <cell r="C1873" t="str">
            <v>=</v>
          </cell>
        </row>
        <row r="1874">
          <cell r="A1874" t="str">
            <v>515065-5025</v>
          </cell>
          <cell r="B1874">
            <v>0</v>
          </cell>
        </row>
        <row r="1875">
          <cell r="A1875" t="str">
            <v>515090-5025</v>
          </cell>
          <cell r="B1875">
            <v>0</v>
          </cell>
          <cell r="C1875">
            <v>33200</v>
          </cell>
        </row>
        <row r="1876">
          <cell r="A1876" t="str">
            <v>515095-5025</v>
          </cell>
          <cell r="B1876">
            <v>0</v>
          </cell>
          <cell r="C1876" t="str">
            <v>=</v>
          </cell>
        </row>
        <row r="1877">
          <cell r="A1877" t="str">
            <v>515110-5025</v>
          </cell>
          <cell r="B1877">
            <v>0</v>
          </cell>
        </row>
        <row r="1878">
          <cell r="A1878" t="str">
            <v>515195-5025</v>
          </cell>
          <cell r="B1878">
            <v>0</v>
          </cell>
        </row>
        <row r="1879">
          <cell r="A1879" t="str">
            <v>515200-5025</v>
          </cell>
          <cell r="B1879">
            <v>0</v>
          </cell>
          <cell r="C1879">
            <v>3189.6765346351253</v>
          </cell>
        </row>
        <row r="1880">
          <cell r="A1880" t="str">
            <v>515225-5025</v>
          </cell>
          <cell r="B1880">
            <v>0</v>
          </cell>
          <cell r="C1880">
            <v>5316.127557725209</v>
          </cell>
        </row>
        <row r="1881">
          <cell r="A1881" t="str">
            <v>515335-5025</v>
          </cell>
          <cell r="B1881">
            <v>0</v>
          </cell>
          <cell r="C1881">
            <v>87184.491946693423</v>
          </cell>
        </row>
        <row r="1882">
          <cell r="A1882" t="str">
            <v>515345-5025</v>
          </cell>
          <cell r="B1882">
            <v>0</v>
          </cell>
          <cell r="C1882">
            <v>10632.255115450418</v>
          </cell>
        </row>
        <row r="1883">
          <cell r="A1883" t="str">
            <v>515355-5025</v>
          </cell>
          <cell r="B1883">
            <v>0</v>
          </cell>
        </row>
        <row r="1888">
          <cell r="B1888" t="str">
            <v>513280-6005</v>
          </cell>
          <cell r="C1888">
            <v>0</v>
          </cell>
        </row>
        <row r="1889">
          <cell r="B1889" t="str">
            <v>515005-6005</v>
          </cell>
          <cell r="C1889">
            <v>47828.830188679247</v>
          </cell>
        </row>
        <row r="1890">
          <cell r="B1890" t="str">
            <v>515060-6005</v>
          </cell>
          <cell r="C1890">
            <v>53833.333333333336</v>
          </cell>
        </row>
        <row r="1891">
          <cell r="B1891" t="str">
            <v>515140-6005</v>
          </cell>
          <cell r="C1891">
            <v>0</v>
          </cell>
        </row>
        <row r="1892">
          <cell r="B1892" t="str">
            <v>515200-6005</v>
          </cell>
          <cell r="C1892">
            <v>0</v>
          </cell>
        </row>
        <row r="1893">
          <cell r="B1893" t="str">
            <v>515315-6005</v>
          </cell>
          <cell r="C1893">
            <v>0</v>
          </cell>
        </row>
        <row r="1894">
          <cell r="B1894" t="str">
            <v>516080-6005</v>
          </cell>
          <cell r="C1894">
            <v>0</v>
          </cell>
        </row>
        <row r="1895">
          <cell r="B1895" t="str">
            <v>516065-6005</v>
          </cell>
          <cell r="C1895">
            <v>0</v>
          </cell>
        </row>
        <row r="1896">
          <cell r="B1896" t="str">
            <v>516070-6005</v>
          </cell>
          <cell r="C1896">
            <v>0</v>
          </cell>
        </row>
        <row r="1897">
          <cell r="B1897" t="str">
            <v>516075-6005</v>
          </cell>
          <cell r="C1897">
            <v>0</v>
          </cell>
        </row>
        <row r="1898">
          <cell r="B1898" t="str">
            <v>516020-6005</v>
          </cell>
          <cell r="C1898">
            <v>-101662.16352201259</v>
          </cell>
        </row>
        <row r="1899">
          <cell r="B1899">
            <v>135120</v>
          </cell>
        </row>
        <row r="1900">
          <cell r="B1900" t="str">
            <v>=</v>
          </cell>
          <cell r="C1900">
            <v>101662.16352201259</v>
          </cell>
        </row>
        <row r="1901">
          <cell r="C1901" t="str">
            <v>=</v>
          </cell>
        </row>
        <row r="1904">
          <cell r="B1904">
            <v>0</v>
          </cell>
          <cell r="C1904">
            <v>0</v>
          </cell>
        </row>
        <row r="1905">
          <cell r="B1905">
            <v>0</v>
          </cell>
          <cell r="C1905">
            <v>0</v>
          </cell>
        </row>
        <row r="1906">
          <cell r="B1906">
            <v>0</v>
          </cell>
          <cell r="C1906">
            <v>0</v>
          </cell>
        </row>
        <row r="1907">
          <cell r="B1907" t="str">
            <v>Current</v>
          </cell>
          <cell r="C1907">
            <v>0</v>
          </cell>
        </row>
        <row r="1908">
          <cell r="B1908" t="str">
            <v>Period</v>
          </cell>
        </row>
        <row r="1913">
          <cell r="B1913" t="str">
            <v>maintenance</v>
          </cell>
        </row>
        <row r="1914">
          <cell r="A1914" t="str">
            <v>512035-6035</v>
          </cell>
          <cell r="B1914">
            <v>630</v>
          </cell>
        </row>
        <row r="1915">
          <cell r="A1915" t="str">
            <v>512040-6035</v>
          </cell>
          <cell r="B1915">
            <v>0</v>
          </cell>
          <cell r="C1915">
            <v>0</v>
          </cell>
        </row>
        <row r="1916">
          <cell r="A1916" t="str">
            <v>512045-6035</v>
          </cell>
          <cell r="B1916">
            <v>35701</v>
          </cell>
          <cell r="C1916">
            <v>30</v>
          </cell>
        </row>
        <row r="1917">
          <cell r="A1917" t="str">
            <v>513041-6035</v>
          </cell>
          <cell r="B1917">
            <v>406</v>
          </cell>
          <cell r="C1917">
            <v>0</v>
          </cell>
        </row>
        <row r="1918">
          <cell r="A1918" t="str">
            <v>513060-6035</v>
          </cell>
          <cell r="B1918">
            <v>18078</v>
          </cell>
          <cell r="C1918">
            <v>500</v>
          </cell>
        </row>
        <row r="1919">
          <cell r="A1919" t="str">
            <v>513065-6035</v>
          </cell>
          <cell r="B1919">
            <v>1</v>
          </cell>
          <cell r="C1919">
            <v>-530</v>
          </cell>
        </row>
        <row r="1920">
          <cell r="A1920" t="str">
            <v>513280-6035</v>
          </cell>
          <cell r="B1920">
            <v>0</v>
          </cell>
        </row>
        <row r="1921">
          <cell r="A1921" t="str">
            <v>514020-6035</v>
          </cell>
          <cell r="B1921">
            <v>0</v>
          </cell>
          <cell r="C1921">
            <v>530</v>
          </cell>
        </row>
        <row r="1922">
          <cell r="A1922" t="str">
            <v>514025-6035</v>
          </cell>
          <cell r="B1922">
            <v>13978</v>
          </cell>
          <cell r="C1922" t="str">
            <v>=</v>
          </cell>
        </row>
        <row r="1923">
          <cell r="A1923" t="str">
            <v>514045-6035</v>
          </cell>
          <cell r="B1923">
            <v>0</v>
          </cell>
        </row>
        <row r="1924">
          <cell r="A1924" t="str">
            <v>515030-6035</v>
          </cell>
          <cell r="B1924">
            <v>177808</v>
          </cell>
        </row>
        <row r="1925">
          <cell r="A1925" t="str">
            <v>515040-6035</v>
          </cell>
          <cell r="B1925">
            <v>0</v>
          </cell>
        </row>
        <row r="1926">
          <cell r="A1926" t="str">
            <v>515050-6035</v>
          </cell>
          <cell r="B1926">
            <v>0</v>
          </cell>
        </row>
        <row r="1927">
          <cell r="A1927" t="str">
            <v>515057-6035</v>
          </cell>
          <cell r="B1927">
            <v>36022</v>
          </cell>
          <cell r="C1927">
            <v>0</v>
          </cell>
        </row>
        <row r="1928">
          <cell r="A1928" t="str">
            <v>515060-6035</v>
          </cell>
          <cell r="B1928">
            <v>0</v>
          </cell>
          <cell r="C1928">
            <v>50</v>
          </cell>
        </row>
        <row r="1929">
          <cell r="A1929" t="str">
            <v>513155-6035</v>
          </cell>
          <cell r="B1929">
            <v>80</v>
          </cell>
          <cell r="C1929">
            <v>0</v>
          </cell>
        </row>
        <row r="1930">
          <cell r="A1930" t="str">
            <v>515095-6035</v>
          </cell>
          <cell r="B1930">
            <v>0</v>
          </cell>
          <cell r="C1930">
            <v>500</v>
          </cell>
        </row>
        <row r="1931">
          <cell r="A1931" t="str">
            <v>515195-6035</v>
          </cell>
          <cell r="B1931">
            <v>0</v>
          </cell>
          <cell r="C1931">
            <v>-550</v>
          </cell>
        </row>
        <row r="1932">
          <cell r="A1932" t="str">
            <v>515200-6035</v>
          </cell>
          <cell r="B1932">
            <v>8211</v>
          </cell>
        </row>
        <row r="1933">
          <cell r="A1933" t="str">
            <v>515215-6035</v>
          </cell>
          <cell r="B1933">
            <v>94070</v>
          </cell>
          <cell r="C1933">
            <v>550</v>
          </cell>
        </row>
        <row r="1934">
          <cell r="A1934" t="str">
            <v>515225-6035</v>
          </cell>
          <cell r="B1934">
            <v>0</v>
          </cell>
          <cell r="C1934" t="str">
            <v>=</v>
          </cell>
        </row>
        <row r="1935">
          <cell r="A1935" t="str">
            <v>515230-6035</v>
          </cell>
          <cell r="B1935">
            <v>0</v>
          </cell>
        </row>
        <row r="1936">
          <cell r="A1936" t="str">
            <v>515245-6035</v>
          </cell>
          <cell r="B1936">
            <v>2637</v>
          </cell>
        </row>
        <row r="1937">
          <cell r="A1937" t="str">
            <v>515260-6035</v>
          </cell>
          <cell r="B1937">
            <v>0</v>
          </cell>
        </row>
        <row r="1938">
          <cell r="A1938" t="str">
            <v>515335-6035</v>
          </cell>
          <cell r="B1938">
            <v>0</v>
          </cell>
          <cell r="C1938">
            <v>0</v>
          </cell>
        </row>
        <row r="1939">
          <cell r="A1939" t="str">
            <v>515355-6035</v>
          </cell>
          <cell r="B1939">
            <v>608</v>
          </cell>
          <cell r="C1939">
            <v>50</v>
          </cell>
        </row>
        <row r="1940">
          <cell r="A1940" t="str">
            <v>516035-6035</v>
          </cell>
          <cell r="B1940">
            <v>12053</v>
          </cell>
          <cell r="C1940">
            <v>0</v>
          </cell>
        </row>
        <row r="1941">
          <cell r="A1941" t="str">
            <v>516064-6035</v>
          </cell>
          <cell r="B1941">
            <v>258479</v>
          </cell>
          <cell r="C1941">
            <v>500</v>
          </cell>
        </row>
        <row r="1942">
          <cell r="A1942" t="str">
            <v>516037-6035</v>
          </cell>
          <cell r="B1942">
            <v>4941</v>
          </cell>
          <cell r="C1942">
            <v>-550</v>
          </cell>
        </row>
        <row r="1943">
          <cell r="A1943" t="str">
            <v>516045-6035</v>
          </cell>
          <cell r="B1943">
            <v>13665</v>
          </cell>
        </row>
        <row r="1944">
          <cell r="C1944">
            <v>550</v>
          </cell>
        </row>
        <row r="1945">
          <cell r="B1945">
            <v>677368</v>
          </cell>
          <cell r="C1945" t="str">
            <v>=</v>
          </cell>
        </row>
        <row r="1946">
          <cell r="B1946" t="str">
            <v>=</v>
          </cell>
        </row>
        <row r="1948">
          <cell r="B1948" t="str">
            <v>maintenance</v>
          </cell>
        </row>
        <row r="1950">
          <cell r="B1950" t="str">
            <v>512035-</v>
          </cell>
          <cell r="C1950">
            <v>0</v>
          </cell>
        </row>
        <row r="1951">
          <cell r="B1951" t="str">
            <v>512070-</v>
          </cell>
          <cell r="C1951">
            <v>50</v>
          </cell>
        </row>
        <row r="1952">
          <cell r="B1952" t="str">
            <v>512090-</v>
          </cell>
          <cell r="C1952">
            <v>0</v>
          </cell>
        </row>
        <row r="1953">
          <cell r="B1953" t="str">
            <v>Current</v>
          </cell>
          <cell r="C1953">
            <v>500</v>
          </cell>
        </row>
        <row r="1954">
          <cell r="B1954" t="str">
            <v>Period</v>
          </cell>
          <cell r="C1954">
            <v>-550</v>
          </cell>
        </row>
        <row r="1956">
          <cell r="C1956">
            <v>550</v>
          </cell>
        </row>
        <row r="1957">
          <cell r="C1957" t="str">
            <v>=</v>
          </cell>
        </row>
        <row r="1959">
          <cell r="B1959">
            <v>482</v>
          </cell>
        </row>
        <row r="1960">
          <cell r="A1960" t="str">
            <v>512040-8015</v>
          </cell>
          <cell r="B1960">
            <v>482</v>
          </cell>
        </row>
        <row r="1961">
          <cell r="A1961" t="str">
            <v>512075-8015</v>
          </cell>
          <cell r="B1961">
            <v>0</v>
          </cell>
          <cell r="C1961">
            <v>0</v>
          </cell>
        </row>
        <row r="1962">
          <cell r="B1962" t="str">
            <v>512070-7016</v>
          </cell>
          <cell r="C1962">
            <v>300</v>
          </cell>
        </row>
        <row r="1963">
          <cell r="B1963">
            <v>28</v>
          </cell>
          <cell r="C1963">
            <v>0</v>
          </cell>
        </row>
        <row r="1964">
          <cell r="A1964" t="str">
            <v>513280-8015</v>
          </cell>
          <cell r="B1964">
            <v>28</v>
          </cell>
          <cell r="C1964">
            <v>1000</v>
          </cell>
        </row>
        <row r="1965">
          <cell r="A1965" t="str">
            <v>513290-8015</v>
          </cell>
          <cell r="B1965">
            <v>0</v>
          </cell>
          <cell r="C1965">
            <v>-1300</v>
          </cell>
        </row>
        <row r="1967">
          <cell r="B1967">
            <v>99851</v>
          </cell>
          <cell r="C1967">
            <v>1300</v>
          </cell>
        </row>
        <row r="1968">
          <cell r="A1968" t="str">
            <v>515040-8015</v>
          </cell>
          <cell r="B1968">
            <v>0</v>
          </cell>
          <cell r="C1968" t="str">
            <v>=</v>
          </cell>
        </row>
        <row r="1969">
          <cell r="A1969" t="str">
            <v>515045-8015</v>
          </cell>
          <cell r="B1969">
            <v>0</v>
          </cell>
        </row>
        <row r="1970">
          <cell r="A1970" t="str">
            <v>515050-8015</v>
          </cell>
          <cell r="B1970">
            <v>1616</v>
          </cell>
        </row>
        <row r="1971">
          <cell r="A1971" t="str">
            <v>515055-8015</v>
          </cell>
          <cell r="B1971">
            <v>30725</v>
          </cell>
        </row>
        <row r="1972">
          <cell r="A1972" t="str">
            <v>515056-8015</v>
          </cell>
          <cell r="B1972">
            <v>0</v>
          </cell>
        </row>
        <row r="1973">
          <cell r="A1973" t="str">
            <v>515060-8015</v>
          </cell>
          <cell r="B1973">
            <v>0</v>
          </cell>
          <cell r="C1973">
            <v>0</v>
          </cell>
        </row>
        <row r="1974">
          <cell r="A1974" t="str">
            <v>515065-8015</v>
          </cell>
          <cell r="B1974">
            <v>8088</v>
          </cell>
          <cell r="C1974">
            <v>150</v>
          </cell>
        </row>
        <row r="1975">
          <cell r="A1975" t="str">
            <v>515075-8015</v>
          </cell>
          <cell r="B1975">
            <v>5458</v>
          </cell>
          <cell r="C1975">
            <v>0</v>
          </cell>
        </row>
        <row r="1976">
          <cell r="A1976" t="str">
            <v>515080-8015</v>
          </cell>
          <cell r="B1976">
            <v>0</v>
          </cell>
          <cell r="C1976">
            <v>600</v>
          </cell>
        </row>
        <row r="1977">
          <cell r="A1977" t="str">
            <v>515090-8015</v>
          </cell>
          <cell r="B1977">
            <v>0</v>
          </cell>
          <cell r="C1977">
            <v>-750</v>
          </cell>
        </row>
        <row r="1978">
          <cell r="A1978" t="str">
            <v>515095-8015</v>
          </cell>
          <cell r="B1978">
            <v>0</v>
          </cell>
        </row>
        <row r="1979">
          <cell r="A1979" t="str">
            <v>515110-8015</v>
          </cell>
          <cell r="B1979">
            <v>0</v>
          </cell>
          <cell r="C1979">
            <v>750</v>
          </cell>
        </row>
        <row r="1980">
          <cell r="A1980" t="str">
            <v>515180-8015</v>
          </cell>
          <cell r="B1980">
            <v>0</v>
          </cell>
          <cell r="C1980" t="str">
            <v>=</v>
          </cell>
        </row>
        <row r="1981">
          <cell r="A1981" t="str">
            <v>515200-8015</v>
          </cell>
          <cell r="B1981">
            <v>0</v>
          </cell>
        </row>
        <row r="1982">
          <cell r="A1982" t="str">
            <v>515225-8015</v>
          </cell>
          <cell r="B1982">
            <v>371</v>
          </cell>
        </row>
        <row r="1983">
          <cell r="A1983" t="str">
            <v>515230-8015</v>
          </cell>
          <cell r="B1983">
            <v>5380</v>
          </cell>
        </row>
        <row r="1984">
          <cell r="A1984" t="str">
            <v>515245-8015</v>
          </cell>
          <cell r="B1984">
            <v>1016</v>
          </cell>
        </row>
        <row r="1985">
          <cell r="A1985" t="str">
            <v>514025-8015</v>
          </cell>
          <cell r="B1985">
            <v>38062</v>
          </cell>
        </row>
        <row r="1986">
          <cell r="A1986" t="str">
            <v>515255-8015</v>
          </cell>
          <cell r="B1986">
            <v>671</v>
          </cell>
          <cell r="C1986">
            <v>0</v>
          </cell>
        </row>
        <row r="1987">
          <cell r="A1987" t="str">
            <v>515335-8015</v>
          </cell>
          <cell r="B1987">
            <v>8386</v>
          </cell>
          <cell r="C1987">
            <v>100</v>
          </cell>
        </row>
        <row r="1988">
          <cell r="A1988" t="str">
            <v>515345-8015</v>
          </cell>
          <cell r="B1988">
            <v>0</v>
          </cell>
          <cell r="C1988">
            <v>0</v>
          </cell>
        </row>
        <row r="1989">
          <cell r="A1989" t="str">
            <v>515355-8015</v>
          </cell>
          <cell r="B1989">
            <v>78</v>
          </cell>
          <cell r="C1989">
            <v>300</v>
          </cell>
        </row>
        <row r="1990">
          <cell r="B1990" t="str">
            <v>513400-7020</v>
          </cell>
          <cell r="C1990">
            <v>150</v>
          </cell>
        </row>
        <row r="1991">
          <cell r="B1991">
            <v>100361</v>
          </cell>
          <cell r="C1991">
            <v>-550</v>
          </cell>
        </row>
        <row r="1992">
          <cell r="B1992" t="str">
            <v>=</v>
          </cell>
        </row>
        <row r="1993">
          <cell r="C1993">
            <v>550</v>
          </cell>
        </row>
        <row r="1994">
          <cell r="C1994" t="str">
            <v>=</v>
          </cell>
        </row>
        <row r="1997">
          <cell r="B1997" t="str">
            <v>maintenance</v>
          </cell>
        </row>
        <row r="1999">
          <cell r="B1999" t="str">
            <v>512035-7025</v>
          </cell>
          <cell r="C1999">
            <v>0</v>
          </cell>
        </row>
        <row r="2000">
          <cell r="B2000" t="str">
            <v>512070-7025</v>
          </cell>
          <cell r="C2000">
            <v>100</v>
          </cell>
        </row>
        <row r="2001">
          <cell r="B2001" t="str">
            <v>512090-7025</v>
          </cell>
          <cell r="C2001">
            <v>0</v>
          </cell>
        </row>
        <row r="2002">
          <cell r="B2002" t="str">
            <v>513270-7025</v>
          </cell>
          <cell r="C2002">
            <v>1500</v>
          </cell>
        </row>
        <row r="2003">
          <cell r="B2003" t="str">
            <v>515260-7025</v>
          </cell>
          <cell r="C2003">
            <v>0</v>
          </cell>
        </row>
        <row r="2004">
          <cell r="B2004" t="str">
            <v>516020-7025</v>
          </cell>
          <cell r="C2004">
            <v>-1600</v>
          </cell>
        </row>
        <row r="2005">
          <cell r="A2005" t="str">
            <v>512040-6045</v>
          </cell>
          <cell r="B2005">
            <v>0</v>
          </cell>
        </row>
        <row r="2006">
          <cell r="A2006" t="str">
            <v>512045-6045</v>
          </cell>
          <cell r="B2006">
            <v>0</v>
          </cell>
          <cell r="C2006">
            <v>1600</v>
          </cell>
        </row>
        <row r="2007">
          <cell r="A2007" t="str">
            <v>512075-6045</v>
          </cell>
          <cell r="B2007">
            <v>0</v>
          </cell>
          <cell r="C2007" t="str">
            <v>=</v>
          </cell>
        </row>
        <row r="2008">
          <cell r="A2008" t="str">
            <v>513280-6045</v>
          </cell>
          <cell r="B2008">
            <v>0</v>
          </cell>
        </row>
        <row r="2009">
          <cell r="A2009" t="str">
            <v>513290-6045</v>
          </cell>
          <cell r="B2009">
            <v>0</v>
          </cell>
        </row>
        <row r="2010">
          <cell r="A2010" t="str">
            <v>514020-6045</v>
          </cell>
          <cell r="B2010">
            <v>0</v>
          </cell>
        </row>
        <row r="2011">
          <cell r="A2011" t="str">
            <v>514025-6045</v>
          </cell>
          <cell r="B2011">
            <v>0</v>
          </cell>
        </row>
        <row r="2012">
          <cell r="A2012" t="str">
            <v>514045-6045</v>
          </cell>
          <cell r="B2012">
            <v>0</v>
          </cell>
        </row>
        <row r="2013">
          <cell r="A2013" t="str">
            <v>515040-6045</v>
          </cell>
          <cell r="B2013">
            <v>0</v>
          </cell>
        </row>
        <row r="2014">
          <cell r="A2014" t="str">
            <v>515045-6045</v>
          </cell>
          <cell r="B2014">
            <v>0</v>
          </cell>
          <cell r="C2014">
            <v>0</v>
          </cell>
        </row>
        <row r="2015">
          <cell r="A2015" t="str">
            <v>515050-6045</v>
          </cell>
          <cell r="B2015">
            <v>0</v>
          </cell>
          <cell r="C2015">
            <v>0</v>
          </cell>
        </row>
        <row r="2016">
          <cell r="A2016" t="str">
            <v>515055-6045</v>
          </cell>
          <cell r="B2016">
            <v>0</v>
          </cell>
          <cell r="C2016">
            <v>0</v>
          </cell>
        </row>
        <row r="2017">
          <cell r="A2017" t="str">
            <v>515060-6045</v>
          </cell>
          <cell r="B2017">
            <v>0</v>
          </cell>
          <cell r="C2017">
            <v>100</v>
          </cell>
        </row>
        <row r="2018">
          <cell r="A2018" t="str">
            <v>515065-6045</v>
          </cell>
          <cell r="B2018">
            <v>0</v>
          </cell>
          <cell r="C2018">
            <v>0</v>
          </cell>
        </row>
        <row r="2019">
          <cell r="A2019" t="str">
            <v>515090-6045</v>
          </cell>
          <cell r="B2019">
            <v>0</v>
          </cell>
          <cell r="C2019">
            <v>-100</v>
          </cell>
        </row>
        <row r="2020">
          <cell r="A2020" t="str">
            <v>515095-6045</v>
          </cell>
          <cell r="B2020">
            <v>0</v>
          </cell>
        </row>
        <row r="2021">
          <cell r="A2021" t="str">
            <v>515110-6045</v>
          </cell>
          <cell r="B2021">
            <v>0</v>
          </cell>
          <cell r="C2021">
            <v>100</v>
          </cell>
        </row>
        <row r="2022">
          <cell r="A2022" t="str">
            <v>515195-6045</v>
          </cell>
          <cell r="B2022">
            <v>0</v>
          </cell>
          <cell r="C2022" t="str">
            <v>=</v>
          </cell>
        </row>
        <row r="2023">
          <cell r="A2023" t="str">
            <v>515200-6045</v>
          </cell>
          <cell r="B2023">
            <v>0</v>
          </cell>
        </row>
        <row r="2024">
          <cell r="A2024" t="str">
            <v>515205-6045</v>
          </cell>
          <cell r="B2024">
            <v>0</v>
          </cell>
        </row>
        <row r="2025">
          <cell r="A2025" t="str">
            <v>515225-6045</v>
          </cell>
          <cell r="B2025">
            <v>0</v>
          </cell>
        </row>
        <row r="2026">
          <cell r="A2026" t="str">
            <v>515230-6045</v>
          </cell>
          <cell r="B2026">
            <v>0</v>
          </cell>
          <cell r="C2026">
            <v>0</v>
          </cell>
        </row>
        <row r="2027">
          <cell r="A2027" t="str">
            <v>515335-6045</v>
          </cell>
          <cell r="B2027">
            <v>0</v>
          </cell>
          <cell r="C2027">
            <v>0</v>
          </cell>
        </row>
        <row r="2028">
          <cell r="A2028" t="str">
            <v>515345-6045</v>
          </cell>
          <cell r="B2028">
            <v>0</v>
          </cell>
          <cell r="C2028">
            <v>0</v>
          </cell>
        </row>
        <row r="2029">
          <cell r="A2029" t="str">
            <v>515355-6045</v>
          </cell>
          <cell r="B2029">
            <v>0</v>
          </cell>
          <cell r="C2029">
            <v>0</v>
          </cell>
        </row>
        <row r="2030">
          <cell r="B2030" t="str">
            <v>513270-7045</v>
          </cell>
          <cell r="C2030">
            <v>150</v>
          </cell>
        </row>
        <row r="2031">
          <cell r="B2031" t="str">
            <v>516020-7045</v>
          </cell>
          <cell r="C2031">
            <v>-150</v>
          </cell>
        </row>
        <row r="2033">
          <cell r="C2033">
            <v>150</v>
          </cell>
        </row>
        <row r="2034">
          <cell r="C2034" t="str">
            <v>=</v>
          </cell>
        </row>
        <row r="2036">
          <cell r="B2036" t="str">
            <v xml:space="preserve">road </v>
          </cell>
        </row>
        <row r="2037">
          <cell r="A2037" t="str">
            <v>512035-6050</v>
          </cell>
          <cell r="B2037">
            <v>0</v>
          </cell>
        </row>
        <row r="2038">
          <cell r="A2038" t="str">
            <v>512040-6050</v>
          </cell>
          <cell r="B2038">
            <v>0</v>
          </cell>
          <cell r="C2038">
            <v>0</v>
          </cell>
        </row>
        <row r="2039">
          <cell r="A2039" t="str">
            <v>512045-6050</v>
          </cell>
          <cell r="B2039">
            <v>0</v>
          </cell>
          <cell r="C2039">
            <v>0</v>
          </cell>
        </row>
        <row r="2040">
          <cell r="A2040" t="str">
            <v>512075-6050</v>
          </cell>
          <cell r="B2040">
            <v>0</v>
          </cell>
          <cell r="C2040">
            <v>100</v>
          </cell>
        </row>
        <row r="2041">
          <cell r="B2041" t="str">
            <v>516020-7050</v>
          </cell>
          <cell r="C2041">
            <v>-100</v>
          </cell>
        </row>
        <row r="2043">
          <cell r="A2043" t="str">
            <v>513280-6050</v>
          </cell>
          <cell r="B2043">
            <v>0</v>
          </cell>
          <cell r="C2043">
            <v>100</v>
          </cell>
        </row>
        <row r="2044">
          <cell r="C2044" t="str">
            <v>=</v>
          </cell>
        </row>
        <row r="2046">
          <cell r="A2046" t="str">
            <v>515040-6050</v>
          </cell>
          <cell r="B2046">
            <v>0</v>
          </cell>
        </row>
        <row r="2047">
          <cell r="A2047" t="str">
            <v>515050-6050</v>
          </cell>
          <cell r="B2047">
            <v>0</v>
          </cell>
        </row>
        <row r="2048">
          <cell r="A2048" t="str">
            <v>515055-6050</v>
          </cell>
          <cell r="B2048">
            <v>0</v>
          </cell>
          <cell r="C2048">
            <v>4400</v>
          </cell>
        </row>
        <row r="2049">
          <cell r="A2049" t="str">
            <v>515060-6050</v>
          </cell>
          <cell r="B2049">
            <v>0</v>
          </cell>
          <cell r="C2049">
            <v>0</v>
          </cell>
        </row>
        <row r="2050">
          <cell r="A2050" t="str">
            <v>515065-6050</v>
          </cell>
          <cell r="B2050">
            <v>0</v>
          </cell>
          <cell r="C2050">
            <v>150</v>
          </cell>
        </row>
        <row r="2051">
          <cell r="A2051" t="str">
            <v>515090-6050</v>
          </cell>
          <cell r="B2051">
            <v>0</v>
          </cell>
          <cell r="C2051">
            <v>0</v>
          </cell>
        </row>
        <row r="2052">
          <cell r="A2052" t="str">
            <v>515095-6050</v>
          </cell>
          <cell r="B2052">
            <v>0</v>
          </cell>
          <cell r="C2052">
            <v>0</v>
          </cell>
        </row>
        <row r="2053">
          <cell r="A2053" t="str">
            <v>515110-6050</v>
          </cell>
          <cell r="B2053">
            <v>0</v>
          </cell>
          <cell r="C2053">
            <v>1200</v>
          </cell>
        </row>
        <row r="2054">
          <cell r="A2054" t="str">
            <v>515195-6050</v>
          </cell>
          <cell r="B2054">
            <v>0</v>
          </cell>
          <cell r="C2054">
            <v>0</v>
          </cell>
        </row>
        <row r="2055">
          <cell r="A2055" t="str">
            <v>515200-6050</v>
          </cell>
          <cell r="B2055">
            <v>0</v>
          </cell>
          <cell r="C2055">
            <v>-5750</v>
          </cell>
        </row>
        <row r="2056">
          <cell r="A2056" t="str">
            <v>515225-6050</v>
          </cell>
          <cell r="B2056">
            <v>0</v>
          </cell>
        </row>
        <row r="2057">
          <cell r="A2057" t="str">
            <v>515335-6050</v>
          </cell>
          <cell r="B2057">
            <v>0</v>
          </cell>
          <cell r="C2057">
            <v>5750</v>
          </cell>
        </row>
        <row r="2058">
          <cell r="A2058" t="str">
            <v>515345-6050</v>
          </cell>
          <cell r="B2058">
            <v>0</v>
          </cell>
          <cell r="C2058" t="str">
            <v>=</v>
          </cell>
        </row>
        <row r="2059">
          <cell r="A2059" t="str">
            <v>515355-6050</v>
          </cell>
          <cell r="B2059">
            <v>0</v>
          </cell>
        </row>
        <row r="2061">
          <cell r="B2061" t="str">
            <v>maintenance</v>
          </cell>
        </row>
        <row r="2063">
          <cell r="B2063" t="str">
            <v>512035-7055</v>
          </cell>
          <cell r="C2063">
            <v>0</v>
          </cell>
        </row>
        <row r="2064">
          <cell r="B2064">
            <v>777729</v>
          </cell>
          <cell r="C2064">
            <v>300</v>
          </cell>
        </row>
        <row r="2065">
          <cell r="B2065" t="str">
            <v>=</v>
          </cell>
          <cell r="C2065">
            <v>0</v>
          </cell>
        </row>
        <row r="2066">
          <cell r="B2066" t="str">
            <v>513270-7055</v>
          </cell>
          <cell r="C2066">
            <v>1000</v>
          </cell>
        </row>
        <row r="2067">
          <cell r="B2067" t="str">
            <v>515260-7055</v>
          </cell>
          <cell r="C2067">
            <v>0</v>
          </cell>
        </row>
        <row r="2068">
          <cell r="B2068" t="str">
            <v>516020-7055</v>
          </cell>
          <cell r="C2068">
            <v>0</v>
          </cell>
        </row>
        <row r="2069">
          <cell r="B2069" t="str">
            <v>513320-7055</v>
          </cell>
          <cell r="C2069">
            <v>0</v>
          </cell>
        </row>
        <row r="2070">
          <cell r="B2070" t="str">
            <v>513050-7055</v>
          </cell>
          <cell r="C2070">
            <v>0</v>
          </cell>
        </row>
        <row r="2071">
          <cell r="B2071" t="str">
            <v>516020-7055</v>
          </cell>
          <cell r="C2071">
            <v>-1300</v>
          </cell>
        </row>
        <row r="2072">
          <cell r="B2072" t="str">
            <v>Current</v>
          </cell>
        </row>
        <row r="2073">
          <cell r="B2073" t="str">
            <v>Period</v>
          </cell>
          <cell r="C2073">
            <v>1300</v>
          </cell>
        </row>
        <row r="2074">
          <cell r="C2074" t="str">
            <v>=</v>
          </cell>
        </row>
        <row r="2076">
          <cell r="B2076" t="str">
            <v>maintenance</v>
          </cell>
        </row>
        <row r="2078">
          <cell r="B2078" t="str">
            <v>512035-1665</v>
          </cell>
          <cell r="C2078">
            <v>0</v>
          </cell>
        </row>
        <row r="2079">
          <cell r="B2079" t="str">
            <v>512070-1665</v>
          </cell>
          <cell r="C2079">
            <v>30</v>
          </cell>
        </row>
        <row r="2080">
          <cell r="B2080" t="str">
            <v>512090-1665</v>
          </cell>
          <cell r="C2080">
            <v>0</v>
          </cell>
        </row>
        <row r="2081">
          <cell r="B2081" t="str">
            <v>513270-1665</v>
          </cell>
          <cell r="C2081">
            <v>500</v>
          </cell>
        </row>
        <row r="2082">
          <cell r="B2082" t="str">
            <v>516020-1665</v>
          </cell>
          <cell r="C2082">
            <v>-530</v>
          </cell>
        </row>
        <row r="2084">
          <cell r="C2084">
            <v>530</v>
          </cell>
        </row>
        <row r="2085">
          <cell r="C2085" t="str">
            <v>=</v>
          </cell>
        </row>
        <row r="2087">
          <cell r="B2087" t="str">
            <v>leaching</v>
          </cell>
        </row>
        <row r="2088">
          <cell r="A2088" t="str">
            <v>512035...</v>
          </cell>
          <cell r="B2088">
            <v>333</v>
          </cell>
        </row>
        <row r="2089">
          <cell r="A2089" t="str">
            <v>512045-6040</v>
          </cell>
          <cell r="B2089">
            <v>3534</v>
          </cell>
          <cell r="C2089">
            <v>0</v>
          </cell>
        </row>
        <row r="2090">
          <cell r="A2090" t="str">
            <v>513060-6040</v>
          </cell>
          <cell r="B2090">
            <v>1524</v>
          </cell>
          <cell r="C2090">
            <v>80</v>
          </cell>
        </row>
        <row r="2091">
          <cell r="A2091" t="str">
            <v>513195-6040</v>
          </cell>
          <cell r="B2091">
            <v>0</v>
          </cell>
          <cell r="C2091">
            <v>0</v>
          </cell>
        </row>
        <row r="2092">
          <cell r="A2092" t="str">
            <v>513280-6040</v>
          </cell>
          <cell r="B2092">
            <v>0</v>
          </cell>
          <cell r="C2092">
            <v>600</v>
          </cell>
        </row>
        <row r="2093">
          <cell r="A2093" t="str">
            <v>514025-6040</v>
          </cell>
          <cell r="B2093">
            <v>0</v>
          </cell>
          <cell r="C2093">
            <v>-680</v>
          </cell>
        </row>
        <row r="2094">
          <cell r="A2094" t="str">
            <v>514020-6040</v>
          </cell>
          <cell r="B2094">
            <v>0</v>
          </cell>
        </row>
        <row r="2095">
          <cell r="A2095" t="str">
            <v>514045-6040</v>
          </cell>
          <cell r="B2095">
            <v>0</v>
          </cell>
          <cell r="C2095">
            <v>680</v>
          </cell>
        </row>
        <row r="2096">
          <cell r="A2096" t="str">
            <v>515040-6040</v>
          </cell>
          <cell r="B2096">
            <v>0</v>
          </cell>
          <cell r="C2096" t="str">
            <v>=</v>
          </cell>
        </row>
        <row r="2097">
          <cell r="A2097" t="str">
            <v>515050-6040</v>
          </cell>
          <cell r="B2097">
            <v>13</v>
          </cell>
        </row>
        <row r="2098">
          <cell r="A2098" t="str">
            <v>515105-6040</v>
          </cell>
          <cell r="B2098">
            <v>30224</v>
          </cell>
        </row>
        <row r="2099">
          <cell r="A2099" t="str">
            <v>515195-6040</v>
          </cell>
          <cell r="B2099">
            <v>0</v>
          </cell>
        </row>
        <row r="2100">
          <cell r="A2100" t="str">
            <v>515200-6040</v>
          </cell>
          <cell r="B2100">
            <v>1266</v>
          </cell>
          <cell r="C2100">
            <v>0</v>
          </cell>
        </row>
        <row r="2101">
          <cell r="A2101" t="str">
            <v>515225-6040</v>
          </cell>
          <cell r="B2101">
            <v>532</v>
          </cell>
          <cell r="C2101">
            <v>30</v>
          </cell>
        </row>
        <row r="2102">
          <cell r="A2102" t="str">
            <v>515335-6040</v>
          </cell>
          <cell r="B2102">
            <v>0</v>
          </cell>
          <cell r="C2102">
            <v>0</v>
          </cell>
        </row>
        <row r="2103">
          <cell r="B2103" t="str">
            <v>513270-7065</v>
          </cell>
          <cell r="C2103">
            <v>300</v>
          </cell>
        </row>
        <row r="2104">
          <cell r="B2104">
            <v>37426</v>
          </cell>
          <cell r="C2104">
            <v>-330</v>
          </cell>
        </row>
        <row r="2105">
          <cell r="B2105" t="str">
            <v>=</v>
          </cell>
        </row>
        <row r="2106">
          <cell r="C2106">
            <v>330</v>
          </cell>
        </row>
        <row r="2107">
          <cell r="C2107" t="str">
            <v>=</v>
          </cell>
        </row>
        <row r="2109">
          <cell r="B2109" t="str">
            <v>maintenance</v>
          </cell>
        </row>
        <row r="2110">
          <cell r="A2110" t="str">
            <v>512075-8005</v>
          </cell>
          <cell r="B2110">
            <v>0</v>
          </cell>
        </row>
        <row r="2111">
          <cell r="A2111" t="str">
            <v>515055-8005</v>
          </cell>
          <cell r="B2111">
            <v>0</v>
          </cell>
          <cell r="C2111">
            <v>0</v>
          </cell>
        </row>
        <row r="2112">
          <cell r="A2112" t="str">
            <v>515180-8005</v>
          </cell>
          <cell r="B2112">
            <v>2928</v>
          </cell>
          <cell r="C2112">
            <v>50</v>
          </cell>
        </row>
        <row r="2113">
          <cell r="A2113" t="str">
            <v>515185-8005</v>
          </cell>
          <cell r="B2113">
            <v>0</v>
          </cell>
          <cell r="C2113">
            <v>0</v>
          </cell>
        </row>
        <row r="2114">
          <cell r="A2114" t="str">
            <v>515207-8005</v>
          </cell>
          <cell r="B2114">
            <v>0</v>
          </cell>
          <cell r="C2114">
            <v>500</v>
          </cell>
        </row>
        <row r="2115">
          <cell r="A2115" t="str">
            <v>515210-8005</v>
          </cell>
          <cell r="B2115">
            <v>7488</v>
          </cell>
          <cell r="C2115">
            <v>-550</v>
          </cell>
        </row>
        <row r="2116">
          <cell r="A2116" t="str">
            <v>515225-8005</v>
          </cell>
          <cell r="B2116">
            <v>0</v>
          </cell>
        </row>
        <row r="2117">
          <cell r="A2117" t="str">
            <v>515275-8005</v>
          </cell>
          <cell r="B2117">
            <v>43847</v>
          </cell>
          <cell r="C2117">
            <v>550</v>
          </cell>
        </row>
        <row r="2118">
          <cell r="C2118" t="str">
            <v>=</v>
          </cell>
        </row>
        <row r="2119">
          <cell r="B2119">
            <v>54263</v>
          </cell>
        </row>
        <row r="2120">
          <cell r="B2120" t="str">
            <v>=</v>
          </cell>
          <cell r="C2120">
            <v>15870</v>
          </cell>
        </row>
        <row r="2121">
          <cell r="C2121" t="str">
            <v>=</v>
          </cell>
        </row>
        <row r="2125">
          <cell r="C2125">
            <v>3416241.911569322</v>
          </cell>
        </row>
        <row r="2126">
          <cell r="C2126">
            <v>1063623.3029447086</v>
          </cell>
        </row>
        <row r="2127">
          <cell r="B2127" t="str">
            <v>Current</v>
          </cell>
          <cell r="C2127">
            <v>3156593.3262163065</v>
          </cell>
        </row>
        <row r="2128">
          <cell r="B2128" t="str">
            <v>Period</v>
          </cell>
          <cell r="C2128">
            <v>173512.29166666666</v>
          </cell>
        </row>
        <row r="2129">
          <cell r="C2129" t="e">
            <v>#VALUE!</v>
          </cell>
        </row>
        <row r="2130">
          <cell r="C2130">
            <v>535322.8813875746</v>
          </cell>
        </row>
        <row r="2132">
          <cell r="C2132">
            <v>9036778.8634092491</v>
          </cell>
        </row>
        <row r="2134">
          <cell r="C2134">
            <v>0</v>
          </cell>
        </row>
        <row r="2141">
          <cell r="B2141">
            <v>6705</v>
          </cell>
        </row>
        <row r="2142">
          <cell r="A2142" t="str">
            <v>512040-8010</v>
          </cell>
          <cell r="B2142">
            <v>6705</v>
          </cell>
        </row>
        <row r="2143">
          <cell r="A2143" t="str">
            <v>512075-8010</v>
          </cell>
          <cell r="B2143">
            <v>0</v>
          </cell>
        </row>
        <row r="2145">
          <cell r="B2145">
            <v>3153</v>
          </cell>
        </row>
        <row r="2146">
          <cell r="A2146" t="str">
            <v>513165-8010</v>
          </cell>
          <cell r="B2146">
            <v>0</v>
          </cell>
        </row>
        <row r="2147">
          <cell r="A2147" t="str">
            <v>513280-8010</v>
          </cell>
          <cell r="B2147">
            <v>1011</v>
          </cell>
        </row>
        <row r="2148">
          <cell r="A2148" t="str">
            <v>513290-8010</v>
          </cell>
          <cell r="B2148">
            <v>2142</v>
          </cell>
        </row>
        <row r="2150">
          <cell r="B2150">
            <v>170842</v>
          </cell>
        </row>
        <row r="2151">
          <cell r="A2151" t="str">
            <v>514020-8010</v>
          </cell>
          <cell r="B2151">
            <v>0</v>
          </cell>
        </row>
        <row r="2152">
          <cell r="A2152" t="str">
            <v>514025-8010</v>
          </cell>
          <cell r="B2152">
            <v>170842</v>
          </cell>
        </row>
        <row r="2153">
          <cell r="A2153" t="str">
            <v>514045-8010</v>
          </cell>
          <cell r="B2153">
            <v>0</v>
          </cell>
        </row>
        <row r="2155">
          <cell r="B2155">
            <v>122519</v>
          </cell>
        </row>
        <row r="2156">
          <cell r="A2156" t="str">
            <v>515020-8010</v>
          </cell>
          <cell r="B2156">
            <v>2189</v>
          </cell>
        </row>
        <row r="2157">
          <cell r="A2157" t="str">
            <v>515025-8010</v>
          </cell>
          <cell r="B2157">
            <v>661</v>
          </cell>
        </row>
        <row r="2158">
          <cell r="A2158" t="str">
            <v>515040-8010</v>
          </cell>
          <cell r="B2158">
            <v>22</v>
          </cell>
        </row>
        <row r="2159">
          <cell r="A2159" t="str">
            <v>515045-8010</v>
          </cell>
          <cell r="B2159">
            <v>23403</v>
          </cell>
        </row>
        <row r="2160">
          <cell r="A2160" t="str">
            <v>515050-8010</v>
          </cell>
          <cell r="B2160">
            <v>2933</v>
          </cell>
        </row>
        <row r="2161">
          <cell r="A2161" t="str">
            <v>515055-8010</v>
          </cell>
          <cell r="B2161">
            <v>6374</v>
          </cell>
        </row>
        <row r="2162">
          <cell r="A2162" t="str">
            <v>515056-8010</v>
          </cell>
          <cell r="B2162">
            <v>0</v>
          </cell>
        </row>
        <row r="2163">
          <cell r="A2163" t="str">
            <v>515060-8010</v>
          </cell>
          <cell r="B2163">
            <v>0</v>
          </cell>
        </row>
        <row r="2164">
          <cell r="A2164" t="str">
            <v>515065-8010</v>
          </cell>
          <cell r="B2164">
            <v>0</v>
          </cell>
        </row>
        <row r="2165">
          <cell r="A2165" t="str">
            <v>515090-8010</v>
          </cell>
          <cell r="B2165">
            <v>0</v>
          </cell>
        </row>
        <row r="2166">
          <cell r="A2166" t="str">
            <v>515095-8010</v>
          </cell>
          <cell r="B2166">
            <v>1057</v>
          </cell>
        </row>
        <row r="2167">
          <cell r="A2167" t="str">
            <v>515110-8010</v>
          </cell>
          <cell r="B2167">
            <v>0</v>
          </cell>
        </row>
        <row r="2168">
          <cell r="A2168" t="str">
            <v>515150-8010</v>
          </cell>
          <cell r="B2168">
            <v>0</v>
          </cell>
        </row>
        <row r="2169">
          <cell r="A2169" t="str">
            <v>515180-8010</v>
          </cell>
          <cell r="B2169">
            <v>41176</v>
          </cell>
        </row>
        <row r="2170">
          <cell r="A2170" t="str">
            <v>515195-8010</v>
          </cell>
          <cell r="B2170">
            <v>0</v>
          </cell>
        </row>
        <row r="2171">
          <cell r="A2171" t="str">
            <v>515200-8010</v>
          </cell>
          <cell r="B2171">
            <v>2473</v>
          </cell>
        </row>
        <row r="2172">
          <cell r="A2172" t="str">
            <v>515220-8010</v>
          </cell>
          <cell r="B2172">
            <v>282</v>
          </cell>
        </row>
        <row r="2173">
          <cell r="A2173" t="str">
            <v>515225-8010</v>
          </cell>
          <cell r="B2173">
            <v>3011</v>
          </cell>
        </row>
        <row r="2174">
          <cell r="A2174" t="str">
            <v>515230-8010</v>
          </cell>
          <cell r="B2174">
            <v>0</v>
          </cell>
        </row>
        <row r="2175">
          <cell r="A2175" t="str">
            <v>515265-8010</v>
          </cell>
          <cell r="B2175">
            <v>2356</v>
          </cell>
        </row>
        <row r="2176">
          <cell r="A2176" t="str">
            <v>515325-8010</v>
          </cell>
          <cell r="B2176">
            <v>9166</v>
          </cell>
        </row>
        <row r="2177">
          <cell r="A2177" t="str">
            <v>515330-8010</v>
          </cell>
          <cell r="B2177">
            <v>5466</v>
          </cell>
        </row>
        <row r="2178">
          <cell r="A2178" t="str">
            <v>515335-8010</v>
          </cell>
          <cell r="B2178">
            <v>18477</v>
          </cell>
        </row>
        <row r="2179">
          <cell r="A2179" t="str">
            <v>515345-8010</v>
          </cell>
          <cell r="B2179">
            <v>2447</v>
          </cell>
        </row>
        <row r="2180">
          <cell r="A2180" t="str">
            <v>515355-8010</v>
          </cell>
          <cell r="B2180">
            <v>1026</v>
          </cell>
        </row>
        <row r="2182">
          <cell r="B2182">
            <v>303219</v>
          </cell>
        </row>
        <row r="2183">
          <cell r="B2183" t="str">
            <v>=</v>
          </cell>
        </row>
        <row r="2190">
          <cell r="B2190" t="str">
            <v>Current</v>
          </cell>
        </row>
        <row r="2191">
          <cell r="B2191" t="str">
            <v>Period</v>
          </cell>
        </row>
        <row r="2208">
          <cell r="A2208" t="str">
            <v>515180-8025</v>
          </cell>
          <cell r="B2208">
            <v>0</v>
          </cell>
        </row>
        <row r="2209">
          <cell r="A2209" t="str">
            <v>515225-8025</v>
          </cell>
          <cell r="B2209">
            <v>0</v>
          </cell>
        </row>
        <row r="2210">
          <cell r="A2210" t="str">
            <v>515235-8025</v>
          </cell>
          <cell r="B2210">
            <v>0</v>
          </cell>
        </row>
        <row r="2211">
          <cell r="A2211" t="str">
            <v>515240-8025</v>
          </cell>
          <cell r="B2211">
            <v>0</v>
          </cell>
        </row>
        <row r="2212">
          <cell r="A2212" t="str">
            <v>515335-8025</v>
          </cell>
          <cell r="B2212">
            <v>0</v>
          </cell>
        </row>
        <row r="2219">
          <cell r="A2219" t="str">
            <v>513230-8030</v>
          </cell>
          <cell r="B2219">
            <v>0</v>
          </cell>
        </row>
        <row r="2220">
          <cell r="A2220" t="str">
            <v>514005-8030</v>
          </cell>
          <cell r="B2220">
            <v>0</v>
          </cell>
        </row>
        <row r="2221">
          <cell r="A2221" t="str">
            <v>514010-8030</v>
          </cell>
          <cell r="B2221">
            <v>0</v>
          </cell>
        </row>
        <row r="2222">
          <cell r="A2222" t="str">
            <v>514015-8030</v>
          </cell>
          <cell r="B2222">
            <v>-995547</v>
          </cell>
        </row>
        <row r="2223">
          <cell r="A2223" t="str">
            <v>514030-8030</v>
          </cell>
          <cell r="B2223">
            <v>0</v>
          </cell>
        </row>
        <row r="2224">
          <cell r="A2224" t="str">
            <v>514035-8030</v>
          </cell>
          <cell r="B2224">
            <v>0</v>
          </cell>
        </row>
        <row r="2225">
          <cell r="A2225" t="str">
            <v>514040-8030</v>
          </cell>
          <cell r="B2225">
            <v>0</v>
          </cell>
        </row>
        <row r="2226">
          <cell r="A2226" t="str">
            <v>515080-8030</v>
          </cell>
          <cell r="B2226">
            <v>408</v>
          </cell>
        </row>
        <row r="2227">
          <cell r="A2227" t="str">
            <v>515110-8030</v>
          </cell>
          <cell r="B2227">
            <v>0</v>
          </cell>
        </row>
        <row r="2228">
          <cell r="A2228" t="str">
            <v>515202-8030</v>
          </cell>
          <cell r="B2228">
            <v>0</v>
          </cell>
        </row>
        <row r="2229">
          <cell r="A2229" t="str">
            <v>515255-8030</v>
          </cell>
          <cell r="B2229">
            <v>0</v>
          </cell>
        </row>
        <row r="2230">
          <cell r="A2230" t="str">
            <v>515270-8030</v>
          </cell>
          <cell r="B2230">
            <v>2217</v>
          </cell>
        </row>
        <row r="2231">
          <cell r="A2231" t="str">
            <v>515335-8030</v>
          </cell>
          <cell r="B2231">
            <v>0</v>
          </cell>
        </row>
        <row r="2232">
          <cell r="A2232" t="str">
            <v>515340-8030</v>
          </cell>
          <cell r="B2232">
            <v>5166</v>
          </cell>
        </row>
        <row r="2234">
          <cell r="B2234">
            <v>-987756</v>
          </cell>
        </row>
        <row r="2235">
          <cell r="B2235" t="str">
            <v>=</v>
          </cell>
        </row>
        <row r="2239">
          <cell r="A2239" t="str">
            <v>515025-8035</v>
          </cell>
          <cell r="B2239">
            <v>0</v>
          </cell>
        </row>
        <row r="2240">
          <cell r="A2240" t="str">
            <v>515055-8035</v>
          </cell>
          <cell r="B2240">
            <v>0</v>
          </cell>
        </row>
        <row r="2241">
          <cell r="A2241" t="str">
            <v>515075-8035</v>
          </cell>
          <cell r="B2241">
            <v>0</v>
          </cell>
        </row>
        <row r="2242">
          <cell r="A2242" t="str">
            <v>515135-8035</v>
          </cell>
          <cell r="B2242">
            <v>90311</v>
          </cell>
        </row>
        <row r="2243">
          <cell r="A2243" t="str">
            <v>515145-8035</v>
          </cell>
          <cell r="B2243">
            <v>108298</v>
          </cell>
        </row>
        <row r="2244">
          <cell r="A2244" t="str">
            <v>515255-8035</v>
          </cell>
          <cell r="B2244">
            <v>0</v>
          </cell>
        </row>
        <row r="2245">
          <cell r="A2245" t="str">
            <v>515270-8035</v>
          </cell>
          <cell r="B2245">
            <v>0</v>
          </cell>
        </row>
        <row r="2246">
          <cell r="A2246" t="str">
            <v>515340-8035</v>
          </cell>
          <cell r="B2246">
            <v>0</v>
          </cell>
        </row>
        <row r="2248">
          <cell r="B2248">
            <v>198609</v>
          </cell>
        </row>
        <row r="2249">
          <cell r="B2249" t="str">
            <v>=</v>
          </cell>
        </row>
        <row r="2251">
          <cell r="B2251">
            <v>-394239</v>
          </cell>
        </row>
        <row r="2252">
          <cell r="B2252" t="str">
            <v>=</v>
          </cell>
        </row>
        <row r="2259">
          <cell r="B2259" t="str">
            <v>Current</v>
          </cell>
        </row>
        <row r="2260">
          <cell r="B2260" t="str">
            <v>Period</v>
          </cell>
        </row>
        <row r="2266">
          <cell r="A2266" t="str">
            <v>512035-4205</v>
          </cell>
          <cell r="B2266">
            <v>18427</v>
          </cell>
        </row>
        <row r="2267">
          <cell r="A2267" t="str">
            <v>512070-4205</v>
          </cell>
          <cell r="B2267">
            <v>0</v>
          </cell>
        </row>
        <row r="2268">
          <cell r="A2268" t="str">
            <v>513060-4205</v>
          </cell>
          <cell r="B2268">
            <v>0</v>
          </cell>
        </row>
        <row r="2269">
          <cell r="A2269" t="str">
            <v>513115-4205</v>
          </cell>
          <cell r="B2269">
            <v>0</v>
          </cell>
        </row>
        <row r="2270">
          <cell r="A2270" t="str">
            <v>513155-4205</v>
          </cell>
          <cell r="B2270">
            <v>334</v>
          </cell>
        </row>
        <row r="2271">
          <cell r="A2271" t="str">
            <v>513200-4205</v>
          </cell>
          <cell r="B2271">
            <v>0</v>
          </cell>
        </row>
        <row r="2272">
          <cell r="A2272" t="str">
            <v>513205-4205</v>
          </cell>
          <cell r="B2272">
            <v>0</v>
          </cell>
        </row>
        <row r="2273">
          <cell r="A2273" t="str">
            <v>513210-4205</v>
          </cell>
          <cell r="B2273">
            <v>0</v>
          </cell>
        </row>
        <row r="2274">
          <cell r="A2274" t="str">
            <v>513215-4205</v>
          </cell>
          <cell r="B2274">
            <v>0</v>
          </cell>
        </row>
        <row r="2275">
          <cell r="A2275" t="str">
            <v>513220-4205</v>
          </cell>
          <cell r="B2275">
            <v>0</v>
          </cell>
        </row>
        <row r="2276">
          <cell r="A2276" t="str">
            <v>513201-4205</v>
          </cell>
          <cell r="B2276">
            <v>0</v>
          </cell>
        </row>
        <row r="2277">
          <cell r="A2277" t="str">
            <v>513206-4205</v>
          </cell>
          <cell r="B2277">
            <v>0</v>
          </cell>
        </row>
        <row r="2278">
          <cell r="A2278" t="str">
            <v>513211-4205</v>
          </cell>
          <cell r="B2278">
            <v>0</v>
          </cell>
        </row>
        <row r="2279">
          <cell r="A2279" t="str">
            <v>513216-4205</v>
          </cell>
          <cell r="B2279">
            <v>0</v>
          </cell>
        </row>
        <row r="2280">
          <cell r="A2280" t="str">
            <v>513221-4205</v>
          </cell>
          <cell r="B2280">
            <v>0</v>
          </cell>
        </row>
        <row r="2281">
          <cell r="A2281" t="str">
            <v>513222-4205</v>
          </cell>
          <cell r="B2281">
            <v>0</v>
          </cell>
        </row>
        <row r="2282">
          <cell r="A2282" t="str">
            <v>513303-4205</v>
          </cell>
          <cell r="B2282">
            <v>18</v>
          </cell>
        </row>
        <row r="2283">
          <cell r="A2283" t="str">
            <v>514025-4205</v>
          </cell>
          <cell r="B2283">
            <v>0</v>
          </cell>
        </row>
        <row r="2284">
          <cell r="A2284" t="str">
            <v>514020-4205</v>
          </cell>
          <cell r="B2284">
            <v>0</v>
          </cell>
        </row>
        <row r="2285">
          <cell r="A2285" t="str">
            <v>515057-4205</v>
          </cell>
          <cell r="B2285">
            <v>376314</v>
          </cell>
        </row>
        <row r="2286">
          <cell r="A2286" t="str">
            <v>515200-4205</v>
          </cell>
          <cell r="B2286">
            <v>0</v>
          </cell>
        </row>
        <row r="2287">
          <cell r="A2287" t="str">
            <v>515260-4205</v>
          </cell>
          <cell r="B2287">
            <v>0</v>
          </cell>
        </row>
        <row r="2288">
          <cell r="B2288">
            <v>395093</v>
          </cell>
        </row>
        <row r="2289">
          <cell r="B2289" t="str">
            <v>=</v>
          </cell>
        </row>
        <row r="2292">
          <cell r="A2292" t="str">
            <v>513380-4210</v>
          </cell>
          <cell r="B2292">
            <v>6676</v>
          </cell>
        </row>
        <row r="2293">
          <cell r="A2293" t="str">
            <v>513341-4210</v>
          </cell>
          <cell r="B2293">
            <v>0</v>
          </cell>
        </row>
        <row r="2294">
          <cell r="A2294" t="str">
            <v>513342-4210</v>
          </cell>
          <cell r="B2294">
            <v>0</v>
          </cell>
        </row>
        <row r="2295">
          <cell r="A2295" t="str">
            <v>513343-4210</v>
          </cell>
          <cell r="B2295">
            <v>0</v>
          </cell>
        </row>
        <row r="2296">
          <cell r="A2296" t="str">
            <v>513405-4210</v>
          </cell>
          <cell r="B2296">
            <v>0</v>
          </cell>
        </row>
        <row r="2297">
          <cell r="A2297" t="str">
            <v>513303-4210</v>
          </cell>
          <cell r="B2297">
            <v>0</v>
          </cell>
        </row>
        <row r="2298">
          <cell r="A2298" t="str">
            <v>513375-4210</v>
          </cell>
          <cell r="B2298">
            <v>0</v>
          </cell>
        </row>
        <row r="2299">
          <cell r="B2299">
            <v>6676</v>
          </cell>
        </row>
        <row r="2300">
          <cell r="B2300" t="str">
            <v>=</v>
          </cell>
        </row>
        <row r="2302">
          <cell r="B2302">
            <v>401769</v>
          </cell>
        </row>
        <row r="2303">
          <cell r="B2303" t="str">
            <v>=</v>
          </cell>
        </row>
        <row r="2306">
          <cell r="A2306" t="str">
            <v>512035-4215</v>
          </cell>
          <cell r="B2306">
            <v>0</v>
          </cell>
        </row>
        <row r="2307">
          <cell r="A2307" t="str">
            <v>512070-4215</v>
          </cell>
          <cell r="B2307">
            <v>0</v>
          </cell>
        </row>
        <row r="2308">
          <cell r="A2308" t="str">
            <v>513060-4215</v>
          </cell>
          <cell r="B2308">
            <v>0</v>
          </cell>
        </row>
        <row r="2309">
          <cell r="A2309" t="str">
            <v>513155-4215</v>
          </cell>
          <cell r="B2309">
            <v>0</v>
          </cell>
        </row>
        <row r="2310">
          <cell r="A2310" t="str">
            <v>513270-4215</v>
          </cell>
          <cell r="B2310">
            <v>0</v>
          </cell>
        </row>
        <row r="2311">
          <cell r="A2311" t="str">
            <v>515200-4215</v>
          </cell>
          <cell r="B2311">
            <v>0</v>
          </cell>
        </row>
        <row r="2312">
          <cell r="A2312" t="str">
            <v>516020-4220</v>
          </cell>
          <cell r="B2312">
            <v>-401769</v>
          </cell>
        </row>
        <row r="2313">
          <cell r="B2313">
            <v>0</v>
          </cell>
        </row>
        <row r="2314">
          <cell r="B2314" t="str">
            <v>=</v>
          </cell>
        </row>
        <row r="2316">
          <cell r="B2316">
            <v>401769</v>
          </cell>
        </row>
        <row r="2317">
          <cell r="B2317" t="str">
            <v>=</v>
          </cell>
        </row>
        <row r="2319">
          <cell r="B2319">
            <v>92407</v>
          </cell>
        </row>
        <row r="2320">
          <cell r="B2320">
            <v>190840</v>
          </cell>
        </row>
        <row r="2321">
          <cell r="B2321">
            <v>66292</v>
          </cell>
        </row>
        <row r="2322">
          <cell r="B2322">
            <v>40177</v>
          </cell>
        </row>
        <row r="2323">
          <cell r="B2323">
            <v>12053</v>
          </cell>
        </row>
        <row r="2325">
          <cell r="B2325">
            <v>401769</v>
          </cell>
        </row>
        <row r="2326">
          <cell r="B2326" t="str">
            <v>=</v>
          </cell>
        </row>
        <row r="2333">
          <cell r="B2333" t="str">
            <v>Current</v>
          </cell>
        </row>
        <row r="2334">
          <cell r="B2334" t="str">
            <v>Period</v>
          </cell>
        </row>
        <row r="2340">
          <cell r="A2340" t="str">
            <v>514025-4005</v>
          </cell>
          <cell r="B2340">
            <v>307622</v>
          </cell>
        </row>
        <row r="2341">
          <cell r="A2341" t="str">
            <v>514020-4005</v>
          </cell>
          <cell r="B2341">
            <v>0</v>
          </cell>
        </row>
        <row r="2342">
          <cell r="B2342">
            <v>307622</v>
          </cell>
        </row>
        <row r="2343">
          <cell r="B2343" t="str">
            <v>=</v>
          </cell>
        </row>
        <row r="2346">
          <cell r="A2346" t="str">
            <v>514025-4010</v>
          </cell>
          <cell r="B2346">
            <v>81889</v>
          </cell>
        </row>
        <row r="2347">
          <cell r="A2347" t="str">
            <v>514020-4010</v>
          </cell>
          <cell r="B2347">
            <v>0</v>
          </cell>
        </row>
        <row r="2348">
          <cell r="B2348">
            <v>81889</v>
          </cell>
        </row>
        <row r="2349">
          <cell r="B2349" t="str">
            <v>=</v>
          </cell>
        </row>
        <row r="2351">
          <cell r="B2351">
            <v>389511</v>
          </cell>
        </row>
        <row r="2352">
          <cell r="B2352" t="str">
            <v>=</v>
          </cell>
        </row>
        <row r="2355">
          <cell r="B2355">
            <v>24417</v>
          </cell>
        </row>
        <row r="2356">
          <cell r="A2356" t="str">
            <v>512035...</v>
          </cell>
          <cell r="B2356">
            <v>7203</v>
          </cell>
        </row>
        <row r="2357">
          <cell r="A2357" t="str">
            <v>512045-4015</v>
          </cell>
          <cell r="B2357">
            <v>3534</v>
          </cell>
        </row>
        <row r="2358">
          <cell r="A2358" t="str">
            <v>512070-4015</v>
          </cell>
          <cell r="B2358">
            <v>481</v>
          </cell>
        </row>
        <row r="2359">
          <cell r="A2359" t="str">
            <v>512105-4015</v>
          </cell>
          <cell r="B2359">
            <v>13199</v>
          </cell>
        </row>
        <row r="2361">
          <cell r="B2361">
            <v>16212</v>
          </cell>
        </row>
        <row r="2362">
          <cell r="A2362" t="str">
            <v>513060-4015</v>
          </cell>
          <cell r="B2362">
            <v>19</v>
          </cell>
        </row>
        <row r="2363">
          <cell r="A2363" t="str">
            <v>513410-4015</v>
          </cell>
          <cell r="B2363">
            <v>0</v>
          </cell>
        </row>
        <row r="2364">
          <cell r="A2364" t="str">
            <v>513155-4015</v>
          </cell>
          <cell r="B2364">
            <v>167</v>
          </cell>
        </row>
        <row r="2365">
          <cell r="A2365" t="str">
            <v>513165-4015</v>
          </cell>
          <cell r="B2365">
            <v>10445</v>
          </cell>
        </row>
        <row r="2366">
          <cell r="A2366" t="str">
            <v>513280-4015</v>
          </cell>
          <cell r="B2366">
            <v>4285</v>
          </cell>
        </row>
        <row r="2367">
          <cell r="A2367" t="str">
            <v>513315-4015</v>
          </cell>
          <cell r="B2367">
            <v>1296</v>
          </cell>
        </row>
        <row r="2369">
          <cell r="B2369">
            <v>20712</v>
          </cell>
        </row>
        <row r="2370">
          <cell r="A2370" t="str">
            <v>515040-4015</v>
          </cell>
          <cell r="B2370">
            <v>0</v>
          </cell>
        </row>
        <row r="2371">
          <cell r="A2371" t="str">
            <v>515050-4015</v>
          </cell>
          <cell r="B2371">
            <v>2180</v>
          </cell>
        </row>
        <row r="2372">
          <cell r="A2372" t="str">
            <v>515060-4015</v>
          </cell>
          <cell r="B2372">
            <v>885</v>
          </cell>
        </row>
        <row r="2373">
          <cell r="A2373" t="str">
            <v>515055-4015</v>
          </cell>
          <cell r="B2373">
            <v>0</v>
          </cell>
        </row>
        <row r="2374">
          <cell r="A2374" t="str">
            <v>515110-4015</v>
          </cell>
          <cell r="B2374">
            <v>0</v>
          </cell>
        </row>
        <row r="2375">
          <cell r="A2375" t="str">
            <v>515095-4015</v>
          </cell>
          <cell r="B2375">
            <v>4839</v>
          </cell>
        </row>
        <row r="2376">
          <cell r="A2376" t="str">
            <v>515190-4015</v>
          </cell>
          <cell r="B2376">
            <v>2401</v>
          </cell>
        </row>
        <row r="2377">
          <cell r="A2377" t="str">
            <v>515195-4015</v>
          </cell>
          <cell r="B2377">
            <v>595</v>
          </cell>
        </row>
        <row r="2378">
          <cell r="A2378" t="str">
            <v>515200-4015</v>
          </cell>
          <cell r="B2378">
            <v>4103</v>
          </cell>
        </row>
        <row r="2379">
          <cell r="A2379" t="str">
            <v>515225-4015</v>
          </cell>
          <cell r="B2379">
            <v>16</v>
          </cell>
        </row>
        <row r="2380">
          <cell r="A2380" t="str">
            <v>515260-4015</v>
          </cell>
          <cell r="B2380">
            <v>0</v>
          </cell>
        </row>
        <row r="2381">
          <cell r="A2381" t="str">
            <v>515335-4015</v>
          </cell>
          <cell r="B2381">
            <v>1313</v>
          </cell>
        </row>
        <row r="2382">
          <cell r="A2382" t="str">
            <v>515345-4015</v>
          </cell>
          <cell r="B2382">
            <v>146</v>
          </cell>
        </row>
        <row r="2383">
          <cell r="A2383" t="str">
            <v>515355-4015</v>
          </cell>
          <cell r="B2383">
            <v>4234</v>
          </cell>
        </row>
        <row r="2385">
          <cell r="B2385">
            <v>4633</v>
          </cell>
        </row>
        <row r="2386">
          <cell r="A2386" t="str">
            <v>516040-4015</v>
          </cell>
          <cell r="B2386">
            <v>0</v>
          </cell>
        </row>
        <row r="2387">
          <cell r="A2387" t="str">
            <v>516015-4015</v>
          </cell>
          <cell r="B2387">
            <v>0</v>
          </cell>
        </row>
        <row r="2388">
          <cell r="A2388" t="str">
            <v>516020-4015</v>
          </cell>
          <cell r="B2388">
            <v>4315</v>
          </cell>
        </row>
        <row r="2389">
          <cell r="A2389" t="str">
            <v>516025-4015</v>
          </cell>
          <cell r="B2389">
            <v>0</v>
          </cell>
        </row>
        <row r="2390">
          <cell r="A2390" t="str">
            <v>516100-4015</v>
          </cell>
          <cell r="B2390">
            <v>318</v>
          </cell>
        </row>
        <row r="2391">
          <cell r="A2391" t="str">
            <v>516105-4015</v>
          </cell>
          <cell r="B2391">
            <v>0</v>
          </cell>
        </row>
        <row r="2392">
          <cell r="A2392" t="str">
            <v>516085-4015</v>
          </cell>
          <cell r="B2392">
            <v>0</v>
          </cell>
        </row>
        <row r="2393">
          <cell r="A2393" t="str">
            <v>516026-4015</v>
          </cell>
          <cell r="B2393">
            <v>0</v>
          </cell>
        </row>
        <row r="2394">
          <cell r="A2394" t="str">
            <v>516045-4015</v>
          </cell>
          <cell r="B2394">
            <v>-455485</v>
          </cell>
        </row>
        <row r="2396">
          <cell r="B2396">
            <v>65974</v>
          </cell>
        </row>
        <row r="2397">
          <cell r="B2397" t="str">
            <v>=</v>
          </cell>
        </row>
        <row r="2399">
          <cell r="B2399">
            <v>455485</v>
          </cell>
        </row>
        <row r="2400">
          <cell r="B2400" t="str">
            <v>=</v>
          </cell>
        </row>
        <row r="2403">
          <cell r="B2403">
            <v>18219</v>
          </cell>
        </row>
        <row r="2404">
          <cell r="B2404">
            <v>118426</v>
          </cell>
        </row>
        <row r="2405">
          <cell r="B2405">
            <v>136646</v>
          </cell>
        </row>
        <row r="2406">
          <cell r="B2406">
            <v>168529</v>
          </cell>
        </row>
        <row r="2407">
          <cell r="B2407">
            <v>13665</v>
          </cell>
        </row>
        <row r="2409">
          <cell r="B2409">
            <v>455485</v>
          </cell>
        </row>
        <row r="2410">
          <cell r="B2410" t="str">
            <v>=</v>
          </cell>
        </row>
        <row r="2417">
          <cell r="B2417" t="str">
            <v>Current</v>
          </cell>
        </row>
        <row r="2418">
          <cell r="B2418" t="str">
            <v>Period</v>
          </cell>
        </row>
        <row r="2422">
          <cell r="A2422" t="str">
            <v>512070-6010</v>
          </cell>
          <cell r="B2422">
            <v>0</v>
          </cell>
        </row>
        <row r="2423">
          <cell r="A2423" t="str">
            <v>512035-6010</v>
          </cell>
          <cell r="B2423">
            <v>0</v>
          </cell>
        </row>
        <row r="2424">
          <cell r="A2424" t="str">
            <v>512060-6010</v>
          </cell>
          <cell r="B2424">
            <v>0</v>
          </cell>
        </row>
        <row r="2425">
          <cell r="A2425" t="str">
            <v>513415-6010</v>
          </cell>
          <cell r="B2425">
            <v>0</v>
          </cell>
        </row>
        <row r="2426">
          <cell r="A2426" t="str">
            <v>513155-6010</v>
          </cell>
          <cell r="B2426">
            <v>8165</v>
          </cell>
        </row>
        <row r="2427">
          <cell r="A2427" t="str">
            <v>513245-6010</v>
          </cell>
          <cell r="B2427">
            <v>0</v>
          </cell>
        </row>
        <row r="2428">
          <cell r="A2428" t="str">
            <v>513270-6010</v>
          </cell>
          <cell r="B2428">
            <v>563</v>
          </cell>
        </row>
        <row r="2429">
          <cell r="A2429" t="str">
            <v>513271-6010</v>
          </cell>
          <cell r="B2429">
            <v>0</v>
          </cell>
        </row>
        <row r="2430">
          <cell r="A2430" t="str">
            <v>515057-6010</v>
          </cell>
          <cell r="B2430">
            <v>412</v>
          </cell>
        </row>
        <row r="2431">
          <cell r="A2431" t="str">
            <v>513063-6010</v>
          </cell>
          <cell r="B2431">
            <v>0</v>
          </cell>
        </row>
        <row r="2432">
          <cell r="A2432" t="str">
            <v>515200-6010</v>
          </cell>
          <cell r="B2432">
            <v>92</v>
          </cell>
        </row>
        <row r="2433">
          <cell r="A2433" t="str">
            <v>516035-6010</v>
          </cell>
          <cell r="B2433">
            <v>40177</v>
          </cell>
        </row>
        <row r="2434">
          <cell r="A2434" t="str">
            <v>516020-6010</v>
          </cell>
          <cell r="B2434">
            <v>-49409</v>
          </cell>
        </row>
        <row r="2435">
          <cell r="B2435">
            <v>49409</v>
          </cell>
        </row>
        <row r="2436">
          <cell r="B2436" t="str">
            <v>=</v>
          </cell>
        </row>
        <row r="2439">
          <cell r="A2439" t="str">
            <v>512075-6015</v>
          </cell>
          <cell r="B2439">
            <v>0</v>
          </cell>
        </row>
        <row r="2440">
          <cell r="A2440" t="str">
            <v>513155-6015</v>
          </cell>
          <cell r="B2440">
            <v>0</v>
          </cell>
        </row>
        <row r="2441">
          <cell r="A2441" t="str">
            <v>513270-6015</v>
          </cell>
          <cell r="B2441">
            <v>0</v>
          </cell>
        </row>
        <row r="2442">
          <cell r="A2442" t="str">
            <v>513303-6015</v>
          </cell>
          <cell r="B2442">
            <v>0</v>
          </cell>
        </row>
        <row r="2443">
          <cell r="B2443">
            <v>0</v>
          </cell>
        </row>
        <row r="2444">
          <cell r="B2444" t="str">
            <v>=</v>
          </cell>
        </row>
        <row r="2447">
          <cell r="A2447" t="str">
            <v>512075-6020</v>
          </cell>
          <cell r="B2447">
            <v>0</v>
          </cell>
        </row>
        <row r="2448">
          <cell r="A2448" t="str">
            <v>513155-6020</v>
          </cell>
          <cell r="B2448">
            <v>0</v>
          </cell>
        </row>
        <row r="2449">
          <cell r="A2449" t="str">
            <v>513270-6020</v>
          </cell>
          <cell r="B2449">
            <v>0</v>
          </cell>
        </row>
        <row r="2450">
          <cell r="B2450">
            <v>0</v>
          </cell>
        </row>
        <row r="2451">
          <cell r="B2451" t="str">
            <v>=</v>
          </cell>
        </row>
        <row r="2452">
          <cell r="B2452">
            <v>49409</v>
          </cell>
        </row>
        <row r="2453">
          <cell r="B2453" t="str">
            <v>=</v>
          </cell>
        </row>
        <row r="2456">
          <cell r="B2456">
            <v>2470</v>
          </cell>
        </row>
        <row r="2457">
          <cell r="B2457">
            <v>1482</v>
          </cell>
        </row>
        <row r="2458">
          <cell r="B2458">
            <v>40516</v>
          </cell>
        </row>
        <row r="2459">
          <cell r="B2459">
            <v>4941</v>
          </cell>
        </row>
        <row r="2461">
          <cell r="B2461">
            <v>49409</v>
          </cell>
        </row>
        <row r="2462">
          <cell r="B2462" t="str">
            <v>=</v>
          </cell>
        </row>
        <row r="2469">
          <cell r="B2469" t="str">
            <v>Current</v>
          </cell>
        </row>
        <row r="2470">
          <cell r="B2470" t="str">
            <v>Period</v>
          </cell>
        </row>
        <row r="2481">
          <cell r="A2481" t="str">
            <v>513315-6025</v>
          </cell>
          <cell r="B2481">
            <v>0</v>
          </cell>
        </row>
        <row r="2482">
          <cell r="A2482" t="str">
            <v>515057-6025</v>
          </cell>
          <cell r="B2482">
            <v>0</v>
          </cell>
        </row>
        <row r="2483">
          <cell r="B2483">
            <v>4698</v>
          </cell>
        </row>
        <row r="2487">
          <cell r="A2487" t="str">
            <v>513155-6030</v>
          </cell>
          <cell r="B2487">
            <v>0</v>
          </cell>
        </row>
        <row r="2488">
          <cell r="A2488" t="str">
            <v>515325-6030</v>
          </cell>
          <cell r="B2488">
            <v>0</v>
          </cell>
        </row>
        <row r="2489">
          <cell r="A2489" t="str">
            <v>515330-6030</v>
          </cell>
          <cell r="B2489">
            <v>0</v>
          </cell>
        </row>
        <row r="2490">
          <cell r="B2490">
            <v>4234</v>
          </cell>
        </row>
        <row r="2493">
          <cell r="B2493">
            <v>16</v>
          </cell>
        </row>
        <row r="2496">
          <cell r="B2496">
            <v>408988</v>
          </cell>
        </row>
        <row r="2516">
          <cell r="A2516" t="str">
            <v>513280-6005</v>
          </cell>
          <cell r="B2516">
            <v>0</v>
          </cell>
        </row>
        <row r="2517">
          <cell r="A2517" t="str">
            <v>515005-6005</v>
          </cell>
          <cell r="B2517">
            <v>93002</v>
          </cell>
        </row>
        <row r="2518">
          <cell r="A2518" t="str">
            <v>515060-6005</v>
          </cell>
          <cell r="B2518">
            <v>53582</v>
          </cell>
        </row>
        <row r="2519">
          <cell r="A2519" t="str">
            <v>515140-6005</v>
          </cell>
          <cell r="B2519">
            <v>109566</v>
          </cell>
        </row>
        <row r="2520">
          <cell r="A2520" t="str">
            <v>515200-6005</v>
          </cell>
          <cell r="B2520">
            <v>1975</v>
          </cell>
        </row>
        <row r="2521">
          <cell r="A2521" t="str">
            <v>515315-6005</v>
          </cell>
          <cell r="B2521">
            <v>0</v>
          </cell>
        </row>
        <row r="2522">
          <cell r="A2522" t="str">
            <v>516065-6005</v>
          </cell>
          <cell r="B2522">
            <v>0</v>
          </cell>
        </row>
        <row r="2523">
          <cell r="A2523" t="str">
            <v>516070-6005</v>
          </cell>
          <cell r="B2523">
            <v>354</v>
          </cell>
        </row>
        <row r="2524">
          <cell r="A2524" t="str">
            <v>516075-6005</v>
          </cell>
          <cell r="B2524">
            <v>0</v>
          </cell>
        </row>
        <row r="2525">
          <cell r="A2525" t="str">
            <v>516020-6005</v>
          </cell>
          <cell r="B2525">
            <v>-258479</v>
          </cell>
        </row>
        <row r="2527">
          <cell r="B2527">
            <v>258479</v>
          </cell>
        </row>
        <row r="2528">
          <cell r="B2528" t="str">
            <v>=</v>
          </cell>
        </row>
        <row r="2531">
          <cell r="B2531">
            <v>258479</v>
          </cell>
        </row>
        <row r="2539">
          <cell r="B2539" t="str">
            <v>Current</v>
          </cell>
        </row>
        <row r="2540">
          <cell r="B2540" t="str">
            <v>Period</v>
          </cell>
        </row>
        <row r="2554">
          <cell r="A2554" t="str">
            <v>512035-7035</v>
          </cell>
          <cell r="B2554">
            <v>0</v>
          </cell>
        </row>
        <row r="2555">
          <cell r="A2555" t="str">
            <v>512070-7035</v>
          </cell>
          <cell r="B2555">
            <v>0</v>
          </cell>
        </row>
        <row r="2556">
          <cell r="A2556" t="str">
            <v>512090-7035</v>
          </cell>
          <cell r="B2556">
            <v>0</v>
          </cell>
        </row>
        <row r="2557">
          <cell r="A2557" t="str">
            <v>513270-7035</v>
          </cell>
          <cell r="B2557">
            <v>0</v>
          </cell>
        </row>
        <row r="2558">
          <cell r="A2558" t="str">
            <v>516020-7035</v>
          </cell>
          <cell r="B2558">
            <v>0</v>
          </cell>
        </row>
        <row r="2560">
          <cell r="B2560">
            <v>0</v>
          </cell>
        </row>
        <row r="2561">
          <cell r="B2561" t="str">
            <v>=</v>
          </cell>
        </row>
        <row r="2565">
          <cell r="A2565" t="str">
            <v>512035-7015</v>
          </cell>
          <cell r="B2565">
            <v>0</v>
          </cell>
        </row>
        <row r="2566">
          <cell r="A2566" t="str">
            <v>512070-7015</v>
          </cell>
          <cell r="B2566">
            <v>0</v>
          </cell>
        </row>
        <row r="2567">
          <cell r="A2567" t="str">
            <v>512090-7015</v>
          </cell>
          <cell r="B2567">
            <v>0</v>
          </cell>
        </row>
        <row r="2568">
          <cell r="A2568" t="str">
            <v>513270-7015</v>
          </cell>
          <cell r="B2568">
            <v>0</v>
          </cell>
        </row>
        <row r="2569">
          <cell r="A2569" t="str">
            <v>516020-7015</v>
          </cell>
          <cell r="B2569">
            <v>0</v>
          </cell>
        </row>
        <row r="2571">
          <cell r="B2571">
            <v>0</v>
          </cell>
        </row>
        <row r="2572">
          <cell r="B2572" t="str">
            <v>=</v>
          </cell>
        </row>
        <row r="2576">
          <cell r="A2576" t="str">
            <v>512035-7016</v>
          </cell>
          <cell r="B2576">
            <v>364</v>
          </cell>
        </row>
        <row r="2577">
          <cell r="A2577" t="str">
            <v>512070-7016</v>
          </cell>
          <cell r="B2577">
            <v>0</v>
          </cell>
        </row>
        <row r="2578">
          <cell r="A2578" t="str">
            <v>512090-7016</v>
          </cell>
          <cell r="B2578">
            <v>0</v>
          </cell>
        </row>
        <row r="2579">
          <cell r="A2579" t="str">
            <v>513270-7016</v>
          </cell>
          <cell r="B2579">
            <v>2591</v>
          </cell>
        </row>
        <row r="2580">
          <cell r="A2580" t="str">
            <v>516020-7016</v>
          </cell>
          <cell r="B2580">
            <v>-2955</v>
          </cell>
        </row>
        <row r="2582">
          <cell r="B2582">
            <v>2955</v>
          </cell>
        </row>
        <row r="2583">
          <cell r="B2583" t="str">
            <v>=</v>
          </cell>
        </row>
        <row r="2587">
          <cell r="A2587" t="str">
            <v>512035-7018</v>
          </cell>
          <cell r="B2587">
            <v>599</v>
          </cell>
        </row>
        <row r="2588">
          <cell r="A2588" t="str">
            <v>512070-7018</v>
          </cell>
          <cell r="B2588">
            <v>0</v>
          </cell>
        </row>
        <row r="2589">
          <cell r="A2589" t="str">
            <v>512090-7018</v>
          </cell>
          <cell r="B2589">
            <v>0</v>
          </cell>
        </row>
        <row r="2590">
          <cell r="A2590" t="str">
            <v>513270-7018</v>
          </cell>
          <cell r="B2590">
            <v>216</v>
          </cell>
        </row>
        <row r="2591">
          <cell r="A2591" t="str">
            <v>516020-7018</v>
          </cell>
          <cell r="B2591">
            <v>-815</v>
          </cell>
        </row>
        <row r="2593">
          <cell r="B2593">
            <v>815</v>
          </cell>
        </row>
        <row r="2594">
          <cell r="B2594" t="str">
            <v>=</v>
          </cell>
        </row>
        <row r="2598">
          <cell r="A2598" t="str">
            <v>512035-7020</v>
          </cell>
          <cell r="B2598">
            <v>1157</v>
          </cell>
        </row>
        <row r="2599">
          <cell r="A2599" t="str">
            <v>512070-7020</v>
          </cell>
          <cell r="B2599">
            <v>0</v>
          </cell>
        </row>
        <row r="2600">
          <cell r="A2600" t="str">
            <v>513090-7020</v>
          </cell>
          <cell r="B2600">
            <v>0</v>
          </cell>
        </row>
        <row r="2601">
          <cell r="A2601" t="str">
            <v>513270-7020</v>
          </cell>
          <cell r="B2601">
            <v>173</v>
          </cell>
        </row>
        <row r="2602">
          <cell r="A2602" t="str">
            <v>513400-7020</v>
          </cell>
          <cell r="B2602">
            <v>0</v>
          </cell>
        </row>
        <row r="2603">
          <cell r="A2603" t="str">
            <v>516020-7020</v>
          </cell>
          <cell r="B2603">
            <v>-1330</v>
          </cell>
        </row>
        <row r="2605">
          <cell r="B2605">
            <v>1330</v>
          </cell>
        </row>
        <row r="2606">
          <cell r="B2606" t="str">
            <v>=</v>
          </cell>
        </row>
        <row r="2613">
          <cell r="B2613" t="str">
            <v>Current</v>
          </cell>
        </row>
        <row r="2614">
          <cell r="B2614" t="str">
            <v>Period</v>
          </cell>
        </row>
        <row r="2619">
          <cell r="A2619" t="str">
            <v>512035-7025</v>
          </cell>
          <cell r="B2619">
            <v>0</v>
          </cell>
        </row>
        <row r="2620">
          <cell r="A2620" t="str">
            <v>512070-7025</v>
          </cell>
          <cell r="B2620">
            <v>0</v>
          </cell>
        </row>
        <row r="2621">
          <cell r="A2621" t="str">
            <v>512090-7025</v>
          </cell>
          <cell r="B2621">
            <v>0</v>
          </cell>
        </row>
        <row r="2622">
          <cell r="A2622" t="str">
            <v>513270-7025</v>
          </cell>
          <cell r="B2622">
            <v>0</v>
          </cell>
        </row>
        <row r="2623">
          <cell r="A2623" t="str">
            <v>516020-7025</v>
          </cell>
          <cell r="B2623">
            <v>0</v>
          </cell>
        </row>
        <row r="2625">
          <cell r="B2625">
            <v>0</v>
          </cell>
        </row>
        <row r="2626">
          <cell r="B2626" t="str">
            <v>=</v>
          </cell>
        </row>
        <row r="2630">
          <cell r="A2630" t="str">
            <v>512035-7040</v>
          </cell>
          <cell r="B2630">
            <v>0</v>
          </cell>
        </row>
        <row r="2631">
          <cell r="A2631" t="str">
            <v>512070-7040</v>
          </cell>
          <cell r="B2631">
            <v>0</v>
          </cell>
        </row>
        <row r="2632">
          <cell r="A2632" t="str">
            <v>513090-7040</v>
          </cell>
          <cell r="B2632">
            <v>0</v>
          </cell>
        </row>
        <row r="2633">
          <cell r="A2633" t="str">
            <v>513270-7040</v>
          </cell>
          <cell r="B2633">
            <v>0</v>
          </cell>
        </row>
        <row r="2634">
          <cell r="A2634" t="str">
            <v>513400-7040</v>
          </cell>
          <cell r="B2634">
            <v>0</v>
          </cell>
        </row>
        <row r="2635">
          <cell r="A2635" t="str">
            <v>516020-7040</v>
          </cell>
          <cell r="B2635">
            <v>0</v>
          </cell>
        </row>
        <row r="2637">
          <cell r="B2637">
            <v>0</v>
          </cell>
        </row>
        <row r="2638">
          <cell r="B2638" t="str">
            <v>=</v>
          </cell>
        </row>
        <row r="2642">
          <cell r="A2642" t="str">
            <v>512035-7045</v>
          </cell>
          <cell r="B2642">
            <v>133</v>
          </cell>
        </row>
        <row r="2643">
          <cell r="A2643" t="str">
            <v>512070-7045</v>
          </cell>
          <cell r="B2643">
            <v>0</v>
          </cell>
        </row>
        <row r="2644">
          <cell r="A2644" t="str">
            <v>513270-7045</v>
          </cell>
          <cell r="B2644">
            <v>221</v>
          </cell>
        </row>
        <row r="2645">
          <cell r="A2645" t="str">
            <v>516020-7045</v>
          </cell>
          <cell r="B2645">
            <v>-354</v>
          </cell>
        </row>
        <row r="2647">
          <cell r="B2647">
            <v>354</v>
          </cell>
        </row>
        <row r="2648">
          <cell r="B2648" t="str">
            <v>=</v>
          </cell>
        </row>
        <row r="2652">
          <cell r="A2652" t="str">
            <v>512035-7050</v>
          </cell>
          <cell r="B2652">
            <v>0</v>
          </cell>
        </row>
        <row r="2653">
          <cell r="A2653" t="str">
            <v>512070-7050</v>
          </cell>
          <cell r="B2653">
            <v>0</v>
          </cell>
        </row>
        <row r="2654">
          <cell r="A2654" t="str">
            <v>513270-7050</v>
          </cell>
          <cell r="B2654">
            <v>0</v>
          </cell>
        </row>
        <row r="2655">
          <cell r="A2655" t="str">
            <v>516020-7050</v>
          </cell>
          <cell r="B2655">
            <v>0</v>
          </cell>
        </row>
        <row r="2657">
          <cell r="B2657">
            <v>0</v>
          </cell>
        </row>
        <row r="2658">
          <cell r="B2658" t="str">
            <v>=</v>
          </cell>
        </row>
        <row r="2662">
          <cell r="A2662" t="str">
            <v>512035-1655</v>
          </cell>
          <cell r="B2662">
            <v>244</v>
          </cell>
        </row>
        <row r="2663">
          <cell r="A2663" t="str">
            <v>512070-1655</v>
          </cell>
          <cell r="B2663">
            <v>0</v>
          </cell>
        </row>
        <row r="2664">
          <cell r="A2664" t="str">
            <v>512090-1655</v>
          </cell>
          <cell r="B2664">
            <v>0</v>
          </cell>
        </row>
        <row r="2665">
          <cell r="A2665" t="str">
            <v>513320-1655</v>
          </cell>
          <cell r="B2665">
            <v>5</v>
          </cell>
        </row>
        <row r="2666">
          <cell r="A2666" t="str">
            <v>516020-1655</v>
          </cell>
          <cell r="B2666">
            <v>-249</v>
          </cell>
        </row>
        <row r="2668">
          <cell r="B2668">
            <v>249</v>
          </cell>
        </row>
        <row r="2669">
          <cell r="B2669" t="str">
            <v>=</v>
          </cell>
        </row>
        <row r="2676">
          <cell r="B2676" t="str">
            <v>Current</v>
          </cell>
        </row>
        <row r="2677">
          <cell r="B2677" t="str">
            <v>Period</v>
          </cell>
        </row>
        <row r="2682">
          <cell r="A2682" t="str">
            <v>512035-7055</v>
          </cell>
          <cell r="B2682">
            <v>2915</v>
          </cell>
        </row>
        <row r="2683">
          <cell r="A2683" t="str">
            <v>512070-7055</v>
          </cell>
          <cell r="B2683">
            <v>0</v>
          </cell>
        </row>
        <row r="2684">
          <cell r="A2684" t="str">
            <v>512090-7055</v>
          </cell>
          <cell r="B2684">
            <v>1400</v>
          </cell>
        </row>
        <row r="2685">
          <cell r="A2685" t="str">
            <v>513270-7055</v>
          </cell>
          <cell r="B2685">
            <v>0</v>
          </cell>
        </row>
        <row r="2686">
          <cell r="A2686" t="str">
            <v>513050-7055</v>
          </cell>
          <cell r="B2686">
            <v>0</v>
          </cell>
        </row>
        <row r="2687">
          <cell r="A2687" t="str">
            <v>516020-7055</v>
          </cell>
          <cell r="B2687">
            <v>-4315</v>
          </cell>
        </row>
        <row r="2689">
          <cell r="B2689">
            <v>4315</v>
          </cell>
        </row>
        <row r="2690">
          <cell r="B2690" t="str">
            <v>=</v>
          </cell>
        </row>
        <row r="2694">
          <cell r="A2694" t="str">
            <v>512035-1665</v>
          </cell>
          <cell r="B2694">
            <v>0</v>
          </cell>
        </row>
        <row r="2695">
          <cell r="A2695" t="str">
            <v>512070-1665</v>
          </cell>
          <cell r="B2695">
            <v>0</v>
          </cell>
        </row>
        <row r="2696">
          <cell r="A2696" t="str">
            <v>512090-1665</v>
          </cell>
          <cell r="B2696">
            <v>0</v>
          </cell>
        </row>
        <row r="2697">
          <cell r="A2697" t="str">
            <v>513270-1665</v>
          </cell>
          <cell r="B2697">
            <v>318</v>
          </cell>
        </row>
        <row r="2698">
          <cell r="A2698" t="str">
            <v>516020-1665</v>
          </cell>
          <cell r="B2698">
            <v>-318</v>
          </cell>
        </row>
        <row r="2700">
          <cell r="B2700">
            <v>318</v>
          </cell>
        </row>
        <row r="2701">
          <cell r="B2701" t="str">
            <v>=</v>
          </cell>
        </row>
        <row r="2705">
          <cell r="A2705" t="str">
            <v>512035-7060</v>
          </cell>
          <cell r="B2705">
            <v>0</v>
          </cell>
        </row>
        <row r="2706">
          <cell r="A2706" t="str">
            <v>512070-7060</v>
          </cell>
          <cell r="B2706">
            <v>0</v>
          </cell>
        </row>
        <row r="2707">
          <cell r="A2707" t="str">
            <v>512090-7060</v>
          </cell>
          <cell r="B2707">
            <v>0</v>
          </cell>
        </row>
        <row r="2708">
          <cell r="A2708" t="str">
            <v>513270-7060</v>
          </cell>
          <cell r="B2708">
            <v>0</v>
          </cell>
        </row>
        <row r="2709">
          <cell r="A2709" t="str">
            <v>516020-7060</v>
          </cell>
          <cell r="B2709">
            <v>0</v>
          </cell>
        </row>
        <row r="2711">
          <cell r="B2711">
            <v>0</v>
          </cell>
        </row>
        <row r="2712">
          <cell r="B2712" t="str">
            <v>=</v>
          </cell>
        </row>
        <row r="2716">
          <cell r="A2716" t="str">
            <v>512035-7065</v>
          </cell>
          <cell r="B2716">
            <v>0</v>
          </cell>
        </row>
        <row r="2717">
          <cell r="A2717" t="str">
            <v>512070-7065</v>
          </cell>
          <cell r="B2717">
            <v>0</v>
          </cell>
        </row>
        <row r="2718">
          <cell r="A2718" t="str">
            <v>512090-7065</v>
          </cell>
          <cell r="B2718">
            <v>0</v>
          </cell>
        </row>
        <row r="2719">
          <cell r="A2719" t="str">
            <v>513270-7065</v>
          </cell>
          <cell r="B2719">
            <v>0</v>
          </cell>
        </row>
        <row r="2720">
          <cell r="A2720" t="str">
            <v>516020-7065</v>
          </cell>
          <cell r="B2720">
            <v>0</v>
          </cell>
        </row>
        <row r="2722">
          <cell r="B2722">
            <v>0</v>
          </cell>
        </row>
        <row r="2723">
          <cell r="B2723" t="str">
            <v>=</v>
          </cell>
        </row>
        <row r="2725">
          <cell r="B2725">
            <v>10336</v>
          </cell>
        </row>
        <row r="2726">
          <cell r="B2726" t="str">
            <v>=</v>
          </cell>
        </row>
        <row r="2733">
          <cell r="B2733" t="str">
            <v>Current</v>
          </cell>
        </row>
        <row r="2734">
          <cell r="B2734" t="str">
            <v>Period</v>
          </cell>
        </row>
        <row r="2738">
          <cell r="B2738">
            <v>2006203</v>
          </cell>
        </row>
        <row r="2739">
          <cell r="B2739">
            <v>1055749</v>
          </cell>
        </row>
        <row r="2740">
          <cell r="B2740">
            <v>1991663</v>
          </cell>
        </row>
        <row r="2741">
          <cell r="B2741">
            <v>135120</v>
          </cell>
        </row>
        <row r="2742">
          <cell r="B2742">
            <v>777729</v>
          </cell>
        </row>
        <row r="2743">
          <cell r="B2743">
            <v>-394239</v>
          </cell>
        </row>
        <row r="2745">
          <cell r="B2745">
            <v>5572225</v>
          </cell>
        </row>
        <row r="2746">
          <cell r="B2746" t="str">
            <v>=</v>
          </cell>
        </row>
        <row r="2747">
          <cell r="B2747">
            <v>455485</v>
          </cell>
        </row>
        <row r="2748">
          <cell r="B2748">
            <v>401769</v>
          </cell>
        </row>
        <row r="2749">
          <cell r="B2749" t="str">
            <v>=</v>
          </cell>
        </row>
        <row r="2757">
          <cell r="B2757" t="str">
            <v>Current</v>
          </cell>
        </row>
        <row r="2758">
          <cell r="B2758" t="str">
            <v>Period</v>
          </cell>
        </row>
        <row r="2762">
          <cell r="B2762">
            <v>2006203</v>
          </cell>
        </row>
        <row r="2763">
          <cell r="B2763">
            <v>1055749</v>
          </cell>
        </row>
        <row r="2764">
          <cell r="B2764">
            <v>1991663</v>
          </cell>
        </row>
        <row r="2765">
          <cell r="B2765">
            <v>135120</v>
          </cell>
        </row>
        <row r="2766">
          <cell r="B2766">
            <v>777729</v>
          </cell>
        </row>
        <row r="2767">
          <cell r="B2767">
            <v>-394239</v>
          </cell>
        </row>
        <row r="2769">
          <cell r="B2769">
            <v>5572225</v>
          </cell>
        </row>
        <row r="2770">
          <cell r="B2770" t="str">
            <v>=</v>
          </cell>
        </row>
        <row r="2771">
          <cell r="B2771">
            <v>455485</v>
          </cell>
        </row>
        <row r="2772">
          <cell r="B2772">
            <v>401769</v>
          </cell>
        </row>
        <row r="2773">
          <cell r="B2773" t="str">
            <v>=</v>
          </cell>
        </row>
      </sheetData>
      <sheetData sheetId="2" refreshError="1"/>
      <sheetData sheetId="3" refreshError="1"/>
      <sheetData sheetId="4" refreshError="1"/>
      <sheetData sheetId="5" refreshError="1">
        <row r="7">
          <cell r="C7">
            <v>0.67500000000000004</v>
          </cell>
        </row>
      </sheetData>
      <sheetData sheetId="6" refreshError="1">
        <row r="8">
          <cell r="C8">
            <v>0</v>
          </cell>
        </row>
        <row r="9">
          <cell r="C9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>
        <row r="6">
          <cell r="C6">
            <v>37984.977388541665</v>
          </cell>
        </row>
      </sheetData>
      <sheetData sheetId="12" refreshError="1"/>
      <sheetData sheetId="13" refreshError="1"/>
      <sheetData sheetId="14" refreshError="1">
        <row r="6">
          <cell r="B6">
            <v>1</v>
          </cell>
        </row>
      </sheetData>
      <sheetData sheetId="15" refreshError="1">
        <row r="6">
          <cell r="B6">
            <v>1</v>
          </cell>
        </row>
      </sheetData>
      <sheetData sheetId="16" refreshError="1">
        <row r="6">
          <cell r="B6">
            <v>1</v>
          </cell>
        </row>
      </sheetData>
      <sheetData sheetId="17" refreshError="1">
        <row r="6">
          <cell r="B6">
            <v>1</v>
          </cell>
        </row>
      </sheetData>
      <sheetData sheetId="18" refreshError="1">
        <row r="6">
          <cell r="B6">
            <v>1</v>
          </cell>
        </row>
      </sheetData>
      <sheetData sheetId="19" refreshError="1">
        <row r="6">
          <cell r="B6">
            <v>1</v>
          </cell>
        </row>
      </sheetData>
      <sheetData sheetId="20" refreshError="1">
        <row r="6">
          <cell r="B6">
            <v>1</v>
          </cell>
        </row>
      </sheetData>
      <sheetData sheetId="21" refreshError="1"/>
      <sheetData sheetId="22" refreshError="1"/>
      <sheetData sheetId="23" refreshError="1">
        <row r="6">
          <cell r="B6">
            <v>1</v>
          </cell>
        </row>
      </sheetData>
      <sheetData sheetId="24" refreshError="1"/>
      <sheetData sheetId="25" refreshError="1">
        <row r="3">
          <cell r="A3">
            <v>5973070</v>
          </cell>
          <cell r="C3" t="str">
            <v>GONZALEZ</v>
          </cell>
          <cell r="D3" t="str">
            <v>MENESES</v>
          </cell>
          <cell r="E3" t="str">
            <v>Gerencia Planta</v>
          </cell>
          <cell r="F3" t="str">
            <v>Planta  Chancado</v>
          </cell>
        </row>
        <row r="4">
          <cell r="A4">
            <v>6136542</v>
          </cell>
          <cell r="B4">
            <v>7</v>
          </cell>
          <cell r="C4" t="str">
            <v>MIERES URQUIETA</v>
          </cell>
          <cell r="D4" t="str">
            <v>AQUILES GUILLERMO</v>
          </cell>
          <cell r="E4" t="str">
            <v>Gerencia Mina</v>
          </cell>
          <cell r="F4" t="str">
            <v>Sup. Planificacion Mina.</v>
          </cell>
        </row>
        <row r="5">
          <cell r="A5">
            <v>6184590</v>
          </cell>
          <cell r="B5">
            <v>9</v>
          </cell>
          <cell r="C5" t="str">
            <v>MATURANA CONTARDO</v>
          </cell>
          <cell r="D5" t="str">
            <v>RICARDO GABRIEL</v>
          </cell>
          <cell r="E5" t="str">
            <v>Gerencia Mina</v>
          </cell>
          <cell r="F5" t="str">
            <v>Sup. Operaciones Mina.</v>
          </cell>
        </row>
        <row r="6">
          <cell r="A6">
            <v>6317076</v>
          </cell>
          <cell r="B6">
            <v>3</v>
          </cell>
          <cell r="C6" t="str">
            <v>ARDILES COLLAO</v>
          </cell>
          <cell r="D6" t="str">
            <v>RENE ARMANDO</v>
          </cell>
          <cell r="E6" t="str">
            <v>Gerencia Mina</v>
          </cell>
          <cell r="F6" t="str">
            <v>Sup. Operaciones Mina.</v>
          </cell>
        </row>
        <row r="7">
          <cell r="A7">
            <v>6319350</v>
          </cell>
          <cell r="B7" t="str">
            <v>K</v>
          </cell>
          <cell r="C7" t="str">
            <v>PEREZ FAJARDO</v>
          </cell>
          <cell r="D7" t="str">
            <v>GUILLERMO ENRIQUE</v>
          </cell>
          <cell r="E7" t="str">
            <v>Gerencia Mina</v>
          </cell>
          <cell r="F7" t="str">
            <v>Sup. Operaciones Mina.</v>
          </cell>
        </row>
        <row r="8">
          <cell r="A8">
            <v>6458252</v>
          </cell>
          <cell r="B8">
            <v>6</v>
          </cell>
          <cell r="C8" t="str">
            <v>BRIONES</v>
          </cell>
          <cell r="E8" t="str">
            <v>Gerencia Mina</v>
          </cell>
          <cell r="F8" t="str">
            <v>Superintendencia Equipos Moviles</v>
          </cell>
        </row>
        <row r="9">
          <cell r="A9">
            <v>6523069</v>
          </cell>
          <cell r="B9">
            <v>4</v>
          </cell>
          <cell r="C9" t="str">
            <v>CARVAJAL</v>
          </cell>
          <cell r="D9" t="str">
            <v>ROJAS</v>
          </cell>
          <cell r="E9" t="str">
            <v>Gerencia Mantenimiento</v>
          </cell>
          <cell r="F9" t="str">
            <v>Superintendencia Mantenimiento Mecanico Planta</v>
          </cell>
        </row>
        <row r="10">
          <cell r="A10">
            <v>6524390</v>
          </cell>
          <cell r="B10">
            <v>3</v>
          </cell>
          <cell r="C10" t="str">
            <v>ALBORNOZ MIGNOLET</v>
          </cell>
          <cell r="D10" t="str">
            <v>RENE RAUL</v>
          </cell>
          <cell r="E10" t="str">
            <v>Gerencia Mina</v>
          </cell>
          <cell r="F10" t="str">
            <v>Sup. Geologia.</v>
          </cell>
        </row>
        <row r="11">
          <cell r="A11">
            <v>6549115</v>
          </cell>
          <cell r="B11" t="str">
            <v>K</v>
          </cell>
          <cell r="C11" t="str">
            <v>CONTRERAS CONTRERAS</v>
          </cell>
          <cell r="D11" t="str">
            <v>CARLOS DEL CARMEN</v>
          </cell>
          <cell r="E11" t="str">
            <v>Gerencia Mina</v>
          </cell>
          <cell r="F11" t="str">
            <v>Sup. Operaciones Mina.</v>
          </cell>
        </row>
        <row r="12">
          <cell r="A12">
            <v>6601645</v>
          </cell>
          <cell r="B12">
            <v>5</v>
          </cell>
          <cell r="C12" t="str">
            <v>CARRILLO</v>
          </cell>
          <cell r="D12" t="str">
            <v>ECHEVERRIA</v>
          </cell>
          <cell r="E12" t="str">
            <v>Gerencia Mina</v>
          </cell>
          <cell r="F12" t="str">
            <v>Superintendencia Equipos Moviles</v>
          </cell>
        </row>
        <row r="13">
          <cell r="A13">
            <v>6660555</v>
          </cell>
          <cell r="B13">
            <v>8</v>
          </cell>
          <cell r="C13" t="str">
            <v>MUÑOZ</v>
          </cell>
          <cell r="D13" t="str">
            <v>MONTOYA</v>
          </cell>
          <cell r="E13" t="str">
            <v>Gerencia Mina</v>
          </cell>
          <cell r="F13" t="str">
            <v>Superintendencia Equipos Moviles</v>
          </cell>
        </row>
        <row r="14">
          <cell r="A14">
            <v>6895470</v>
          </cell>
          <cell r="B14">
            <v>3</v>
          </cell>
          <cell r="C14" t="str">
            <v>IRIARTE FERNANDEZ</v>
          </cell>
          <cell r="D14" t="str">
            <v>TEDDY ALEXIS</v>
          </cell>
          <cell r="E14" t="str">
            <v>Gerencia Mina</v>
          </cell>
          <cell r="F14" t="str">
            <v>Sup. Operaciones Mina.</v>
          </cell>
        </row>
        <row r="15">
          <cell r="A15">
            <v>6903170</v>
          </cell>
          <cell r="B15">
            <v>6</v>
          </cell>
          <cell r="C15" t="str">
            <v>TABILO MUÑOZ</v>
          </cell>
          <cell r="D15" t="str">
            <v>CESAR SEGUNDO</v>
          </cell>
          <cell r="E15" t="str">
            <v>Gerencia Mina</v>
          </cell>
          <cell r="F15" t="str">
            <v>Sup. Operaciones Mina.</v>
          </cell>
        </row>
        <row r="16">
          <cell r="A16">
            <v>6956951</v>
          </cell>
          <cell r="B16" t="str">
            <v>K</v>
          </cell>
          <cell r="C16" t="str">
            <v>PIZARRO</v>
          </cell>
          <cell r="D16" t="str">
            <v>ESCOBAR</v>
          </cell>
          <cell r="E16" t="str">
            <v>Gerencia Mantenimiento</v>
          </cell>
          <cell r="F16" t="str">
            <v>Superintendencia de Mantenimiento</v>
          </cell>
        </row>
        <row r="17">
          <cell r="A17">
            <v>7029641</v>
          </cell>
          <cell r="C17" t="str">
            <v>MERCADO</v>
          </cell>
          <cell r="D17" t="str">
            <v>CABELLO</v>
          </cell>
          <cell r="E17" t="str">
            <v>Gerencia Planta</v>
          </cell>
          <cell r="F17" t="str">
            <v>Planta  Chancado</v>
          </cell>
        </row>
        <row r="18">
          <cell r="A18">
            <v>7085405</v>
          </cell>
          <cell r="B18">
            <v>8</v>
          </cell>
          <cell r="C18" t="str">
            <v>ABD-EL KADER PANTEON</v>
          </cell>
          <cell r="D18" t="str">
            <v>YIRIES SALIM</v>
          </cell>
          <cell r="E18" t="str">
            <v>Gerencia Mina</v>
          </cell>
          <cell r="F18" t="str">
            <v>Sup. Operaciones Mina.</v>
          </cell>
        </row>
        <row r="19">
          <cell r="A19">
            <v>7151177</v>
          </cell>
          <cell r="B19">
            <v>4</v>
          </cell>
          <cell r="C19" t="str">
            <v>CATALDO</v>
          </cell>
          <cell r="D19" t="str">
            <v>ARAYA</v>
          </cell>
          <cell r="E19" t="str">
            <v>Gerencia Mantenimiento</v>
          </cell>
          <cell r="F19" t="str">
            <v>Superintendencia Mantenimiento Mecanico Planta</v>
          </cell>
        </row>
        <row r="20">
          <cell r="A20">
            <v>7181964</v>
          </cell>
          <cell r="B20">
            <v>7</v>
          </cell>
          <cell r="C20" t="str">
            <v>GODOY DORADOR</v>
          </cell>
          <cell r="D20" t="str">
            <v>ADEMIR ALEJANDRO</v>
          </cell>
          <cell r="E20" t="str">
            <v>Gerencia Mina</v>
          </cell>
          <cell r="F20" t="str">
            <v>Sup. Operaciones Mina.</v>
          </cell>
        </row>
        <row r="21">
          <cell r="A21">
            <v>7234197</v>
          </cell>
          <cell r="B21" t="str">
            <v>K</v>
          </cell>
          <cell r="C21" t="str">
            <v>ZULETA</v>
          </cell>
          <cell r="D21" t="str">
            <v>YEVENES</v>
          </cell>
          <cell r="E21" t="str">
            <v>Gerencia Mantenimiento</v>
          </cell>
          <cell r="F21" t="str">
            <v>Superintendencia de Mantenimiento</v>
          </cell>
        </row>
        <row r="22">
          <cell r="A22">
            <v>7261981</v>
          </cell>
          <cell r="B22">
            <v>1</v>
          </cell>
          <cell r="C22" t="str">
            <v>GONZALEZ VEGA</v>
          </cell>
          <cell r="D22" t="str">
            <v>HECTOR ROGELIO</v>
          </cell>
          <cell r="E22" t="str">
            <v>Gerencia Mina</v>
          </cell>
          <cell r="F22" t="str">
            <v>Sup. Operaciones Mina.</v>
          </cell>
        </row>
        <row r="23">
          <cell r="A23">
            <v>7266439</v>
          </cell>
          <cell r="B23">
            <v>6</v>
          </cell>
          <cell r="C23" t="str">
            <v>ALFARO</v>
          </cell>
          <cell r="D23" t="str">
            <v>MOLINA</v>
          </cell>
          <cell r="E23" t="str">
            <v>Gerencia Mantenimiento</v>
          </cell>
          <cell r="F23" t="str">
            <v>Superintendencia Mantenimiento Mecanico Planta</v>
          </cell>
        </row>
        <row r="24">
          <cell r="A24">
            <v>7323644</v>
          </cell>
          <cell r="B24">
            <v>4</v>
          </cell>
          <cell r="C24" t="str">
            <v>MONTAÑO TORRES</v>
          </cell>
          <cell r="D24" t="str">
            <v>ALBERTO ANTONIO</v>
          </cell>
          <cell r="E24" t="str">
            <v>Gerencia Mina</v>
          </cell>
          <cell r="F24" t="str">
            <v>Sup. Geologia.</v>
          </cell>
        </row>
        <row r="25">
          <cell r="A25">
            <v>7340193</v>
          </cell>
          <cell r="B25">
            <v>3</v>
          </cell>
          <cell r="C25" t="str">
            <v>SOTO ARAVENA</v>
          </cell>
          <cell r="D25" t="str">
            <v>EDUARDO ENRIQUE</v>
          </cell>
          <cell r="E25" t="str">
            <v>Gerencia Mina</v>
          </cell>
          <cell r="F25" t="str">
            <v>Sup. Operaciones Mina.</v>
          </cell>
        </row>
        <row r="26">
          <cell r="A26">
            <v>7373314</v>
          </cell>
          <cell r="B26">
            <v>6</v>
          </cell>
          <cell r="C26" t="str">
            <v>CARRASCO</v>
          </cell>
          <cell r="D26" t="str">
            <v>CARO</v>
          </cell>
          <cell r="E26" t="str">
            <v>Gerencia Mantenimiento</v>
          </cell>
          <cell r="F26" t="str">
            <v>Superintendencia Mantenimiento Electrico y Servicios</v>
          </cell>
        </row>
        <row r="27">
          <cell r="A27">
            <v>7386633</v>
          </cell>
          <cell r="B27">
            <v>2</v>
          </cell>
          <cell r="C27" t="str">
            <v>JURE</v>
          </cell>
          <cell r="D27" t="str">
            <v>AQUEA</v>
          </cell>
          <cell r="E27" t="str">
            <v>Gerencia Mantenimiento</v>
          </cell>
          <cell r="F27" t="str">
            <v>Superintendencia Mantenimiento Electrico y Servicios</v>
          </cell>
        </row>
        <row r="28">
          <cell r="A28">
            <v>7394499</v>
          </cell>
          <cell r="B28">
            <v>6</v>
          </cell>
          <cell r="C28" t="str">
            <v>MARTINEZ RODRIGUEZ</v>
          </cell>
          <cell r="D28" t="str">
            <v>FERNANDO SEGUNDO</v>
          </cell>
          <cell r="E28" t="str">
            <v>Gerencia Mina</v>
          </cell>
          <cell r="F28" t="str">
            <v>Sup. Operaciones Mina.</v>
          </cell>
        </row>
        <row r="29">
          <cell r="A29">
            <v>7428703</v>
          </cell>
          <cell r="B29">
            <v>4</v>
          </cell>
          <cell r="C29" t="str">
            <v>LABRAÑA</v>
          </cell>
          <cell r="D29" t="str">
            <v>GARRIDO</v>
          </cell>
          <cell r="E29" t="str">
            <v>Gerencia Mantenimiento</v>
          </cell>
          <cell r="F29" t="str">
            <v>Superintendencia Mantenimiento Mecanico Planta</v>
          </cell>
        </row>
        <row r="30">
          <cell r="A30">
            <v>7498417</v>
          </cell>
          <cell r="B30">
            <v>7</v>
          </cell>
          <cell r="C30" t="str">
            <v>AYALA VEGA</v>
          </cell>
          <cell r="D30" t="str">
            <v>LEONARDO ENRIQUE</v>
          </cell>
          <cell r="E30" t="str">
            <v>Gerencia Mina</v>
          </cell>
          <cell r="F30" t="str">
            <v>Sup. Operaciones Mina.</v>
          </cell>
        </row>
        <row r="31">
          <cell r="A31">
            <v>7554605</v>
          </cell>
          <cell r="B31" t="str">
            <v>K</v>
          </cell>
          <cell r="C31" t="str">
            <v>SALAZAR</v>
          </cell>
          <cell r="D31" t="str">
            <v>TORRES</v>
          </cell>
          <cell r="E31" t="str">
            <v>Gerencia Mantenimiento</v>
          </cell>
          <cell r="F31" t="str">
            <v>Superintendencia Mantenimiento Mecanico Planta</v>
          </cell>
        </row>
        <row r="32">
          <cell r="A32">
            <v>7635614</v>
          </cell>
          <cell r="B32">
            <v>9</v>
          </cell>
          <cell r="C32" t="str">
            <v>MEDALLA</v>
          </cell>
          <cell r="D32" t="str">
            <v>CARMONA</v>
          </cell>
          <cell r="E32" t="str">
            <v>Gerencia Mantenimiento</v>
          </cell>
          <cell r="F32" t="str">
            <v>Superintendencia de Mantenimiento</v>
          </cell>
        </row>
        <row r="33">
          <cell r="A33">
            <v>7644576</v>
          </cell>
          <cell r="B33">
            <v>1</v>
          </cell>
          <cell r="C33" t="str">
            <v>MALUENDA GONZALEZ</v>
          </cell>
          <cell r="D33" t="str">
            <v>NELSON DEL ROSARIO</v>
          </cell>
          <cell r="E33" t="str">
            <v>Gerencia Mina</v>
          </cell>
          <cell r="F33" t="str">
            <v>Sup. Operaciones Mina.</v>
          </cell>
        </row>
        <row r="34">
          <cell r="A34">
            <v>7656941</v>
          </cell>
          <cell r="B34" t="str">
            <v>K</v>
          </cell>
          <cell r="C34" t="str">
            <v>TAPIA</v>
          </cell>
          <cell r="D34" t="str">
            <v>AGUIRRE</v>
          </cell>
          <cell r="E34" t="str">
            <v>Gerencia Mantenimiento</v>
          </cell>
          <cell r="F34" t="str">
            <v>Superintendencia Mantenimiento Electrico y Servicios</v>
          </cell>
        </row>
        <row r="35">
          <cell r="A35">
            <v>7657876</v>
          </cell>
          <cell r="B35">
            <v>1</v>
          </cell>
          <cell r="C35" t="str">
            <v>ROJAS GONZALEZ</v>
          </cell>
          <cell r="D35" t="str">
            <v>LUIS GASTON</v>
          </cell>
          <cell r="E35" t="str">
            <v>Gerencia Mina</v>
          </cell>
          <cell r="F35" t="str">
            <v>Sup. Operaciones Mina.</v>
          </cell>
        </row>
        <row r="36">
          <cell r="A36">
            <v>7660678</v>
          </cell>
          <cell r="B36">
            <v>1</v>
          </cell>
          <cell r="C36" t="str">
            <v>VILLANUEVA MANRIQUEZ</v>
          </cell>
          <cell r="D36" t="str">
            <v>JUAN CARLOS</v>
          </cell>
          <cell r="E36" t="str">
            <v>Gerencia Mina</v>
          </cell>
          <cell r="F36" t="str">
            <v>Sup. Operaciones Mina.</v>
          </cell>
        </row>
        <row r="37">
          <cell r="A37">
            <v>7729977</v>
          </cell>
          <cell r="B37">
            <v>7</v>
          </cell>
          <cell r="C37" t="str">
            <v>PULGAR PIZARRO</v>
          </cell>
          <cell r="D37" t="str">
            <v>ANDRES ALFREDO</v>
          </cell>
          <cell r="E37" t="str">
            <v>Gerencia Mina</v>
          </cell>
          <cell r="F37" t="str">
            <v>Sup. Operaciones Mina.</v>
          </cell>
        </row>
        <row r="38">
          <cell r="A38">
            <v>7798143</v>
          </cell>
          <cell r="B38">
            <v>8</v>
          </cell>
          <cell r="C38" t="str">
            <v xml:space="preserve">LABRA </v>
          </cell>
          <cell r="D38" t="str">
            <v>ARANEDA</v>
          </cell>
          <cell r="E38" t="str">
            <v>Gerencia Mantenimiento</v>
          </cell>
          <cell r="F38" t="str">
            <v>Superintendencia Mantenimiento Electrico y Servicios</v>
          </cell>
        </row>
        <row r="39">
          <cell r="A39">
            <v>7874052</v>
          </cell>
          <cell r="B39">
            <v>3</v>
          </cell>
          <cell r="C39" t="str">
            <v>ROJAS RIVERA</v>
          </cell>
          <cell r="D39" t="str">
            <v>LUIS IVAN</v>
          </cell>
          <cell r="E39" t="str">
            <v>Gerencia Mina</v>
          </cell>
          <cell r="F39" t="str">
            <v>Sup. Operaciones Mina.</v>
          </cell>
        </row>
        <row r="40">
          <cell r="A40">
            <v>7943102</v>
          </cell>
          <cell r="B40">
            <v>8</v>
          </cell>
          <cell r="C40" t="str">
            <v>RIQUELME HERNANDEZ</v>
          </cell>
          <cell r="D40" t="str">
            <v>IVAN ERICK</v>
          </cell>
          <cell r="E40" t="str">
            <v>Gerencia Mina</v>
          </cell>
          <cell r="F40" t="str">
            <v>Sup. Operaciones Mina.</v>
          </cell>
        </row>
        <row r="41">
          <cell r="A41">
            <v>7962842</v>
          </cell>
          <cell r="B41">
            <v>5</v>
          </cell>
          <cell r="C41" t="str">
            <v>FUENTES OGAZ</v>
          </cell>
          <cell r="D41" t="str">
            <v>ADRIAN EDWIN</v>
          </cell>
          <cell r="E41" t="str">
            <v>Gerencia Mina</v>
          </cell>
          <cell r="F41" t="str">
            <v>Sup. Geologia.</v>
          </cell>
        </row>
        <row r="42">
          <cell r="A42">
            <v>7971993</v>
          </cell>
          <cell r="B42">
            <v>5</v>
          </cell>
          <cell r="C42" t="str">
            <v>MARTINEZ RODRIGUEZ</v>
          </cell>
          <cell r="D42" t="str">
            <v>JORGE ALBERTO</v>
          </cell>
          <cell r="E42" t="str">
            <v>Gerencia Mina</v>
          </cell>
          <cell r="F42" t="str">
            <v>Sup. Planificacion Mina.</v>
          </cell>
        </row>
        <row r="43">
          <cell r="A43">
            <v>7993213</v>
          </cell>
          <cell r="B43">
            <v>2</v>
          </cell>
          <cell r="C43" t="str">
            <v>CASTILLO RODRIGUEZ</v>
          </cell>
          <cell r="D43" t="str">
            <v>AURELIO SEGUNDO</v>
          </cell>
          <cell r="E43" t="str">
            <v>Gerencia Mina</v>
          </cell>
          <cell r="F43" t="str">
            <v>Sup. Operaciones Mina.</v>
          </cell>
        </row>
        <row r="44">
          <cell r="A44">
            <v>8037742</v>
          </cell>
          <cell r="B44">
            <v>8</v>
          </cell>
          <cell r="C44" t="str">
            <v>CONCHA MORKOFF</v>
          </cell>
          <cell r="D44" t="str">
            <v>MAURICIO ALEJANDRO</v>
          </cell>
          <cell r="E44" t="str">
            <v>Gerencia Mina</v>
          </cell>
          <cell r="F44" t="str">
            <v>Sup. Operaciones Mina.</v>
          </cell>
        </row>
        <row r="45">
          <cell r="A45">
            <v>8046350</v>
          </cell>
          <cell r="B45">
            <v>2</v>
          </cell>
          <cell r="C45" t="str">
            <v>CORTES</v>
          </cell>
          <cell r="D45" t="str">
            <v>RAMIREZ</v>
          </cell>
          <cell r="E45" t="str">
            <v>Gerencia Mantenimiento</v>
          </cell>
          <cell r="F45" t="str">
            <v>Superintendencia Mantenimiento Electrico y Servicios</v>
          </cell>
        </row>
        <row r="46">
          <cell r="A46">
            <v>8054276</v>
          </cell>
          <cell r="B46">
            <v>3</v>
          </cell>
          <cell r="C46" t="str">
            <v>GODOY GERALDO</v>
          </cell>
          <cell r="D46" t="str">
            <v>JORGE RODRIGO</v>
          </cell>
          <cell r="E46" t="str">
            <v>Gerencia Mina</v>
          </cell>
          <cell r="F46" t="str">
            <v>Sup. Operaciones Mina.</v>
          </cell>
        </row>
        <row r="47">
          <cell r="A47">
            <v>8084572</v>
          </cell>
          <cell r="C47" t="str">
            <v>ASTUDILLO</v>
          </cell>
          <cell r="D47" t="str">
            <v>JORQUERA</v>
          </cell>
          <cell r="E47" t="str">
            <v>Gerencia Planta</v>
          </cell>
          <cell r="F47" t="str">
            <v>Superintendencia Apilamiento</v>
          </cell>
        </row>
        <row r="48">
          <cell r="A48">
            <v>8142441</v>
          </cell>
          <cell r="B48">
            <v>1</v>
          </cell>
          <cell r="C48" t="str">
            <v>ROJAS TOLEDO</v>
          </cell>
          <cell r="D48" t="str">
            <v>NIBALDO RAUL</v>
          </cell>
          <cell r="E48" t="str">
            <v>Gerencia Mina</v>
          </cell>
          <cell r="F48" t="str">
            <v>Sup. Operaciones Mina.</v>
          </cell>
        </row>
        <row r="49">
          <cell r="A49">
            <v>8151637</v>
          </cell>
          <cell r="B49">
            <v>5</v>
          </cell>
          <cell r="C49" t="str">
            <v>SILVA PONCE</v>
          </cell>
          <cell r="D49" t="str">
            <v>SERGIO HERNAN</v>
          </cell>
          <cell r="E49" t="str">
            <v>Gerencia Mina</v>
          </cell>
          <cell r="F49" t="str">
            <v>Sup. Operaciones Mina.</v>
          </cell>
        </row>
        <row r="50">
          <cell r="A50">
            <v>8157839</v>
          </cell>
          <cell r="B50">
            <v>7</v>
          </cell>
          <cell r="C50" t="str">
            <v>SOTO</v>
          </cell>
          <cell r="D50" t="str">
            <v>RODRIGUEZ</v>
          </cell>
          <cell r="E50" t="str">
            <v>Gerencia Mantenimiento</v>
          </cell>
          <cell r="F50" t="str">
            <v>Superintendencia Mantenimiento Mecanico Planta</v>
          </cell>
        </row>
        <row r="51">
          <cell r="A51">
            <v>8162978</v>
          </cell>
          <cell r="B51">
            <v>1</v>
          </cell>
          <cell r="C51" t="str">
            <v>SILVA SANTANA</v>
          </cell>
          <cell r="D51" t="str">
            <v>JORGE EFRAIN</v>
          </cell>
          <cell r="E51" t="str">
            <v>Gerencia Mina</v>
          </cell>
          <cell r="F51" t="str">
            <v>Sup. Operaciones Mina.</v>
          </cell>
        </row>
        <row r="52">
          <cell r="A52">
            <v>8199359</v>
          </cell>
          <cell r="B52">
            <v>9</v>
          </cell>
          <cell r="C52" t="str">
            <v>DURAN CERMENATI</v>
          </cell>
          <cell r="D52" t="str">
            <v>JUAN CARLOS</v>
          </cell>
          <cell r="E52" t="str">
            <v>Gerencia Mina</v>
          </cell>
          <cell r="F52" t="str">
            <v>Sup. Operaciones Mina.</v>
          </cell>
        </row>
        <row r="53">
          <cell r="A53">
            <v>8223338</v>
          </cell>
          <cell r="B53">
            <v>5</v>
          </cell>
          <cell r="C53" t="str">
            <v>LEIVA</v>
          </cell>
          <cell r="D53" t="str">
            <v>VALDIVIA</v>
          </cell>
          <cell r="E53" t="str">
            <v>Gerencia Mantenimiento</v>
          </cell>
          <cell r="F53" t="str">
            <v>Superintendencia Mantenimiento Electrico y Servicios</v>
          </cell>
        </row>
        <row r="54">
          <cell r="A54">
            <v>8223509</v>
          </cell>
          <cell r="B54">
            <v>4</v>
          </cell>
          <cell r="C54" t="str">
            <v>BARAHONA</v>
          </cell>
          <cell r="D54" t="str">
            <v>ROJAS</v>
          </cell>
          <cell r="E54" t="str">
            <v>Gerencia Mantenimiento</v>
          </cell>
          <cell r="F54" t="str">
            <v>Superintendencia Mantenimiento Electrico y Servicios</v>
          </cell>
        </row>
        <row r="55">
          <cell r="A55">
            <v>8289564</v>
          </cell>
          <cell r="B55">
            <v>7</v>
          </cell>
          <cell r="C55" t="str">
            <v>CORTES MENDEZ</v>
          </cell>
          <cell r="D55" t="str">
            <v>JAVIER ROGELIO</v>
          </cell>
          <cell r="E55" t="str">
            <v>Gerencia Mina</v>
          </cell>
          <cell r="F55" t="str">
            <v>Sup. Operaciones Mina.</v>
          </cell>
        </row>
        <row r="56">
          <cell r="A56">
            <v>8304806</v>
          </cell>
          <cell r="B56">
            <v>9</v>
          </cell>
          <cell r="C56" t="str">
            <v>ACIAR</v>
          </cell>
          <cell r="D56" t="str">
            <v>TAPIA</v>
          </cell>
          <cell r="E56" t="str">
            <v>Gerencia Mina</v>
          </cell>
          <cell r="F56" t="str">
            <v>Superintendencia Equipos Moviles</v>
          </cell>
        </row>
        <row r="57">
          <cell r="A57">
            <v>8307761</v>
          </cell>
          <cell r="B57">
            <v>1</v>
          </cell>
          <cell r="C57" t="str">
            <v>ARCE</v>
          </cell>
          <cell r="D57" t="str">
            <v>RODRIGUEZ</v>
          </cell>
          <cell r="E57" t="str">
            <v>Gerencia Mina</v>
          </cell>
          <cell r="F57" t="str">
            <v>Superintendencia Equipos Moviles</v>
          </cell>
        </row>
        <row r="58">
          <cell r="A58">
            <v>8374361</v>
          </cell>
          <cell r="C58" t="str">
            <v>PEREZ</v>
          </cell>
          <cell r="D58" t="str">
            <v>GUZMAN</v>
          </cell>
          <cell r="E58" t="str">
            <v>Gerencia Planta</v>
          </cell>
          <cell r="F58" t="str">
            <v>Superintendencia Apilamiento</v>
          </cell>
        </row>
        <row r="59">
          <cell r="A59">
            <v>8382741</v>
          </cell>
          <cell r="B59">
            <v>6</v>
          </cell>
          <cell r="C59" t="str">
            <v>MATTOS ARAYA</v>
          </cell>
          <cell r="D59" t="str">
            <v>HUGO GUILLERMO</v>
          </cell>
          <cell r="E59" t="str">
            <v>Gerencia Mina</v>
          </cell>
          <cell r="F59" t="str">
            <v>Sup. Operaciones Mina.</v>
          </cell>
        </row>
        <row r="60">
          <cell r="A60">
            <v>8444518</v>
          </cell>
          <cell r="B60">
            <v>5</v>
          </cell>
          <cell r="C60" t="str">
            <v>NARVAEZ FADIC</v>
          </cell>
          <cell r="D60" t="str">
            <v>NECTOR GONZALO</v>
          </cell>
          <cell r="E60" t="str">
            <v>Gerencia Mina</v>
          </cell>
          <cell r="F60" t="str">
            <v>Sup. Operaciones Mina.</v>
          </cell>
        </row>
        <row r="61">
          <cell r="A61">
            <v>8444520</v>
          </cell>
          <cell r="B61">
            <v>7</v>
          </cell>
          <cell r="C61" t="str">
            <v>NARVAEZ FADIC</v>
          </cell>
          <cell r="D61" t="str">
            <v>MARCO ANTONIO</v>
          </cell>
          <cell r="E61" t="str">
            <v>Gerencia Mina</v>
          </cell>
          <cell r="F61" t="str">
            <v>Sup. Operaciones Mina.</v>
          </cell>
        </row>
        <row r="62">
          <cell r="A62">
            <v>8449551</v>
          </cell>
          <cell r="B62">
            <v>4</v>
          </cell>
          <cell r="C62" t="str">
            <v>BARRIOS GONZALEZ</v>
          </cell>
          <cell r="D62" t="str">
            <v>JORGE LUIS</v>
          </cell>
          <cell r="E62" t="str">
            <v>Gerencia Mina</v>
          </cell>
          <cell r="F62" t="str">
            <v>Sup. Operaciones Mina.</v>
          </cell>
        </row>
        <row r="63">
          <cell r="A63">
            <v>8464594</v>
          </cell>
          <cell r="B63" t="str">
            <v>K</v>
          </cell>
          <cell r="C63" t="str">
            <v>ACUÑA</v>
          </cell>
          <cell r="D63" t="str">
            <v>NUÑEZ</v>
          </cell>
          <cell r="E63" t="str">
            <v>Gerencia Mantenimiento</v>
          </cell>
          <cell r="F63" t="str">
            <v>Superintendencia Mantenimiento Electrico y Servicios</v>
          </cell>
        </row>
        <row r="64">
          <cell r="A64">
            <v>8465923</v>
          </cell>
          <cell r="B64">
            <v>1</v>
          </cell>
          <cell r="C64" t="str">
            <v>DONOSO GRANGUEY</v>
          </cell>
          <cell r="D64" t="str">
            <v>HERMAN JOHAM</v>
          </cell>
          <cell r="E64" t="str">
            <v>Gerencia Mina</v>
          </cell>
          <cell r="F64" t="str">
            <v>Sup. Operaciones Mina.</v>
          </cell>
        </row>
        <row r="65">
          <cell r="A65">
            <v>8479970</v>
          </cell>
          <cell r="B65" t="str">
            <v>K</v>
          </cell>
          <cell r="C65" t="str">
            <v>DAMIANOVIC OYARZUN</v>
          </cell>
          <cell r="D65" t="str">
            <v>JOSE ANTONIO</v>
          </cell>
          <cell r="E65" t="str">
            <v>Gerencia Mina</v>
          </cell>
          <cell r="F65" t="str">
            <v>Sup. Operaciones Mina.</v>
          </cell>
        </row>
        <row r="66">
          <cell r="A66">
            <v>8607038</v>
          </cell>
          <cell r="C66" t="str">
            <v>AVALOS</v>
          </cell>
          <cell r="D66" t="str">
            <v>MAYORCA</v>
          </cell>
          <cell r="E66" t="str">
            <v>Gerencia Planta</v>
          </cell>
          <cell r="F66" t="str">
            <v>Laboratorio Quimico</v>
          </cell>
        </row>
        <row r="67">
          <cell r="A67">
            <v>8633616</v>
          </cell>
          <cell r="B67">
            <v>2</v>
          </cell>
          <cell r="C67" t="str">
            <v>ORTIZ</v>
          </cell>
          <cell r="D67" t="str">
            <v>CAMPOS</v>
          </cell>
          <cell r="E67" t="str">
            <v>Gerencia Mantenimiento</v>
          </cell>
          <cell r="F67" t="str">
            <v>Superintendencia Mantenimiento Electrico y Servicios</v>
          </cell>
        </row>
        <row r="68">
          <cell r="A68">
            <v>8745823</v>
          </cell>
          <cell r="C68" t="str">
            <v>CASTILLO</v>
          </cell>
          <cell r="D68" t="str">
            <v>MIRANDA</v>
          </cell>
          <cell r="E68" t="str">
            <v>Gerencia Planta</v>
          </cell>
          <cell r="F68" t="str">
            <v>Superintendencia Apilamiento</v>
          </cell>
        </row>
        <row r="69">
          <cell r="A69">
            <v>8847412</v>
          </cell>
          <cell r="C69" t="str">
            <v>CORTES</v>
          </cell>
          <cell r="D69" t="str">
            <v>CUELLAR</v>
          </cell>
          <cell r="E69" t="str">
            <v>Gerencia Planta</v>
          </cell>
          <cell r="F69" t="str">
            <v>Planta de Procesos</v>
          </cell>
        </row>
        <row r="70">
          <cell r="A70">
            <v>8886363</v>
          </cell>
          <cell r="B70">
            <v>1</v>
          </cell>
          <cell r="C70" t="str">
            <v>LABRAÑA</v>
          </cell>
          <cell r="D70" t="str">
            <v>GARRIDO</v>
          </cell>
          <cell r="E70" t="str">
            <v>Gerencia Mantenimiento</v>
          </cell>
          <cell r="F70" t="str">
            <v>Superintendencia Mantenimiento Mecanico Planta</v>
          </cell>
        </row>
        <row r="71">
          <cell r="A71">
            <v>8900129</v>
          </cell>
          <cell r="B71">
            <v>3</v>
          </cell>
          <cell r="C71" t="str">
            <v>JUAREZ</v>
          </cell>
          <cell r="D71" t="str">
            <v>ROJAS</v>
          </cell>
          <cell r="E71" t="str">
            <v>Gerencia Mantenimiento</v>
          </cell>
          <cell r="F71" t="str">
            <v>Superintendencia Mantenimiento Electrico y Servicios</v>
          </cell>
        </row>
        <row r="72">
          <cell r="A72">
            <v>8907990</v>
          </cell>
          <cell r="B72" t="str">
            <v>K</v>
          </cell>
          <cell r="C72" t="str">
            <v>RECABARREN</v>
          </cell>
          <cell r="D72" t="str">
            <v>MORAGA</v>
          </cell>
          <cell r="E72" t="str">
            <v>Gerencia Mantenimiento</v>
          </cell>
          <cell r="F72" t="str">
            <v>Superintendencia Mantenimiento Electrico y Servicios</v>
          </cell>
        </row>
        <row r="73">
          <cell r="A73">
            <v>8908796</v>
          </cell>
          <cell r="B73">
            <v>1</v>
          </cell>
          <cell r="C73" t="str">
            <v>ZUÑIGA</v>
          </cell>
          <cell r="D73" t="str">
            <v>NUÑEZ</v>
          </cell>
          <cell r="E73" t="str">
            <v>Gerencia Mantenimiento</v>
          </cell>
          <cell r="F73" t="str">
            <v>Superintendencia de Mantenimiento</v>
          </cell>
        </row>
        <row r="74">
          <cell r="A74">
            <v>8922247</v>
          </cell>
          <cell r="C74" t="str">
            <v>APALA</v>
          </cell>
          <cell r="D74" t="str">
            <v>ROJAS</v>
          </cell>
          <cell r="E74" t="str">
            <v>Gerencia Planta</v>
          </cell>
          <cell r="F74" t="str">
            <v>Planta de Procesos</v>
          </cell>
        </row>
        <row r="75">
          <cell r="A75">
            <v>8925025</v>
          </cell>
          <cell r="B75">
            <v>0</v>
          </cell>
          <cell r="C75" t="str">
            <v>ALTAMIRANO</v>
          </cell>
          <cell r="D75" t="str">
            <v>GODOY</v>
          </cell>
          <cell r="E75" t="str">
            <v>Gerencia Mantenimiento</v>
          </cell>
          <cell r="F75" t="str">
            <v>Superintendencia Mantenimiento Electrico y Servicios</v>
          </cell>
        </row>
        <row r="76">
          <cell r="A76">
            <v>8929328</v>
          </cell>
          <cell r="B76">
            <v>6</v>
          </cell>
          <cell r="C76" t="str">
            <v>GALLEGUILLOS VALERA</v>
          </cell>
          <cell r="D76" t="str">
            <v>MANUEL ARMANDO</v>
          </cell>
          <cell r="E76" t="str">
            <v>Gerencia Mina</v>
          </cell>
          <cell r="F76" t="str">
            <v>Sup. Geologia.</v>
          </cell>
        </row>
        <row r="77">
          <cell r="A77">
            <v>8988343</v>
          </cell>
          <cell r="B77">
            <v>1</v>
          </cell>
          <cell r="C77" t="str">
            <v>LAZO CISTERNAS</v>
          </cell>
          <cell r="D77" t="str">
            <v>DOMINGO FILOMENO</v>
          </cell>
          <cell r="E77" t="str">
            <v>Gerencia Mina</v>
          </cell>
          <cell r="F77" t="str">
            <v>Sup. Operaciones Mina.</v>
          </cell>
        </row>
        <row r="78">
          <cell r="A78">
            <v>8992454</v>
          </cell>
          <cell r="B78">
            <v>5</v>
          </cell>
          <cell r="C78" t="str">
            <v>FLORES</v>
          </cell>
          <cell r="D78" t="str">
            <v>AEDO</v>
          </cell>
          <cell r="E78" t="str">
            <v>Gerencia Mantenimiento</v>
          </cell>
          <cell r="F78" t="str">
            <v>Superintendencia Mantenimiento Electrico y Servicios</v>
          </cell>
        </row>
        <row r="79">
          <cell r="A79">
            <v>9015095</v>
          </cell>
          <cell r="B79">
            <v>2</v>
          </cell>
          <cell r="C79" t="str">
            <v>JOFRE</v>
          </cell>
          <cell r="D79" t="str">
            <v>CARVAJAL</v>
          </cell>
          <cell r="E79" t="str">
            <v>Gerencia Mantenimiento</v>
          </cell>
          <cell r="F79" t="str">
            <v>Superintendencia Mantenimiento Mecanico Planta</v>
          </cell>
        </row>
        <row r="80">
          <cell r="A80">
            <v>9024099</v>
          </cell>
          <cell r="B80">
            <v>4</v>
          </cell>
          <cell r="C80" t="str">
            <v>MUÑOZ GONZALEZ</v>
          </cell>
          <cell r="D80" t="str">
            <v>GILBERTO ROLANDO</v>
          </cell>
          <cell r="E80" t="str">
            <v>Gerencia Mina</v>
          </cell>
          <cell r="F80" t="str">
            <v>Sup. Operaciones Mina.</v>
          </cell>
        </row>
        <row r="81">
          <cell r="A81">
            <v>9028748</v>
          </cell>
          <cell r="B81">
            <v>6</v>
          </cell>
          <cell r="C81" t="str">
            <v>TREVERTON RODRIGUEZ</v>
          </cell>
          <cell r="D81" t="str">
            <v>RICARDO VICTOR</v>
          </cell>
          <cell r="E81" t="str">
            <v>Gerencia Mina</v>
          </cell>
          <cell r="F81" t="str">
            <v>Sup. Operaciones Mina.</v>
          </cell>
        </row>
        <row r="82">
          <cell r="A82">
            <v>9049839</v>
          </cell>
          <cell r="C82" t="str">
            <v>CASTILLO</v>
          </cell>
          <cell r="D82" t="str">
            <v>MIRANDA</v>
          </cell>
          <cell r="E82" t="str">
            <v>Gerencia Planta</v>
          </cell>
          <cell r="F82" t="str">
            <v>Laboratorio Metalurgico</v>
          </cell>
        </row>
        <row r="83">
          <cell r="A83">
            <v>9055781</v>
          </cell>
          <cell r="B83">
            <v>5</v>
          </cell>
          <cell r="C83" t="str">
            <v>URRUTIA HERRERA</v>
          </cell>
          <cell r="D83" t="str">
            <v>JAVIER ARMANDO</v>
          </cell>
          <cell r="E83" t="str">
            <v>Gerencia Mina</v>
          </cell>
          <cell r="F83" t="str">
            <v>Sup. Operaciones Mina.</v>
          </cell>
        </row>
        <row r="84">
          <cell r="A84">
            <v>9075561</v>
          </cell>
          <cell r="B84">
            <v>7</v>
          </cell>
          <cell r="C84" t="str">
            <v>PONCE LUNA</v>
          </cell>
          <cell r="D84" t="str">
            <v>RODIS GABRIEL</v>
          </cell>
          <cell r="E84" t="str">
            <v>Gerencia Mina</v>
          </cell>
          <cell r="F84" t="str">
            <v>Sup. Geologia.</v>
          </cell>
        </row>
        <row r="85">
          <cell r="A85">
            <v>9085686</v>
          </cell>
          <cell r="C85" t="str">
            <v>PEREZ</v>
          </cell>
          <cell r="D85" t="str">
            <v>AGUIRRE</v>
          </cell>
          <cell r="E85" t="str">
            <v>Gerencia Planta</v>
          </cell>
          <cell r="F85" t="str">
            <v>Superintendencia Apilamiento</v>
          </cell>
        </row>
        <row r="86">
          <cell r="A86">
            <v>9112373</v>
          </cell>
          <cell r="B86">
            <v>8</v>
          </cell>
          <cell r="C86" t="str">
            <v>MOLINA</v>
          </cell>
          <cell r="D86" t="str">
            <v>AGUILA</v>
          </cell>
          <cell r="E86" t="str">
            <v>Gerencia Mantenimiento</v>
          </cell>
          <cell r="F86" t="str">
            <v>Superintendencia de Mantenimiento</v>
          </cell>
        </row>
        <row r="87">
          <cell r="A87">
            <v>9142715</v>
          </cell>
          <cell r="B87" t="str">
            <v>K</v>
          </cell>
          <cell r="C87" t="str">
            <v>CONTRERAS</v>
          </cell>
          <cell r="D87" t="str">
            <v>CALDERON</v>
          </cell>
          <cell r="E87" t="str">
            <v>Gerencia Mantenimiento</v>
          </cell>
          <cell r="F87" t="str">
            <v>Superintendencia Mantenimiento Electrico y Servicios</v>
          </cell>
        </row>
        <row r="88">
          <cell r="A88">
            <v>9160706</v>
          </cell>
          <cell r="C88" t="str">
            <v>CARMONA</v>
          </cell>
          <cell r="D88" t="str">
            <v>VALDERRAMA</v>
          </cell>
          <cell r="E88" t="str">
            <v>Gerencia Planta</v>
          </cell>
          <cell r="F88" t="str">
            <v>Superintendencia Apilamiento</v>
          </cell>
        </row>
        <row r="89">
          <cell r="A89">
            <v>9187923</v>
          </cell>
          <cell r="B89">
            <v>9</v>
          </cell>
          <cell r="C89" t="str">
            <v>TAPIA TAPIA</v>
          </cell>
          <cell r="D89" t="str">
            <v>LUIS ALEJANDRO</v>
          </cell>
          <cell r="E89" t="str">
            <v>Gerencia Mina</v>
          </cell>
          <cell r="F89" t="str">
            <v>Sup. Operaciones Mina.</v>
          </cell>
        </row>
        <row r="90">
          <cell r="A90">
            <v>9191565</v>
          </cell>
          <cell r="B90">
            <v>0</v>
          </cell>
          <cell r="C90" t="str">
            <v>CARVAJAL ARAYA</v>
          </cell>
          <cell r="D90" t="str">
            <v>JOSE OSVALDO</v>
          </cell>
          <cell r="E90" t="str">
            <v>Gerencia Mina</v>
          </cell>
          <cell r="F90" t="str">
            <v>Sup. Operaciones Mina.</v>
          </cell>
        </row>
        <row r="91">
          <cell r="A91">
            <v>9204812</v>
          </cell>
          <cell r="C91" t="str">
            <v>REYES</v>
          </cell>
          <cell r="D91" t="str">
            <v>BADILLA</v>
          </cell>
          <cell r="E91" t="str">
            <v>Gerencia Planta</v>
          </cell>
          <cell r="F91" t="str">
            <v>Planta  Chancado</v>
          </cell>
        </row>
        <row r="92">
          <cell r="A92">
            <v>9226278</v>
          </cell>
          <cell r="B92">
            <v>2</v>
          </cell>
          <cell r="C92" t="str">
            <v>GONZALEZ CASTILLO</v>
          </cell>
          <cell r="D92" t="str">
            <v>RAFAEL URBANO</v>
          </cell>
          <cell r="E92" t="str">
            <v>Gerencia Mina</v>
          </cell>
          <cell r="F92" t="str">
            <v>Sup. Operaciones Mina.</v>
          </cell>
        </row>
        <row r="93">
          <cell r="A93">
            <v>9228858</v>
          </cell>
          <cell r="B93">
            <v>7</v>
          </cell>
          <cell r="C93" t="str">
            <v>BRUNA PIZARRO</v>
          </cell>
          <cell r="D93" t="str">
            <v>IVAN EDUARDO</v>
          </cell>
          <cell r="E93" t="str">
            <v>Gerencia Mina</v>
          </cell>
          <cell r="F93" t="str">
            <v>Sup. Operaciones Mina.</v>
          </cell>
        </row>
        <row r="94">
          <cell r="A94">
            <v>9238756</v>
          </cell>
          <cell r="B94">
            <v>9</v>
          </cell>
          <cell r="C94" t="str">
            <v>ROJAS</v>
          </cell>
          <cell r="D94" t="str">
            <v>ROJAS</v>
          </cell>
          <cell r="E94" t="str">
            <v>Gerencia Mantenimiento</v>
          </cell>
          <cell r="F94" t="str">
            <v>Superintendencia Mantenimiento Electrico y Servicios</v>
          </cell>
        </row>
        <row r="95">
          <cell r="A95">
            <v>9271655</v>
          </cell>
          <cell r="B95">
            <v>4</v>
          </cell>
          <cell r="C95" t="str">
            <v>GAJARDO CORREA</v>
          </cell>
          <cell r="D95" t="str">
            <v>WILSON GUILLERMO</v>
          </cell>
          <cell r="E95" t="str">
            <v>Gerencia Mina</v>
          </cell>
          <cell r="F95" t="str">
            <v>Sup. Operaciones Mina.</v>
          </cell>
        </row>
        <row r="96">
          <cell r="A96">
            <v>9281285</v>
          </cell>
          <cell r="C96" t="str">
            <v>ITURRIETA</v>
          </cell>
          <cell r="D96" t="str">
            <v>BUSTOS</v>
          </cell>
          <cell r="E96" t="str">
            <v>Gerencia Planta</v>
          </cell>
          <cell r="F96" t="str">
            <v>Laboratorio Quimico</v>
          </cell>
        </row>
        <row r="97">
          <cell r="A97">
            <v>9318834</v>
          </cell>
          <cell r="B97">
            <v>9</v>
          </cell>
          <cell r="C97" t="str">
            <v>GONZALEZ CORTES</v>
          </cell>
          <cell r="D97" t="str">
            <v>SERGIO HERNAN</v>
          </cell>
          <cell r="E97" t="str">
            <v>Gerencia Mina</v>
          </cell>
          <cell r="F97" t="str">
            <v>Sup. Operaciones Mina.</v>
          </cell>
        </row>
        <row r="98">
          <cell r="A98">
            <v>9321921</v>
          </cell>
          <cell r="B98" t="str">
            <v>K</v>
          </cell>
          <cell r="C98" t="str">
            <v>VERGARA GOMEZ</v>
          </cell>
          <cell r="D98" t="str">
            <v>ALFONSO PATRICIO</v>
          </cell>
          <cell r="E98" t="str">
            <v>Gerencia Mina</v>
          </cell>
          <cell r="F98" t="str">
            <v>Sup. Operaciones Mina.</v>
          </cell>
        </row>
        <row r="99">
          <cell r="A99">
            <v>9333631</v>
          </cell>
          <cell r="C99" t="str">
            <v>TAPIA</v>
          </cell>
          <cell r="D99" t="str">
            <v>IRIBARREN</v>
          </cell>
          <cell r="E99" t="str">
            <v>Gerencia Planta</v>
          </cell>
          <cell r="F99" t="str">
            <v>Superintendencia Apilamiento</v>
          </cell>
        </row>
        <row r="100">
          <cell r="A100">
            <v>9342002</v>
          </cell>
          <cell r="B100">
            <v>0</v>
          </cell>
          <cell r="C100" t="str">
            <v>CHACANA FERNANDEZ</v>
          </cell>
          <cell r="D100" t="str">
            <v>NELSON ORLANDO</v>
          </cell>
          <cell r="E100" t="str">
            <v>Gerencia Mina</v>
          </cell>
          <cell r="F100" t="str">
            <v>Sup. Operaciones Mina.</v>
          </cell>
        </row>
        <row r="101">
          <cell r="A101">
            <v>9364453</v>
          </cell>
          <cell r="B101">
            <v>0</v>
          </cell>
          <cell r="C101" t="str">
            <v>PINO OLIVARES</v>
          </cell>
          <cell r="D101" t="str">
            <v>JOSE PATRICIO</v>
          </cell>
          <cell r="E101" t="str">
            <v>Gerencia Mina</v>
          </cell>
          <cell r="F101" t="str">
            <v>Sup. Operaciones Mina.</v>
          </cell>
        </row>
        <row r="102">
          <cell r="A102">
            <v>9374296</v>
          </cell>
          <cell r="C102" t="str">
            <v>FRITIS</v>
          </cell>
          <cell r="D102" t="str">
            <v>PIÑONES</v>
          </cell>
          <cell r="E102" t="str">
            <v>Gerencia Planta</v>
          </cell>
          <cell r="F102" t="str">
            <v>Planta  Chancado</v>
          </cell>
        </row>
        <row r="103">
          <cell r="A103">
            <v>9379689</v>
          </cell>
          <cell r="B103">
            <v>6</v>
          </cell>
          <cell r="C103" t="str">
            <v>ACUÑA</v>
          </cell>
          <cell r="D103" t="str">
            <v>NUÑEZ</v>
          </cell>
          <cell r="E103" t="str">
            <v>Gerencia Mantenimiento</v>
          </cell>
          <cell r="F103" t="str">
            <v>Superintendencia Mantenimiento Electrico y Servicios</v>
          </cell>
        </row>
        <row r="104">
          <cell r="A104">
            <v>9390843</v>
          </cell>
          <cell r="C104" t="str">
            <v>VILLALOBOS</v>
          </cell>
          <cell r="D104" t="str">
            <v>POZO</v>
          </cell>
          <cell r="E104" t="str">
            <v>Gerencia Planta</v>
          </cell>
          <cell r="F104" t="str">
            <v>Laboratorio Metalurgico</v>
          </cell>
        </row>
        <row r="105">
          <cell r="A105">
            <v>9393214</v>
          </cell>
          <cell r="B105">
            <v>5</v>
          </cell>
          <cell r="C105" t="str">
            <v>PONCE</v>
          </cell>
          <cell r="D105" t="str">
            <v>CASTILLO</v>
          </cell>
          <cell r="E105" t="str">
            <v>Gerencia Mantenimiento</v>
          </cell>
          <cell r="F105" t="str">
            <v>Superintendencia Mantenimiento Electrico y Servicios</v>
          </cell>
        </row>
        <row r="106">
          <cell r="A106">
            <v>9421606</v>
          </cell>
          <cell r="B106">
            <v>0</v>
          </cell>
          <cell r="C106" t="str">
            <v>AOUN</v>
          </cell>
          <cell r="D106" t="str">
            <v>PEREZ</v>
          </cell>
          <cell r="E106" t="str">
            <v>Gerencia Mantenimiento</v>
          </cell>
          <cell r="F106" t="str">
            <v>Superintendencia Mantenimiento Electrico y Servicios</v>
          </cell>
        </row>
        <row r="107">
          <cell r="A107">
            <v>9441955</v>
          </cell>
          <cell r="B107">
            <v>7</v>
          </cell>
          <cell r="C107" t="str">
            <v>PEREZ OJEDA</v>
          </cell>
          <cell r="D107" t="str">
            <v>JUAN CARLOS</v>
          </cell>
          <cell r="E107" t="str">
            <v>Gerencia Mina</v>
          </cell>
          <cell r="F107" t="str">
            <v>Sup. Operaciones Mina.</v>
          </cell>
        </row>
        <row r="108">
          <cell r="A108">
            <v>9458517</v>
          </cell>
          <cell r="B108">
            <v>1</v>
          </cell>
          <cell r="C108" t="str">
            <v>RODRIGUEZ NAVEA</v>
          </cell>
          <cell r="D108" t="str">
            <v>SERGIO MANUEL</v>
          </cell>
          <cell r="E108" t="str">
            <v>Gerencia Mina</v>
          </cell>
          <cell r="F108" t="str">
            <v>Sup. Operaciones Mina.</v>
          </cell>
        </row>
        <row r="109">
          <cell r="A109">
            <v>9459081</v>
          </cell>
          <cell r="B109">
            <v>7</v>
          </cell>
          <cell r="C109" t="str">
            <v>VILLANUEVA</v>
          </cell>
          <cell r="D109" t="str">
            <v>MONCADA</v>
          </cell>
          <cell r="E109" t="str">
            <v>Gerencia Mantenimiento</v>
          </cell>
          <cell r="F109" t="str">
            <v>Superintendencia Mantenimiento Electrico y Servicios</v>
          </cell>
        </row>
        <row r="110">
          <cell r="A110">
            <v>9521916</v>
          </cell>
          <cell r="C110" t="str">
            <v>RODRIGUEZ</v>
          </cell>
          <cell r="D110" t="str">
            <v>BARRAZA</v>
          </cell>
          <cell r="E110" t="str">
            <v>Gerencia Planta</v>
          </cell>
          <cell r="F110" t="str">
            <v>Planta  Chancado</v>
          </cell>
        </row>
        <row r="111">
          <cell r="A111">
            <v>9521966</v>
          </cell>
          <cell r="B111">
            <v>7</v>
          </cell>
          <cell r="C111" t="str">
            <v>NUÑEZ CASTILLO</v>
          </cell>
          <cell r="D111" t="str">
            <v>LUIS ALFONSO</v>
          </cell>
          <cell r="E111" t="str">
            <v>Gerencia Mina</v>
          </cell>
          <cell r="F111" t="str">
            <v>Sup. Operaciones Mina.</v>
          </cell>
        </row>
        <row r="112">
          <cell r="A112">
            <v>9522781</v>
          </cell>
          <cell r="B112">
            <v>3</v>
          </cell>
          <cell r="C112" t="str">
            <v>LOPEZ CATALAN</v>
          </cell>
          <cell r="D112" t="str">
            <v>TEOFILO NEFTALI</v>
          </cell>
          <cell r="E112" t="str">
            <v>Gerencia Mina</v>
          </cell>
          <cell r="F112" t="str">
            <v>Sup. Operaciones Mina.</v>
          </cell>
        </row>
        <row r="113">
          <cell r="A113">
            <v>9528897</v>
          </cell>
          <cell r="B113">
            <v>9</v>
          </cell>
          <cell r="C113" t="str">
            <v>RAMIREZ</v>
          </cell>
          <cell r="D113" t="str">
            <v>COLLAO</v>
          </cell>
          <cell r="E113" t="str">
            <v>Gerencia Mantenimiento</v>
          </cell>
          <cell r="F113" t="str">
            <v>Superintendencia Mantenimiento Mecanico Planta</v>
          </cell>
        </row>
        <row r="114">
          <cell r="A114">
            <v>9537571</v>
          </cell>
          <cell r="B114">
            <v>5</v>
          </cell>
          <cell r="C114" t="str">
            <v>CONCHA BRUNA</v>
          </cell>
          <cell r="D114" t="str">
            <v>PEDRO FRANCISCO</v>
          </cell>
          <cell r="E114" t="str">
            <v>Gerencia Mina</v>
          </cell>
          <cell r="F114" t="str">
            <v>Sup. Operaciones Mina.</v>
          </cell>
        </row>
        <row r="115">
          <cell r="A115">
            <v>9551006</v>
          </cell>
          <cell r="C115" t="str">
            <v>CISTERNAS</v>
          </cell>
          <cell r="D115" t="str">
            <v>ROJAS</v>
          </cell>
          <cell r="E115" t="str">
            <v>Gerencia Planta</v>
          </cell>
          <cell r="F115" t="str">
            <v>Planta  Chancado</v>
          </cell>
        </row>
        <row r="116">
          <cell r="A116">
            <v>9626092</v>
          </cell>
          <cell r="B116" t="str">
            <v>K</v>
          </cell>
          <cell r="C116" t="str">
            <v>TORO CORTES</v>
          </cell>
          <cell r="D116" t="str">
            <v>LUIS ALBERTO</v>
          </cell>
          <cell r="E116" t="str">
            <v>Gerencia Mina</v>
          </cell>
          <cell r="F116" t="str">
            <v>Sup. Operaciones Mina.</v>
          </cell>
        </row>
        <row r="117">
          <cell r="A117">
            <v>9638498</v>
          </cell>
          <cell r="C117" t="str">
            <v>CASTILLO</v>
          </cell>
          <cell r="D117" t="str">
            <v>MUÑOZ</v>
          </cell>
          <cell r="E117" t="str">
            <v>Gerencia Planta</v>
          </cell>
          <cell r="F117" t="str">
            <v>Planta  Chancado</v>
          </cell>
        </row>
        <row r="118">
          <cell r="A118">
            <v>9639262</v>
          </cell>
          <cell r="C118" t="str">
            <v>GONZALEZ</v>
          </cell>
          <cell r="D118" t="str">
            <v>PEREZ</v>
          </cell>
          <cell r="E118" t="str">
            <v>Gerencia Planta</v>
          </cell>
          <cell r="F118" t="str">
            <v>Superintendencia Apilamiento</v>
          </cell>
        </row>
        <row r="119">
          <cell r="A119">
            <v>9694602</v>
          </cell>
          <cell r="B119">
            <v>3</v>
          </cell>
          <cell r="C119" t="str">
            <v>ARANCIBIA</v>
          </cell>
          <cell r="D119" t="str">
            <v>PASTRANA</v>
          </cell>
          <cell r="E119" t="str">
            <v>Gerencia Mantenimiento</v>
          </cell>
          <cell r="F119" t="str">
            <v>Superintendencia Mantenimiento Mecanico Planta</v>
          </cell>
        </row>
        <row r="120">
          <cell r="A120">
            <v>9698037</v>
          </cell>
          <cell r="B120" t="str">
            <v>K</v>
          </cell>
          <cell r="C120" t="str">
            <v>BARRIENTOS MORA</v>
          </cell>
          <cell r="D120" t="str">
            <v>ALVARO LUIS</v>
          </cell>
          <cell r="E120" t="str">
            <v>Gerencia Mina</v>
          </cell>
          <cell r="F120" t="str">
            <v>Sup. Geologia.</v>
          </cell>
        </row>
        <row r="121">
          <cell r="A121">
            <v>9727352</v>
          </cell>
          <cell r="C121" t="str">
            <v>MALDONADO</v>
          </cell>
          <cell r="D121" t="str">
            <v>LAZO</v>
          </cell>
          <cell r="E121" t="str">
            <v>Gerencia Planta</v>
          </cell>
          <cell r="F121" t="str">
            <v>Superintendencia Apilamiento</v>
          </cell>
        </row>
        <row r="122">
          <cell r="A122">
            <v>9753766</v>
          </cell>
          <cell r="B122">
            <v>6</v>
          </cell>
          <cell r="C122" t="str">
            <v>LOHMAYER SALFATE</v>
          </cell>
          <cell r="D122" t="str">
            <v>LUIS EDUARDO</v>
          </cell>
          <cell r="E122" t="str">
            <v>Gerencia Mina</v>
          </cell>
          <cell r="F122" t="str">
            <v>Sup. Geologia.</v>
          </cell>
        </row>
        <row r="123">
          <cell r="A123">
            <v>9775644</v>
          </cell>
          <cell r="B123">
            <v>9</v>
          </cell>
          <cell r="C123" t="str">
            <v>BASULTO OLGUIN</v>
          </cell>
          <cell r="D123" t="str">
            <v>BERNARDO EDUARDO</v>
          </cell>
          <cell r="E123" t="str">
            <v>Gerencia Mina</v>
          </cell>
          <cell r="F123" t="str">
            <v>Sup. Operaciones Mina.</v>
          </cell>
        </row>
        <row r="124">
          <cell r="A124">
            <v>9799398</v>
          </cell>
          <cell r="C124" t="str">
            <v>GONZALEZ</v>
          </cell>
          <cell r="D124" t="str">
            <v>GONZALEZ</v>
          </cell>
          <cell r="E124" t="str">
            <v>Gerencia Planta</v>
          </cell>
          <cell r="F124" t="str">
            <v>Superintendencia Apilamiento</v>
          </cell>
        </row>
        <row r="125">
          <cell r="A125">
            <v>9799458</v>
          </cell>
          <cell r="B125">
            <v>7</v>
          </cell>
          <cell r="C125" t="str">
            <v>GUTIERREZ CRUZ</v>
          </cell>
          <cell r="D125" t="str">
            <v>LUIS FERNANDO</v>
          </cell>
          <cell r="E125" t="str">
            <v>Gerencia Mina</v>
          </cell>
          <cell r="F125" t="str">
            <v>Sup. Operaciones Mina.</v>
          </cell>
        </row>
        <row r="126">
          <cell r="A126">
            <v>9811492</v>
          </cell>
          <cell r="B126">
            <v>0</v>
          </cell>
          <cell r="C126" t="str">
            <v>GALLEGUILLOS VALERA</v>
          </cell>
          <cell r="D126" t="str">
            <v>HELIO RAUL ALFREDO</v>
          </cell>
          <cell r="E126" t="str">
            <v>Gerencia Mina</v>
          </cell>
          <cell r="F126" t="str">
            <v>Sup. Geologia.</v>
          </cell>
        </row>
        <row r="127">
          <cell r="A127">
            <v>9816881</v>
          </cell>
          <cell r="B127">
            <v>8</v>
          </cell>
          <cell r="C127" t="str">
            <v>NUÑEZ ESCOBAR</v>
          </cell>
          <cell r="D127" t="str">
            <v>CHARLES HERNAN</v>
          </cell>
          <cell r="E127" t="str">
            <v>Gerencia Mina</v>
          </cell>
          <cell r="F127" t="str">
            <v>Sup. Operaciones Mina.</v>
          </cell>
        </row>
        <row r="128">
          <cell r="A128">
            <v>9817002</v>
          </cell>
          <cell r="B128">
            <v>2</v>
          </cell>
          <cell r="C128" t="str">
            <v>RAND CONTRERAS</v>
          </cell>
          <cell r="D128" t="str">
            <v>RANULFO ENRIQUE</v>
          </cell>
          <cell r="E128" t="str">
            <v>Gerencia Mina</v>
          </cell>
          <cell r="F128" t="str">
            <v>Sup. Operaciones Mina.</v>
          </cell>
        </row>
        <row r="129">
          <cell r="A129">
            <v>9819212</v>
          </cell>
          <cell r="B129">
            <v>3</v>
          </cell>
          <cell r="C129" t="str">
            <v>URBINA AHUMADA</v>
          </cell>
          <cell r="D129" t="str">
            <v>CHRISTIAN ANTONIO</v>
          </cell>
          <cell r="E129" t="str">
            <v>Gerencia Mina</v>
          </cell>
          <cell r="F129" t="str">
            <v>Sup. Operaciones Mina.</v>
          </cell>
        </row>
        <row r="130">
          <cell r="A130">
            <v>9863950</v>
          </cell>
          <cell r="C130" t="str">
            <v>TAPIA</v>
          </cell>
          <cell r="D130" t="str">
            <v>PLAZA</v>
          </cell>
          <cell r="E130" t="str">
            <v>Gerencia Planta</v>
          </cell>
          <cell r="F130" t="str">
            <v>Planta de Procesos</v>
          </cell>
        </row>
        <row r="131">
          <cell r="A131">
            <v>9864197</v>
          </cell>
          <cell r="C131" t="str">
            <v>PERALTA</v>
          </cell>
          <cell r="D131" t="str">
            <v>ALIAGA</v>
          </cell>
          <cell r="E131" t="str">
            <v>Gerencia Planta</v>
          </cell>
          <cell r="F131" t="str">
            <v>Planta de Procesos</v>
          </cell>
        </row>
        <row r="132">
          <cell r="A132">
            <v>9871590</v>
          </cell>
          <cell r="B132">
            <v>8</v>
          </cell>
          <cell r="C132" t="str">
            <v>ARDILES</v>
          </cell>
          <cell r="D132" t="str">
            <v>GALLARDO</v>
          </cell>
          <cell r="E132" t="str">
            <v>Gerencia Mantenimiento</v>
          </cell>
          <cell r="F132" t="str">
            <v>Superintendencia Mantenimiento Electrico y Servicios</v>
          </cell>
        </row>
        <row r="133">
          <cell r="A133">
            <v>9881633</v>
          </cell>
          <cell r="B133" t="str">
            <v>K</v>
          </cell>
          <cell r="C133" t="str">
            <v>RAMIREZ GONZALEZ</v>
          </cell>
          <cell r="D133" t="str">
            <v>LUIS ALBERTO</v>
          </cell>
          <cell r="E133" t="str">
            <v>Gerencia Mina</v>
          </cell>
          <cell r="F133" t="str">
            <v>Sup. Operaciones Mina.</v>
          </cell>
        </row>
        <row r="134">
          <cell r="A134">
            <v>9882396</v>
          </cell>
          <cell r="B134">
            <v>4</v>
          </cell>
          <cell r="C134" t="str">
            <v>TORRES ROJAS</v>
          </cell>
          <cell r="D134" t="str">
            <v>SERGIO ADRIAN</v>
          </cell>
          <cell r="E134" t="str">
            <v>Gerencia Mina</v>
          </cell>
          <cell r="F134" t="str">
            <v>Sup. Operaciones Mina.</v>
          </cell>
        </row>
        <row r="135">
          <cell r="A135">
            <v>9912891</v>
          </cell>
          <cell r="B135">
            <v>7</v>
          </cell>
          <cell r="C135" t="str">
            <v>TORRES CARMONA</v>
          </cell>
          <cell r="D135" t="str">
            <v>HARRY HERNAN</v>
          </cell>
          <cell r="E135" t="str">
            <v>Gerencia Mina</v>
          </cell>
          <cell r="F135" t="str">
            <v>Sup. Operaciones Mina.</v>
          </cell>
        </row>
        <row r="136">
          <cell r="A136">
            <v>9995978</v>
          </cell>
          <cell r="B136">
            <v>9</v>
          </cell>
          <cell r="C136" t="str">
            <v>MANOSALVA URIBE</v>
          </cell>
          <cell r="D136" t="str">
            <v>RICARDO EMILIO</v>
          </cell>
          <cell r="E136" t="str">
            <v>Gerencia Mina</v>
          </cell>
          <cell r="F136" t="str">
            <v>Sup. Operaciones Mina.</v>
          </cell>
        </row>
        <row r="137">
          <cell r="A137">
            <v>10000998</v>
          </cell>
          <cell r="B137">
            <v>6</v>
          </cell>
          <cell r="C137" t="str">
            <v>MAYA QUIROGA</v>
          </cell>
          <cell r="D137" t="str">
            <v>JOEL ELEAZAR</v>
          </cell>
          <cell r="E137" t="str">
            <v>Gerencia Mina</v>
          </cell>
          <cell r="F137" t="str">
            <v>Sup. Operaciones Mina.</v>
          </cell>
        </row>
        <row r="138">
          <cell r="A138">
            <v>10003550</v>
          </cell>
          <cell r="B138">
            <v>2</v>
          </cell>
          <cell r="C138" t="str">
            <v>GALLEGUILLOS ORELLANA</v>
          </cell>
          <cell r="D138" t="str">
            <v>LORENZO ANTONIO</v>
          </cell>
          <cell r="E138" t="str">
            <v>Gerencia Mina</v>
          </cell>
          <cell r="F138" t="str">
            <v>Sup. Operaciones Mina.</v>
          </cell>
        </row>
        <row r="139">
          <cell r="A139">
            <v>10015073</v>
          </cell>
          <cell r="B139">
            <v>5</v>
          </cell>
          <cell r="C139" t="str">
            <v>SEGOVIA</v>
          </cell>
          <cell r="D139" t="str">
            <v>MANUEL ALEXIS</v>
          </cell>
          <cell r="E139" t="str">
            <v>Gerencia Mina</v>
          </cell>
          <cell r="F139" t="str">
            <v>Sup. Operaciones Mina.</v>
          </cell>
        </row>
        <row r="140">
          <cell r="A140">
            <v>10036446</v>
          </cell>
          <cell r="B140">
            <v>8</v>
          </cell>
          <cell r="C140" t="str">
            <v>CHAVEZ CARVAJAL</v>
          </cell>
          <cell r="D140" t="str">
            <v>GERMAN ALFONSO</v>
          </cell>
          <cell r="E140" t="str">
            <v>Gerencia Mina</v>
          </cell>
          <cell r="F140" t="str">
            <v>Sup. Operaciones Mina.</v>
          </cell>
        </row>
        <row r="141">
          <cell r="A141">
            <v>10044730</v>
          </cell>
          <cell r="B141">
            <v>4</v>
          </cell>
          <cell r="C141" t="str">
            <v>TAPIA</v>
          </cell>
          <cell r="D141" t="str">
            <v>PALACIOS</v>
          </cell>
          <cell r="E141" t="str">
            <v>Gerencia Mantenimiento</v>
          </cell>
          <cell r="F141" t="str">
            <v>Superintendencia Mantenimiento Electrico y Servicios</v>
          </cell>
        </row>
        <row r="142">
          <cell r="A142">
            <v>10050763</v>
          </cell>
          <cell r="B142">
            <v>3</v>
          </cell>
          <cell r="C142" t="str">
            <v>VILLALOBOS NUÑEZ</v>
          </cell>
          <cell r="D142" t="str">
            <v>MARCOS IVAN</v>
          </cell>
          <cell r="E142" t="str">
            <v>Gerencia Mina</v>
          </cell>
          <cell r="F142" t="str">
            <v>Sup. Operaciones Mina.</v>
          </cell>
        </row>
        <row r="143">
          <cell r="A143">
            <v>10060100</v>
          </cell>
          <cell r="C143" t="str">
            <v>DEL PORTILLO</v>
          </cell>
          <cell r="D143" t="str">
            <v>VARELA</v>
          </cell>
          <cell r="E143" t="str">
            <v>Gerencia Planta</v>
          </cell>
          <cell r="F143" t="str">
            <v>Planta  Chancado</v>
          </cell>
        </row>
        <row r="144">
          <cell r="A144">
            <v>10062921</v>
          </cell>
          <cell r="B144">
            <v>6</v>
          </cell>
          <cell r="C144" t="str">
            <v>SEPULVEDA ACUÑA</v>
          </cell>
          <cell r="D144" t="str">
            <v>HERMAN DIOGENES</v>
          </cell>
          <cell r="E144" t="str">
            <v>Gerencia Mina</v>
          </cell>
          <cell r="F144" t="str">
            <v>Sup. Operaciones Mina.</v>
          </cell>
        </row>
        <row r="145">
          <cell r="A145">
            <v>10068654</v>
          </cell>
          <cell r="B145">
            <v>6</v>
          </cell>
          <cell r="C145" t="str">
            <v>MONDACA CONTRERAS</v>
          </cell>
          <cell r="D145" t="str">
            <v>OSCIEL DEL TRANSITO</v>
          </cell>
          <cell r="E145" t="str">
            <v>Gerencia Mina</v>
          </cell>
          <cell r="F145" t="str">
            <v>Sup. Operaciones Mina.</v>
          </cell>
        </row>
        <row r="146">
          <cell r="A146">
            <v>10089882</v>
          </cell>
          <cell r="B146">
            <v>9</v>
          </cell>
          <cell r="C146" t="str">
            <v>CARDENAS LEIVA</v>
          </cell>
          <cell r="D146" t="str">
            <v>SERGIO PATRICIO</v>
          </cell>
          <cell r="E146" t="str">
            <v>Gerencia Mina</v>
          </cell>
          <cell r="F146" t="str">
            <v>Sup. Operaciones Mina.</v>
          </cell>
        </row>
        <row r="147">
          <cell r="A147">
            <v>10104456</v>
          </cell>
          <cell r="C147" t="str">
            <v>MATURANA</v>
          </cell>
          <cell r="D147" t="str">
            <v>AGUIRRE</v>
          </cell>
          <cell r="E147" t="str">
            <v>Gerencia Planta</v>
          </cell>
          <cell r="F147" t="str">
            <v>Superintendencia Apilamiento</v>
          </cell>
        </row>
        <row r="148">
          <cell r="A148">
            <v>10134318</v>
          </cell>
          <cell r="B148">
            <v>9</v>
          </cell>
          <cell r="C148" t="str">
            <v>CASTRO ARAYA</v>
          </cell>
          <cell r="D148" t="str">
            <v>FERMIN ELIAS</v>
          </cell>
          <cell r="E148" t="str">
            <v>Gerencia Mina</v>
          </cell>
          <cell r="F148" t="str">
            <v>Sup. Operaciones Mina.</v>
          </cell>
        </row>
        <row r="149">
          <cell r="A149">
            <v>10135483</v>
          </cell>
          <cell r="C149" t="str">
            <v>MUÑOZ</v>
          </cell>
          <cell r="D149" t="str">
            <v>CASTILLO</v>
          </cell>
          <cell r="E149" t="str">
            <v>Gerencia Planta</v>
          </cell>
          <cell r="F149" t="str">
            <v>Superintendencia Apilamiento</v>
          </cell>
        </row>
        <row r="150">
          <cell r="A150">
            <v>10139729</v>
          </cell>
          <cell r="C150" t="str">
            <v>ALVARADO</v>
          </cell>
          <cell r="D150" t="str">
            <v>LLANOS</v>
          </cell>
          <cell r="E150" t="str">
            <v>Gerencia Planta</v>
          </cell>
          <cell r="F150" t="str">
            <v>Laboratorio Quimico</v>
          </cell>
        </row>
        <row r="151">
          <cell r="A151">
            <v>10144163</v>
          </cell>
          <cell r="B151">
            <v>6</v>
          </cell>
          <cell r="C151" t="str">
            <v>LAZO IBACACHE</v>
          </cell>
          <cell r="D151" t="str">
            <v>LUIS ALBERTO</v>
          </cell>
          <cell r="E151" t="str">
            <v>Gerencia Mina</v>
          </cell>
          <cell r="F151" t="str">
            <v>Sup. Operaciones Mina.</v>
          </cell>
        </row>
        <row r="152">
          <cell r="A152">
            <v>10150503</v>
          </cell>
          <cell r="B152">
            <v>0</v>
          </cell>
          <cell r="C152" t="str">
            <v>PIZARRO ROJAS</v>
          </cell>
          <cell r="D152" t="str">
            <v>IRIS INES</v>
          </cell>
          <cell r="E152" t="str">
            <v>Gerencia Mina</v>
          </cell>
          <cell r="F152" t="str">
            <v>Sup. Operaciones Mina.</v>
          </cell>
        </row>
        <row r="153">
          <cell r="A153">
            <v>10247777</v>
          </cell>
          <cell r="B153">
            <v>4</v>
          </cell>
          <cell r="C153" t="str">
            <v>ROJAS CARMONA</v>
          </cell>
          <cell r="D153" t="str">
            <v>MARIO MAURICIO</v>
          </cell>
          <cell r="E153" t="str">
            <v>Gerencia Mina</v>
          </cell>
          <cell r="F153" t="str">
            <v>Sup. Operaciones Mina.</v>
          </cell>
        </row>
        <row r="154">
          <cell r="A154">
            <v>10262439</v>
          </cell>
          <cell r="B154">
            <v>4</v>
          </cell>
          <cell r="C154" t="str">
            <v>FLORES TRUJILLO</v>
          </cell>
          <cell r="D154" t="str">
            <v>ELVIO ENRIQUE</v>
          </cell>
          <cell r="E154" t="str">
            <v>Gerencia Mina</v>
          </cell>
          <cell r="F154" t="str">
            <v>Sup. Planificacion Mina.</v>
          </cell>
        </row>
        <row r="155">
          <cell r="A155">
            <v>10284301</v>
          </cell>
          <cell r="B155">
            <v>0</v>
          </cell>
          <cell r="C155" t="str">
            <v>PINTO LAGUNAS</v>
          </cell>
          <cell r="D155" t="str">
            <v>LUIS JESUS</v>
          </cell>
          <cell r="E155" t="str">
            <v>Gerencia Mina</v>
          </cell>
          <cell r="F155" t="str">
            <v>Sup. Operaciones Mina.</v>
          </cell>
        </row>
        <row r="156">
          <cell r="A156">
            <v>10290142</v>
          </cell>
          <cell r="B156">
            <v>8</v>
          </cell>
          <cell r="C156" t="str">
            <v>FIGUEROA</v>
          </cell>
          <cell r="D156" t="str">
            <v>MERIÑO</v>
          </cell>
          <cell r="E156" t="str">
            <v>Gerencia Mantenimiento</v>
          </cell>
          <cell r="F156" t="str">
            <v>Superintendencia de Mantenimiento</v>
          </cell>
        </row>
        <row r="157">
          <cell r="A157">
            <v>10300728</v>
          </cell>
          <cell r="B157">
            <v>3</v>
          </cell>
          <cell r="C157" t="str">
            <v>BOWN ALDAY</v>
          </cell>
          <cell r="D157" t="str">
            <v>YOHNY MACKS</v>
          </cell>
          <cell r="E157" t="str">
            <v>Gerencia Mina</v>
          </cell>
          <cell r="F157" t="str">
            <v>Sup. Operaciones Mina.</v>
          </cell>
        </row>
        <row r="158">
          <cell r="A158">
            <v>10327564</v>
          </cell>
          <cell r="B158">
            <v>4</v>
          </cell>
          <cell r="C158" t="str">
            <v xml:space="preserve">AGUILERA </v>
          </cell>
          <cell r="D158" t="str">
            <v>BELMAR</v>
          </cell>
          <cell r="E158" t="str">
            <v>Gerencia Mantenimiento</v>
          </cell>
          <cell r="F158" t="str">
            <v>Superintendencia Mantenimiento Mecanico Planta</v>
          </cell>
        </row>
        <row r="159">
          <cell r="A159">
            <v>10332753</v>
          </cell>
          <cell r="B159">
            <v>9</v>
          </cell>
          <cell r="C159" t="str">
            <v>GAJARDO</v>
          </cell>
          <cell r="D159" t="str">
            <v>LOPEZ</v>
          </cell>
          <cell r="E159" t="str">
            <v>Gerencia Mina</v>
          </cell>
          <cell r="F159" t="str">
            <v>Superintendencia Equipos Moviles</v>
          </cell>
        </row>
        <row r="160">
          <cell r="A160">
            <v>10339857</v>
          </cell>
          <cell r="B160">
            <v>6</v>
          </cell>
          <cell r="C160" t="str">
            <v>VERGARA</v>
          </cell>
          <cell r="D160" t="str">
            <v>ULLOA</v>
          </cell>
          <cell r="E160" t="str">
            <v>Gerencia Mantenimiento</v>
          </cell>
          <cell r="F160" t="str">
            <v>Superintendencia Mantenimiento Electrico y Servicios</v>
          </cell>
        </row>
        <row r="161">
          <cell r="A161">
            <v>10350571</v>
          </cell>
          <cell r="C161" t="str">
            <v>GALLARDO</v>
          </cell>
          <cell r="D161" t="str">
            <v>RUZ</v>
          </cell>
          <cell r="E161" t="str">
            <v>Gerencia Planta</v>
          </cell>
          <cell r="F161" t="str">
            <v>Superintendencia Apilamiento</v>
          </cell>
        </row>
        <row r="162">
          <cell r="A162">
            <v>10353128</v>
          </cell>
          <cell r="B162">
            <v>4</v>
          </cell>
          <cell r="C162" t="str">
            <v>GALLO CEBALLOS</v>
          </cell>
          <cell r="D162" t="str">
            <v>MARIA ESTER</v>
          </cell>
          <cell r="E162" t="str">
            <v>Gerencia Mina</v>
          </cell>
          <cell r="F162" t="str">
            <v>Sup. Operaciones Mina.</v>
          </cell>
        </row>
        <row r="163">
          <cell r="A163">
            <v>10355489</v>
          </cell>
          <cell r="B163">
            <v>6</v>
          </cell>
          <cell r="C163" t="str">
            <v>ALVAREZ</v>
          </cell>
          <cell r="D163" t="str">
            <v>LATORRE</v>
          </cell>
          <cell r="E163" t="str">
            <v>Gerencia Mantenimiento</v>
          </cell>
          <cell r="F163" t="str">
            <v>Superintendencia Mantenimiento Mecanico Planta</v>
          </cell>
        </row>
        <row r="164">
          <cell r="A164">
            <v>10372226</v>
          </cell>
          <cell r="B164">
            <v>8</v>
          </cell>
          <cell r="C164" t="str">
            <v>BARRIOS PASTEN</v>
          </cell>
          <cell r="D164" t="str">
            <v>ERNESTO ENRIQUE</v>
          </cell>
          <cell r="E164" t="str">
            <v>Gerencia Mina</v>
          </cell>
          <cell r="F164" t="str">
            <v>Sup. Operaciones Mina.</v>
          </cell>
        </row>
        <row r="165">
          <cell r="A165">
            <v>10375117</v>
          </cell>
          <cell r="B165">
            <v>9</v>
          </cell>
          <cell r="C165" t="str">
            <v>VILLALOBOS</v>
          </cell>
          <cell r="D165" t="str">
            <v>BERRIOS</v>
          </cell>
          <cell r="E165" t="str">
            <v>Gerencia Mantenimiento</v>
          </cell>
          <cell r="F165" t="str">
            <v>Superintendencia Mantenimiento Mecanico Planta</v>
          </cell>
        </row>
        <row r="166">
          <cell r="A166">
            <v>10379353</v>
          </cell>
          <cell r="B166" t="str">
            <v>K</v>
          </cell>
          <cell r="C166" t="str">
            <v>MARIN</v>
          </cell>
          <cell r="D166" t="str">
            <v>GONZALEZ</v>
          </cell>
          <cell r="E166" t="str">
            <v>Gerencia Mantenimiento</v>
          </cell>
          <cell r="F166" t="str">
            <v>Superintendencia Mantenimiento Mecanico Planta</v>
          </cell>
        </row>
        <row r="167">
          <cell r="A167">
            <v>10406974</v>
          </cell>
          <cell r="B167">
            <v>6</v>
          </cell>
          <cell r="C167" t="str">
            <v>ROCO GODOY</v>
          </cell>
          <cell r="D167" t="str">
            <v>ALEXIS ORLANDO</v>
          </cell>
          <cell r="E167" t="str">
            <v>Gerencia Mina</v>
          </cell>
          <cell r="F167" t="str">
            <v>Sup. Operaciones Mina.</v>
          </cell>
        </row>
        <row r="168">
          <cell r="A168">
            <v>10421107</v>
          </cell>
          <cell r="B168">
            <v>0</v>
          </cell>
          <cell r="C168" t="str">
            <v>HIDALGO PASTEN</v>
          </cell>
          <cell r="D168" t="str">
            <v>HUGO HERNANDO</v>
          </cell>
          <cell r="E168" t="str">
            <v>Gerencia Mina</v>
          </cell>
          <cell r="F168" t="str">
            <v>Sup. Operaciones Mina.</v>
          </cell>
        </row>
        <row r="169">
          <cell r="A169">
            <v>10429641</v>
          </cell>
          <cell r="C169" t="str">
            <v>ALFARO</v>
          </cell>
          <cell r="D169" t="str">
            <v>VALLE</v>
          </cell>
          <cell r="E169" t="str">
            <v>Gerencia Planta</v>
          </cell>
          <cell r="F169" t="str">
            <v>Planta  Chancado</v>
          </cell>
        </row>
        <row r="170">
          <cell r="A170">
            <v>10429699</v>
          </cell>
          <cell r="C170" t="str">
            <v>CONTRERAS</v>
          </cell>
          <cell r="D170" t="str">
            <v>ARACENA</v>
          </cell>
          <cell r="E170" t="str">
            <v>Gerencia Planta</v>
          </cell>
          <cell r="F170" t="str">
            <v>Planta de Procesos</v>
          </cell>
        </row>
        <row r="171">
          <cell r="A171">
            <v>10481455</v>
          </cell>
          <cell r="B171">
            <v>7</v>
          </cell>
          <cell r="C171" t="str">
            <v>KONG PAEZ</v>
          </cell>
          <cell r="D171" t="str">
            <v>ALDO JUAN</v>
          </cell>
          <cell r="E171" t="str">
            <v>Gerencia Mina</v>
          </cell>
          <cell r="F171" t="str">
            <v>Sup. Planificacion Mina.</v>
          </cell>
        </row>
        <row r="172">
          <cell r="A172">
            <v>10495449</v>
          </cell>
          <cell r="B172">
            <v>9</v>
          </cell>
          <cell r="C172" t="str">
            <v>VILLALOBOS CALLEJAS</v>
          </cell>
          <cell r="D172" t="str">
            <v>OLAGUIER FERNANDO</v>
          </cell>
          <cell r="E172" t="str">
            <v>Gerencia Mina</v>
          </cell>
          <cell r="F172" t="str">
            <v>Sup. Operaciones Mina.</v>
          </cell>
        </row>
        <row r="173">
          <cell r="A173">
            <v>10501046</v>
          </cell>
          <cell r="B173" t="str">
            <v>K</v>
          </cell>
          <cell r="C173" t="str">
            <v>COLLAO</v>
          </cell>
          <cell r="D173" t="str">
            <v>COLLAO</v>
          </cell>
          <cell r="E173" t="str">
            <v>Gerencia Mantenimiento</v>
          </cell>
          <cell r="F173" t="str">
            <v>Superintendencia Mantenimiento Electrico y Servicios</v>
          </cell>
        </row>
        <row r="174">
          <cell r="A174">
            <v>10505478</v>
          </cell>
          <cell r="B174">
            <v>5</v>
          </cell>
          <cell r="C174" t="str">
            <v>VALDEBENITO GONZALEZ</v>
          </cell>
          <cell r="D174" t="str">
            <v>JUAN CARLOS</v>
          </cell>
          <cell r="E174" t="str">
            <v>Gerencia Mina</v>
          </cell>
          <cell r="F174" t="str">
            <v>Sup. Operaciones Mina.</v>
          </cell>
        </row>
        <row r="175">
          <cell r="A175">
            <v>10547565</v>
          </cell>
          <cell r="B175">
            <v>9</v>
          </cell>
          <cell r="C175" t="str">
            <v>VERGARA</v>
          </cell>
          <cell r="D175" t="str">
            <v>ULLOA</v>
          </cell>
          <cell r="E175" t="str">
            <v>Gerencia Mantenimiento</v>
          </cell>
          <cell r="F175" t="str">
            <v>Superintendencia Mantenimiento Mecanico Planta</v>
          </cell>
        </row>
        <row r="176">
          <cell r="A176">
            <v>10575237</v>
          </cell>
          <cell r="C176" t="str">
            <v>ADAROS</v>
          </cell>
          <cell r="D176" t="str">
            <v>TAPIA</v>
          </cell>
          <cell r="E176" t="str">
            <v>Gerencia Planta</v>
          </cell>
          <cell r="F176" t="str">
            <v>Superintendencia Apilamiento</v>
          </cell>
        </row>
        <row r="177">
          <cell r="A177">
            <v>10608342</v>
          </cell>
          <cell r="B177">
            <v>8</v>
          </cell>
          <cell r="C177" t="str">
            <v>CASTILLO</v>
          </cell>
          <cell r="D177" t="str">
            <v>MIRANDA</v>
          </cell>
          <cell r="E177" t="str">
            <v>Gerencia Mantenimiento</v>
          </cell>
          <cell r="F177" t="str">
            <v>Superintendencia Mantenimiento Electrico y Servicios</v>
          </cell>
        </row>
        <row r="178">
          <cell r="A178">
            <v>10623544</v>
          </cell>
          <cell r="B178">
            <v>9</v>
          </cell>
          <cell r="C178" t="str">
            <v>CORTES</v>
          </cell>
          <cell r="D178" t="str">
            <v>SIGDMAN</v>
          </cell>
          <cell r="E178" t="str">
            <v>Gerencia Mantenimiento</v>
          </cell>
          <cell r="F178" t="str">
            <v>Superintendencia Mantenimiento Mecanico Planta</v>
          </cell>
        </row>
        <row r="179">
          <cell r="A179">
            <v>10625515</v>
          </cell>
          <cell r="B179">
            <v>6</v>
          </cell>
          <cell r="C179" t="str">
            <v>BASTIDAS</v>
          </cell>
          <cell r="D179" t="str">
            <v>GUERRA</v>
          </cell>
          <cell r="E179" t="str">
            <v>Gerencia Mantenimiento</v>
          </cell>
          <cell r="F179" t="str">
            <v>Superintendencia de Mantenimiento</v>
          </cell>
        </row>
        <row r="180">
          <cell r="A180">
            <v>10630976</v>
          </cell>
          <cell r="B180">
            <v>0</v>
          </cell>
          <cell r="C180" t="str">
            <v>ESCOBAR BUSTAMANTE</v>
          </cell>
          <cell r="D180" t="str">
            <v>HORACIO JAVIER</v>
          </cell>
          <cell r="E180" t="str">
            <v>Gerencia Mina</v>
          </cell>
          <cell r="F180" t="str">
            <v>Sup. Operaciones Mina.</v>
          </cell>
        </row>
        <row r="181">
          <cell r="A181">
            <v>10633702</v>
          </cell>
          <cell r="B181">
            <v>0</v>
          </cell>
          <cell r="C181" t="str">
            <v>SAAVEDRA GODOY</v>
          </cell>
          <cell r="D181" t="str">
            <v>J0HN JAVIER</v>
          </cell>
          <cell r="E181" t="str">
            <v>Gerencia Mina</v>
          </cell>
          <cell r="F181" t="str">
            <v>Sup. Planificacion Mina.</v>
          </cell>
        </row>
        <row r="182">
          <cell r="A182">
            <v>10646909</v>
          </cell>
          <cell r="C182" t="str">
            <v>TAPIA</v>
          </cell>
          <cell r="D182" t="str">
            <v>MORGADO</v>
          </cell>
          <cell r="E182" t="str">
            <v>Gerencia Planta</v>
          </cell>
          <cell r="F182" t="str">
            <v>Superintendencia Apilamiento</v>
          </cell>
        </row>
        <row r="183">
          <cell r="A183">
            <v>10660232</v>
          </cell>
          <cell r="B183">
            <v>8</v>
          </cell>
          <cell r="C183" t="str">
            <v>BARRERA BECERRA</v>
          </cell>
          <cell r="D183" t="str">
            <v>RUBEN HERNAN</v>
          </cell>
          <cell r="E183" t="str">
            <v>Gerencia Mina</v>
          </cell>
          <cell r="F183" t="str">
            <v>Sup. Operaciones Mina.</v>
          </cell>
        </row>
        <row r="184">
          <cell r="A184">
            <v>10661311</v>
          </cell>
          <cell r="C184" t="str">
            <v>PEREZ</v>
          </cell>
          <cell r="D184" t="str">
            <v>QUEVEDO</v>
          </cell>
          <cell r="E184" t="str">
            <v>Gerencia Planta</v>
          </cell>
          <cell r="F184" t="str">
            <v>Planta  Chancado</v>
          </cell>
        </row>
        <row r="185">
          <cell r="A185">
            <v>10671318</v>
          </cell>
          <cell r="B185">
            <v>9</v>
          </cell>
          <cell r="C185" t="str">
            <v>GONZALEZ CORTES</v>
          </cell>
          <cell r="D185" t="str">
            <v>JORGE ALAMIRO</v>
          </cell>
          <cell r="E185" t="str">
            <v>Gerencia Mina</v>
          </cell>
          <cell r="F185" t="str">
            <v>Sup. Operaciones Mina.</v>
          </cell>
        </row>
        <row r="186">
          <cell r="A186">
            <v>10672887</v>
          </cell>
          <cell r="C186" t="str">
            <v>PONCE</v>
          </cell>
          <cell r="D186" t="str">
            <v>VARGAS</v>
          </cell>
          <cell r="E186" t="str">
            <v>Gerencia Planta</v>
          </cell>
          <cell r="F186" t="str">
            <v>Laboratorio Quimico</v>
          </cell>
        </row>
        <row r="187">
          <cell r="A187">
            <v>10676534</v>
          </cell>
          <cell r="C187" t="str">
            <v>MENESES</v>
          </cell>
          <cell r="D187" t="str">
            <v>GALLEGUILLOS</v>
          </cell>
          <cell r="E187" t="str">
            <v>Gerencia Planta</v>
          </cell>
          <cell r="F187" t="str">
            <v>Laboratorio Quimico</v>
          </cell>
        </row>
        <row r="188">
          <cell r="A188">
            <v>10678663</v>
          </cell>
          <cell r="B188">
            <v>1</v>
          </cell>
          <cell r="C188" t="str">
            <v>ROJAS TIRADO</v>
          </cell>
          <cell r="D188" t="str">
            <v>JORGE ENRIQUE</v>
          </cell>
          <cell r="E188" t="str">
            <v>Gerencia Mina</v>
          </cell>
          <cell r="F188" t="str">
            <v>Sup. Planificacion Mina.</v>
          </cell>
        </row>
        <row r="189">
          <cell r="A189">
            <v>10731608</v>
          </cell>
          <cell r="B189">
            <v>6</v>
          </cell>
          <cell r="C189" t="str">
            <v>MERELLO WILSON</v>
          </cell>
          <cell r="D189" t="str">
            <v>GIANPIERO HONORATO</v>
          </cell>
          <cell r="E189" t="str">
            <v>Gerencia Mina</v>
          </cell>
          <cell r="F189" t="str">
            <v>Sup. Geologia.</v>
          </cell>
        </row>
        <row r="190">
          <cell r="A190">
            <v>10743758</v>
          </cell>
          <cell r="C190" t="str">
            <v>BARRALES</v>
          </cell>
          <cell r="D190" t="str">
            <v>GONZALEZ</v>
          </cell>
          <cell r="E190" t="str">
            <v>Gerencia Planta</v>
          </cell>
          <cell r="F190" t="str">
            <v>Superintendencia Apilamiento</v>
          </cell>
        </row>
        <row r="191">
          <cell r="A191">
            <v>10791375</v>
          </cell>
          <cell r="B191">
            <v>0</v>
          </cell>
          <cell r="C191" t="str">
            <v>REQUENA CHANDIA</v>
          </cell>
          <cell r="D191" t="str">
            <v>IVAN ANDRES</v>
          </cell>
          <cell r="E191" t="str">
            <v>Gerencia Mina</v>
          </cell>
          <cell r="F191" t="str">
            <v>Sup. Operaciones Mina.</v>
          </cell>
        </row>
        <row r="192">
          <cell r="A192">
            <v>10807758</v>
          </cell>
          <cell r="B192">
            <v>1</v>
          </cell>
          <cell r="C192" t="str">
            <v>HERRERA</v>
          </cell>
          <cell r="D192" t="str">
            <v>GOMEZ</v>
          </cell>
          <cell r="E192" t="str">
            <v>Gerencia Mantenimiento</v>
          </cell>
          <cell r="F192" t="str">
            <v>Superintendencia Mantenimiento Mecanico Planta</v>
          </cell>
        </row>
        <row r="193">
          <cell r="A193">
            <v>10814045</v>
          </cell>
          <cell r="B193">
            <v>3</v>
          </cell>
          <cell r="C193" t="str">
            <v>CONTRERAS DIAZ</v>
          </cell>
          <cell r="D193" t="str">
            <v>JUAN CARLOS</v>
          </cell>
          <cell r="E193" t="str">
            <v>Gerencia Mina</v>
          </cell>
          <cell r="F193" t="str">
            <v>Sup. Planificacion Mina.</v>
          </cell>
        </row>
        <row r="194">
          <cell r="A194">
            <v>10833298</v>
          </cell>
          <cell r="B194">
            <v>0</v>
          </cell>
          <cell r="C194" t="str">
            <v>SEPULVEDA GOMEZ</v>
          </cell>
          <cell r="D194" t="str">
            <v>MARCO ANTONIO</v>
          </cell>
          <cell r="E194" t="str">
            <v>Gerencia Mina</v>
          </cell>
          <cell r="F194" t="str">
            <v>Sup. Operaciones Mina.</v>
          </cell>
        </row>
        <row r="195">
          <cell r="A195">
            <v>10845285</v>
          </cell>
          <cell r="B195">
            <v>4</v>
          </cell>
          <cell r="C195" t="str">
            <v>BERENGUELA ROJAS</v>
          </cell>
          <cell r="D195" t="str">
            <v>ANGEL ALFREDO</v>
          </cell>
          <cell r="E195" t="str">
            <v>Gerencia Mina</v>
          </cell>
          <cell r="F195" t="str">
            <v>Sup. Operaciones Mina.</v>
          </cell>
        </row>
        <row r="196">
          <cell r="A196">
            <v>10846605</v>
          </cell>
          <cell r="B196">
            <v>7</v>
          </cell>
          <cell r="C196" t="str">
            <v>VALDIVIA ROJAS</v>
          </cell>
          <cell r="D196" t="str">
            <v>JOSE ALFREDO</v>
          </cell>
          <cell r="E196" t="str">
            <v>Gerencia Mina</v>
          </cell>
          <cell r="F196" t="str">
            <v>Sup. Operaciones Mina.</v>
          </cell>
        </row>
        <row r="197">
          <cell r="A197">
            <v>10897218</v>
          </cell>
          <cell r="B197">
            <v>1</v>
          </cell>
          <cell r="C197" t="str">
            <v>ASTORGA BUGUEÑO</v>
          </cell>
          <cell r="D197" t="str">
            <v>JUAN CARLOS</v>
          </cell>
          <cell r="E197" t="str">
            <v>Gerencia Mina</v>
          </cell>
          <cell r="F197" t="str">
            <v>Sup. Planificacion Mina.</v>
          </cell>
        </row>
        <row r="198">
          <cell r="A198">
            <v>10912762</v>
          </cell>
          <cell r="B198">
            <v>0</v>
          </cell>
          <cell r="C198" t="str">
            <v>SUAREZ VIDELA</v>
          </cell>
          <cell r="D198" t="str">
            <v>HUMBERTO ELIAS</v>
          </cell>
          <cell r="E198" t="str">
            <v>Gerencia Mina</v>
          </cell>
          <cell r="F198" t="str">
            <v>Sup. Operaciones Mina.</v>
          </cell>
        </row>
        <row r="199">
          <cell r="A199">
            <v>10955509</v>
          </cell>
          <cell r="C199" t="str">
            <v>CORDOVA</v>
          </cell>
          <cell r="D199" t="str">
            <v>AVILA</v>
          </cell>
          <cell r="E199" t="str">
            <v>Gerencia Planta</v>
          </cell>
          <cell r="F199" t="str">
            <v>Superintendencia Apilamiento</v>
          </cell>
        </row>
        <row r="200">
          <cell r="A200">
            <v>11135765</v>
          </cell>
          <cell r="B200" t="str">
            <v>K</v>
          </cell>
          <cell r="C200" t="str">
            <v>VASQUEZ VASQUEZ</v>
          </cell>
          <cell r="D200" t="str">
            <v>MARCO ANTONIO</v>
          </cell>
          <cell r="E200" t="str">
            <v>Gerencia Mina</v>
          </cell>
          <cell r="F200" t="str">
            <v>Sup. Operaciones Mina.</v>
          </cell>
        </row>
        <row r="201">
          <cell r="A201">
            <v>11162624</v>
          </cell>
          <cell r="C201" t="str">
            <v>BRAVO</v>
          </cell>
          <cell r="D201" t="str">
            <v>COLLAO</v>
          </cell>
          <cell r="E201" t="str">
            <v>Gerencia Planta</v>
          </cell>
          <cell r="F201" t="str">
            <v>Superintendencia Apilamiento</v>
          </cell>
        </row>
        <row r="202">
          <cell r="A202">
            <v>11219849</v>
          </cell>
          <cell r="C202" t="str">
            <v>GODOY</v>
          </cell>
          <cell r="D202" t="str">
            <v>SARMIENTO</v>
          </cell>
          <cell r="E202" t="str">
            <v>Gerencia Planta</v>
          </cell>
          <cell r="F202" t="str">
            <v>Superintendencia Apilamiento</v>
          </cell>
        </row>
        <row r="203">
          <cell r="A203">
            <v>11220007</v>
          </cell>
          <cell r="B203" t="str">
            <v>K</v>
          </cell>
          <cell r="C203" t="str">
            <v>VELIZ</v>
          </cell>
          <cell r="D203" t="str">
            <v>BARRIOS</v>
          </cell>
          <cell r="E203" t="str">
            <v>Gerencia Mantenimiento</v>
          </cell>
          <cell r="F203" t="str">
            <v>Superintendencia Mantenimiento Mecanico Planta</v>
          </cell>
        </row>
        <row r="204">
          <cell r="A204">
            <v>11226970</v>
          </cell>
          <cell r="B204">
            <v>3</v>
          </cell>
          <cell r="C204" t="str">
            <v>VALENZUELA</v>
          </cell>
          <cell r="D204" t="str">
            <v>MENESES</v>
          </cell>
          <cell r="E204" t="str">
            <v>Gerencia Mantenimiento</v>
          </cell>
          <cell r="F204" t="str">
            <v>Superintendencia Mantenimiento Mecanico Planta</v>
          </cell>
        </row>
        <row r="205">
          <cell r="A205">
            <v>11274656</v>
          </cell>
          <cell r="B205">
            <v>0</v>
          </cell>
          <cell r="C205" t="str">
            <v>TRONCOSO</v>
          </cell>
          <cell r="D205" t="str">
            <v>GONZALEZ</v>
          </cell>
          <cell r="E205" t="str">
            <v>Gerencia Mantenimiento</v>
          </cell>
          <cell r="F205" t="str">
            <v>Superintendencia Mantenimiento Mecanico Planta</v>
          </cell>
        </row>
        <row r="206">
          <cell r="A206">
            <v>11328101</v>
          </cell>
          <cell r="B206">
            <v>4</v>
          </cell>
          <cell r="C206" t="str">
            <v>RIVERA ACUÑA</v>
          </cell>
          <cell r="D206" t="str">
            <v>ARINDO ANTONIO</v>
          </cell>
          <cell r="E206" t="str">
            <v>Gerencia Mina</v>
          </cell>
          <cell r="F206" t="str">
            <v>Sup. Planificacion Mina.</v>
          </cell>
        </row>
        <row r="207">
          <cell r="A207">
            <v>11333564</v>
          </cell>
          <cell r="C207" t="str">
            <v>RAMOS</v>
          </cell>
          <cell r="D207" t="str">
            <v>BORQUEZ</v>
          </cell>
          <cell r="E207" t="str">
            <v>Gerencia Planta</v>
          </cell>
          <cell r="F207" t="str">
            <v>Planta  Chancado</v>
          </cell>
        </row>
        <row r="208">
          <cell r="A208">
            <v>11344633</v>
          </cell>
          <cell r="B208">
            <v>1</v>
          </cell>
          <cell r="C208" t="str">
            <v>ORREGO TORRES</v>
          </cell>
          <cell r="D208" t="str">
            <v>JUAN CARLOS</v>
          </cell>
          <cell r="E208" t="str">
            <v>Gerencia Mina</v>
          </cell>
          <cell r="F208" t="str">
            <v>Sup. Operaciones Mina.</v>
          </cell>
        </row>
        <row r="209">
          <cell r="A209">
            <v>11376177</v>
          </cell>
          <cell r="B209">
            <v>6</v>
          </cell>
          <cell r="C209" t="str">
            <v>NAVARRO</v>
          </cell>
          <cell r="D209" t="str">
            <v>DIAZ</v>
          </cell>
          <cell r="E209" t="str">
            <v>Gerencia Mantenimiento</v>
          </cell>
          <cell r="F209" t="str">
            <v>Superintendencia de Mantenimiento</v>
          </cell>
        </row>
        <row r="210">
          <cell r="A210">
            <v>11379671</v>
          </cell>
          <cell r="B210">
            <v>5</v>
          </cell>
          <cell r="C210" t="str">
            <v>VERGARA</v>
          </cell>
          <cell r="D210" t="str">
            <v>CARVAJAL</v>
          </cell>
          <cell r="E210" t="str">
            <v>Gerencia Mantenimiento</v>
          </cell>
          <cell r="F210" t="str">
            <v>Superintendencia Mantenimiento Electrico y Servicios</v>
          </cell>
        </row>
        <row r="211">
          <cell r="A211">
            <v>11385305</v>
          </cell>
          <cell r="C211" t="str">
            <v>CARTAGENA</v>
          </cell>
          <cell r="D211" t="str">
            <v>CARTAGENA</v>
          </cell>
          <cell r="E211" t="str">
            <v>Gerencia Planta</v>
          </cell>
          <cell r="F211" t="str">
            <v>Planta de Procesos</v>
          </cell>
        </row>
        <row r="212">
          <cell r="A212">
            <v>11421912</v>
          </cell>
          <cell r="C212" t="str">
            <v>BRAVO</v>
          </cell>
          <cell r="D212" t="str">
            <v>CARVAJAL</v>
          </cell>
          <cell r="E212" t="str">
            <v>Gerencia Planta</v>
          </cell>
          <cell r="F212" t="str">
            <v>Laboratorio Quimico</v>
          </cell>
        </row>
        <row r="213">
          <cell r="A213">
            <v>11469892</v>
          </cell>
          <cell r="B213" t="str">
            <v>K</v>
          </cell>
          <cell r="C213" t="str">
            <v>OLIVARES</v>
          </cell>
          <cell r="D213" t="str">
            <v>CORTES</v>
          </cell>
          <cell r="E213" t="str">
            <v>Gerencia Mantenimiento</v>
          </cell>
          <cell r="F213" t="str">
            <v>Superintendencia Mantenimiento Mecanico Planta</v>
          </cell>
        </row>
        <row r="214">
          <cell r="A214">
            <v>11470889</v>
          </cell>
          <cell r="C214" t="str">
            <v>ROJAS</v>
          </cell>
          <cell r="D214" t="str">
            <v>MARTINEZ</v>
          </cell>
          <cell r="E214" t="str">
            <v>Gerencia Planta</v>
          </cell>
          <cell r="F214" t="str">
            <v>Laboratorio Quimico</v>
          </cell>
        </row>
        <row r="215">
          <cell r="A215">
            <v>11509362</v>
          </cell>
          <cell r="B215">
            <v>2</v>
          </cell>
          <cell r="C215" t="str">
            <v>GOMEZ PERALTA</v>
          </cell>
          <cell r="D215" t="str">
            <v>DANILO ENRIQUE</v>
          </cell>
          <cell r="E215" t="str">
            <v>Gerencia Mina</v>
          </cell>
          <cell r="F215" t="str">
            <v>Sup. Geologia.</v>
          </cell>
        </row>
        <row r="216">
          <cell r="A216">
            <v>11509468</v>
          </cell>
          <cell r="B216">
            <v>8</v>
          </cell>
          <cell r="C216" t="str">
            <v>GUTIERREZ GONZALEZ</v>
          </cell>
          <cell r="D216" t="str">
            <v>PATRICIO</v>
          </cell>
          <cell r="E216" t="str">
            <v>Gerencia Mina</v>
          </cell>
          <cell r="F216" t="str">
            <v>Sup. Operaciones Mina.</v>
          </cell>
        </row>
        <row r="217">
          <cell r="A217">
            <v>11511316</v>
          </cell>
          <cell r="B217" t="str">
            <v>K</v>
          </cell>
          <cell r="C217" t="str">
            <v>VELIZ</v>
          </cell>
          <cell r="D217" t="str">
            <v>VELIZ</v>
          </cell>
          <cell r="E217" t="str">
            <v>Gerencia Mantenimiento</v>
          </cell>
          <cell r="F217" t="str">
            <v>Superintendencia Mantenimiento Mecanico Planta</v>
          </cell>
        </row>
        <row r="218">
          <cell r="A218">
            <v>11541044</v>
          </cell>
          <cell r="B218" t="str">
            <v>K</v>
          </cell>
          <cell r="C218" t="str">
            <v>SALAZAR PLAZA</v>
          </cell>
          <cell r="D218" t="str">
            <v>ANDRES</v>
          </cell>
          <cell r="E218" t="str">
            <v>Gerencia Mina</v>
          </cell>
          <cell r="F218" t="str">
            <v>Sup. Geologia.</v>
          </cell>
        </row>
        <row r="219">
          <cell r="A219">
            <v>11561980</v>
          </cell>
          <cell r="C219" t="str">
            <v>LILLO</v>
          </cell>
          <cell r="D219" t="str">
            <v>JARA</v>
          </cell>
          <cell r="E219" t="str">
            <v>Gerencia Planta</v>
          </cell>
          <cell r="F219" t="str">
            <v>Planta de Procesos</v>
          </cell>
        </row>
        <row r="220">
          <cell r="A220">
            <v>11611422</v>
          </cell>
          <cell r="B220">
            <v>4</v>
          </cell>
          <cell r="C220" t="str">
            <v>WALL ORTUZAR</v>
          </cell>
          <cell r="D220" t="str">
            <v>JHON</v>
          </cell>
          <cell r="E220" t="str">
            <v>Gerencia Mina</v>
          </cell>
          <cell r="F220" t="str">
            <v>Sup. Operaciones Mina.</v>
          </cell>
        </row>
        <row r="221">
          <cell r="A221">
            <v>11652264</v>
          </cell>
          <cell r="B221">
            <v>0</v>
          </cell>
          <cell r="C221" t="str">
            <v>GONZALEZ</v>
          </cell>
          <cell r="D221" t="str">
            <v>OVIEDO</v>
          </cell>
          <cell r="E221" t="str">
            <v>Gerencia Mantenimiento</v>
          </cell>
          <cell r="F221" t="str">
            <v>Superintendencia de Mantenimiento</v>
          </cell>
        </row>
        <row r="222">
          <cell r="A222">
            <v>11720444</v>
          </cell>
          <cell r="C222" t="str">
            <v>RIVERA</v>
          </cell>
          <cell r="D222" t="str">
            <v>GONZALEZ</v>
          </cell>
          <cell r="E222" t="str">
            <v>Gerencia Planta</v>
          </cell>
          <cell r="F222" t="str">
            <v>Superintendencia Apilamiento</v>
          </cell>
        </row>
        <row r="223">
          <cell r="A223">
            <v>11722836</v>
          </cell>
          <cell r="C223" t="str">
            <v>CORTES</v>
          </cell>
          <cell r="D223" t="str">
            <v>BARRAZA</v>
          </cell>
          <cell r="E223" t="str">
            <v>Gerencia Planta</v>
          </cell>
          <cell r="F223" t="str">
            <v>Planta  Chancado</v>
          </cell>
        </row>
        <row r="224">
          <cell r="A224">
            <v>11723813</v>
          </cell>
          <cell r="B224" t="str">
            <v>K</v>
          </cell>
          <cell r="C224" t="str">
            <v>OLIVARES PALLAUTA</v>
          </cell>
          <cell r="D224" t="str">
            <v>ALFREDO HERNAN</v>
          </cell>
          <cell r="E224" t="str">
            <v>Gerencia Mina</v>
          </cell>
          <cell r="F224" t="str">
            <v>Sup. Operaciones Mina.</v>
          </cell>
        </row>
        <row r="225">
          <cell r="A225">
            <v>11724308</v>
          </cell>
          <cell r="B225">
            <v>7</v>
          </cell>
          <cell r="C225" t="str">
            <v>VILLALOBOS ARAYA</v>
          </cell>
          <cell r="D225" t="str">
            <v>MARIO ALBERTO</v>
          </cell>
          <cell r="E225" t="str">
            <v>Gerencia Mina</v>
          </cell>
          <cell r="F225" t="str">
            <v>Sup. Operaciones Mina.</v>
          </cell>
        </row>
        <row r="226">
          <cell r="A226">
            <v>11724738</v>
          </cell>
          <cell r="B226">
            <v>4</v>
          </cell>
          <cell r="C226" t="str">
            <v>ARDILES ROMERO</v>
          </cell>
          <cell r="D226" t="str">
            <v>RENE PATRICIO</v>
          </cell>
          <cell r="E226" t="str">
            <v>Gerencia Mina</v>
          </cell>
          <cell r="F226" t="str">
            <v>Sup. Operaciones Mina.</v>
          </cell>
        </row>
        <row r="227">
          <cell r="A227">
            <v>11725643</v>
          </cell>
          <cell r="B227">
            <v>0</v>
          </cell>
          <cell r="C227" t="str">
            <v>ZAMBRA</v>
          </cell>
          <cell r="D227" t="str">
            <v xml:space="preserve">MORALES </v>
          </cell>
          <cell r="E227" t="str">
            <v>Gerencia Mantenimiento</v>
          </cell>
          <cell r="F227" t="str">
            <v>Superintendencia Mantenimiento Electrico y Servicios</v>
          </cell>
        </row>
        <row r="228">
          <cell r="A228">
            <v>11726513</v>
          </cell>
          <cell r="B228">
            <v>7</v>
          </cell>
          <cell r="C228" t="str">
            <v>VELIZ</v>
          </cell>
          <cell r="D228" t="str">
            <v>VELIZ</v>
          </cell>
          <cell r="E228" t="str">
            <v>Gerencia Mantenimiento</v>
          </cell>
          <cell r="F228" t="str">
            <v>Superintendencia Mantenimiento Mecanico Planta</v>
          </cell>
        </row>
        <row r="229">
          <cell r="A229">
            <v>11785826</v>
          </cell>
          <cell r="C229" t="str">
            <v>CABEZAS</v>
          </cell>
          <cell r="D229" t="str">
            <v>REYES</v>
          </cell>
          <cell r="E229" t="str">
            <v>Gerencia Planta</v>
          </cell>
          <cell r="F229" t="str">
            <v>Superintendencia Apilamiento</v>
          </cell>
        </row>
        <row r="230">
          <cell r="A230">
            <v>11821670</v>
          </cell>
          <cell r="C230" t="str">
            <v>PEREZ</v>
          </cell>
          <cell r="D230" t="str">
            <v>CUBILLOS</v>
          </cell>
          <cell r="E230" t="str">
            <v>Gerencia Planta</v>
          </cell>
          <cell r="F230" t="str">
            <v>Superintendencia Apilamiento</v>
          </cell>
        </row>
        <row r="231">
          <cell r="A231">
            <v>11823290</v>
          </cell>
          <cell r="C231" t="str">
            <v>FREDES</v>
          </cell>
          <cell r="D231" t="str">
            <v>ALVAREZ</v>
          </cell>
          <cell r="E231" t="str">
            <v>Gerencia Planta</v>
          </cell>
          <cell r="F231" t="str">
            <v>Superintendencia Apilamiento</v>
          </cell>
        </row>
        <row r="232">
          <cell r="A232">
            <v>11910633</v>
          </cell>
          <cell r="B232">
            <v>8</v>
          </cell>
          <cell r="C232" t="str">
            <v>GONZALEZ COÑUECAR</v>
          </cell>
          <cell r="D232" t="str">
            <v>LUIS FERNANDO</v>
          </cell>
          <cell r="E232" t="str">
            <v>Gerencia Mina</v>
          </cell>
          <cell r="F232" t="str">
            <v>Sup. Operaciones Mina.</v>
          </cell>
        </row>
        <row r="233">
          <cell r="A233">
            <v>11933517</v>
          </cell>
          <cell r="B233">
            <v>5</v>
          </cell>
          <cell r="C233" t="str">
            <v>CRUZ ZALAZAR</v>
          </cell>
          <cell r="D233" t="str">
            <v>ALEX LEONARDO</v>
          </cell>
          <cell r="E233" t="str">
            <v>Gerencia Mina</v>
          </cell>
          <cell r="F233" t="str">
            <v>Sup. Geologia.</v>
          </cell>
        </row>
        <row r="234">
          <cell r="A234">
            <v>11940141</v>
          </cell>
          <cell r="B234">
            <v>0</v>
          </cell>
          <cell r="C234" t="str">
            <v>ESPINOZA DIAZ</v>
          </cell>
          <cell r="D234" t="str">
            <v>WILLIAMS HERNAN</v>
          </cell>
          <cell r="E234" t="str">
            <v>Gerencia Mina</v>
          </cell>
          <cell r="F234" t="str">
            <v>Sup. Operaciones Mina.</v>
          </cell>
        </row>
        <row r="235">
          <cell r="A235">
            <v>12030119</v>
          </cell>
          <cell r="B235">
            <v>5</v>
          </cell>
          <cell r="C235" t="str">
            <v>ANGEL</v>
          </cell>
          <cell r="D235" t="str">
            <v>RODRIGUEZ</v>
          </cell>
          <cell r="E235" t="str">
            <v>Gerencia Mantenimiento</v>
          </cell>
          <cell r="F235" t="str">
            <v>Superintendencia Mantenimiento Mecanico Planta</v>
          </cell>
        </row>
        <row r="236">
          <cell r="A236">
            <v>12077610</v>
          </cell>
          <cell r="B236" t="str">
            <v>K</v>
          </cell>
          <cell r="C236" t="str">
            <v>JULIO</v>
          </cell>
          <cell r="D236" t="str">
            <v>ALFARO</v>
          </cell>
          <cell r="E236" t="str">
            <v>Gerencia Mantenimiento</v>
          </cell>
          <cell r="F236" t="str">
            <v>Superintendencia Mantenimiento Mecanico Planta</v>
          </cell>
        </row>
        <row r="237">
          <cell r="A237">
            <v>12077891</v>
          </cell>
          <cell r="C237" t="str">
            <v>CARRILLO</v>
          </cell>
          <cell r="D237" t="str">
            <v>ELGUETA</v>
          </cell>
          <cell r="E237" t="str">
            <v>Gerencia Planta</v>
          </cell>
          <cell r="F237" t="str">
            <v>Planta  Chancado</v>
          </cell>
        </row>
        <row r="238">
          <cell r="A238">
            <v>12101856</v>
          </cell>
          <cell r="C238" t="str">
            <v>SILVA</v>
          </cell>
          <cell r="D238" t="str">
            <v>BAZAUL</v>
          </cell>
          <cell r="E238" t="str">
            <v>Gerencia Planta</v>
          </cell>
          <cell r="F238" t="str">
            <v>Planta  Chancado</v>
          </cell>
        </row>
        <row r="239">
          <cell r="A239">
            <v>12143717</v>
          </cell>
          <cell r="B239">
            <v>1</v>
          </cell>
          <cell r="C239" t="str">
            <v>BRAVO</v>
          </cell>
          <cell r="D239" t="str">
            <v>BOIN</v>
          </cell>
          <cell r="E239" t="str">
            <v>Gerencia Mantenimiento</v>
          </cell>
          <cell r="F239" t="str">
            <v>Superintendencia Mantenimiento Electrico y Servicios</v>
          </cell>
        </row>
        <row r="240">
          <cell r="A240">
            <v>12164700</v>
          </cell>
          <cell r="B240">
            <v>1</v>
          </cell>
          <cell r="C240" t="str">
            <v>SILVA VELIZ</v>
          </cell>
          <cell r="D240" t="str">
            <v>LUIS ALBERTO</v>
          </cell>
          <cell r="E240" t="str">
            <v>Gerencia Mina</v>
          </cell>
          <cell r="F240" t="str">
            <v>Sup. Operaciones Mina.</v>
          </cell>
        </row>
        <row r="241">
          <cell r="A241">
            <v>12213550</v>
          </cell>
          <cell r="C241" t="str">
            <v>GARCIA</v>
          </cell>
          <cell r="D241" t="str">
            <v>CHOQUE</v>
          </cell>
          <cell r="E241" t="str">
            <v>Gerencia Planta</v>
          </cell>
          <cell r="F241" t="str">
            <v>Planta  Chancado</v>
          </cell>
        </row>
        <row r="242">
          <cell r="A242">
            <v>12213696</v>
          </cell>
          <cell r="B242">
            <v>5</v>
          </cell>
          <cell r="C242" t="str">
            <v>MELLIA PIMENTEL</v>
          </cell>
          <cell r="D242" t="str">
            <v>MARCOS ERIC</v>
          </cell>
          <cell r="E242" t="str">
            <v>Gerencia Mina</v>
          </cell>
          <cell r="F242" t="str">
            <v>Sup. Operaciones Mina.</v>
          </cell>
        </row>
        <row r="243">
          <cell r="A243">
            <v>12218405</v>
          </cell>
          <cell r="C243" t="str">
            <v>URRUTIA</v>
          </cell>
          <cell r="D243" t="str">
            <v>TALAMILLA</v>
          </cell>
          <cell r="E243" t="str">
            <v>Gerencia Planta</v>
          </cell>
          <cell r="F243" t="str">
            <v>Superintendencia Apilamiento</v>
          </cell>
        </row>
        <row r="244">
          <cell r="A244">
            <v>12218430</v>
          </cell>
          <cell r="C244" t="str">
            <v>HEREDIA</v>
          </cell>
          <cell r="D244" t="str">
            <v>VALLEJOS</v>
          </cell>
          <cell r="E244" t="str">
            <v>Gerencia Planta</v>
          </cell>
          <cell r="F244" t="str">
            <v>Superintendencia Apilamiento</v>
          </cell>
        </row>
        <row r="245">
          <cell r="A245">
            <v>12252403</v>
          </cell>
          <cell r="B245">
            <v>5</v>
          </cell>
          <cell r="C245" t="str">
            <v>CONTRERAS</v>
          </cell>
          <cell r="D245" t="str">
            <v>SUAZO</v>
          </cell>
          <cell r="E245" t="str">
            <v>Gerencia Mantenimiento</v>
          </cell>
          <cell r="F245" t="str">
            <v>Superintendencia Mantenimiento Electrico y Servicios</v>
          </cell>
        </row>
        <row r="246">
          <cell r="A246">
            <v>12349689</v>
          </cell>
          <cell r="B246">
            <v>2</v>
          </cell>
          <cell r="C246" t="str">
            <v>HIDALGO</v>
          </cell>
          <cell r="D246" t="str">
            <v>ROMERO</v>
          </cell>
          <cell r="E246" t="str">
            <v>Gerencia Mantenimiento</v>
          </cell>
          <cell r="F246" t="str">
            <v>Superintendencia de Mantenimiento</v>
          </cell>
        </row>
        <row r="247">
          <cell r="A247">
            <v>12385323</v>
          </cell>
          <cell r="C247" t="str">
            <v>ROJAS</v>
          </cell>
          <cell r="D247" t="str">
            <v>GARCES</v>
          </cell>
          <cell r="E247" t="str">
            <v>Gerencia Planta</v>
          </cell>
          <cell r="F247" t="str">
            <v>Planta  Chancado</v>
          </cell>
        </row>
        <row r="248">
          <cell r="A248">
            <v>12396925</v>
          </cell>
          <cell r="C248" t="str">
            <v>CORTES</v>
          </cell>
          <cell r="D248" t="str">
            <v>VIERA</v>
          </cell>
          <cell r="E248" t="str">
            <v>Gerencia Planta</v>
          </cell>
          <cell r="F248" t="str">
            <v>Superintendencia Apilamiento</v>
          </cell>
        </row>
        <row r="249">
          <cell r="A249">
            <v>12396995</v>
          </cell>
          <cell r="B249">
            <v>2</v>
          </cell>
          <cell r="C249" t="str">
            <v>MARIN CASTILLO</v>
          </cell>
          <cell r="D249" t="str">
            <v>EDISON EULOGIO</v>
          </cell>
          <cell r="E249" t="str">
            <v>Gerencia Mina</v>
          </cell>
          <cell r="F249" t="str">
            <v>Sup. Operaciones Mina.</v>
          </cell>
        </row>
        <row r="250">
          <cell r="A250">
            <v>12400472</v>
          </cell>
          <cell r="C250" t="str">
            <v>SEGURA</v>
          </cell>
          <cell r="D250" t="str">
            <v>ARACENA</v>
          </cell>
          <cell r="E250" t="str">
            <v>Gerencia Planta</v>
          </cell>
          <cell r="F250" t="str">
            <v>Planta  Chancado</v>
          </cell>
        </row>
        <row r="251">
          <cell r="A251">
            <v>12419615</v>
          </cell>
          <cell r="B251">
            <v>9</v>
          </cell>
          <cell r="C251" t="str">
            <v>VERGARA</v>
          </cell>
          <cell r="D251" t="str">
            <v>FERNANDEZ</v>
          </cell>
          <cell r="E251" t="str">
            <v>Gerencia Mantenimiento</v>
          </cell>
          <cell r="F251" t="str">
            <v>Superintendencia Mantenimiento Mecanico Planta</v>
          </cell>
        </row>
        <row r="252">
          <cell r="A252">
            <v>12424003</v>
          </cell>
          <cell r="B252">
            <v>4</v>
          </cell>
          <cell r="C252" t="str">
            <v>AVALOS DE LA TORRE</v>
          </cell>
          <cell r="D252" t="str">
            <v>ADELINDO DEL CARMEN</v>
          </cell>
          <cell r="E252" t="str">
            <v>Gerencia Mina</v>
          </cell>
          <cell r="F252" t="str">
            <v>Sup. Geologia.</v>
          </cell>
        </row>
        <row r="253">
          <cell r="A253">
            <v>12425602</v>
          </cell>
          <cell r="B253" t="str">
            <v>K</v>
          </cell>
          <cell r="C253" t="str">
            <v>GUZMAN GONZALEZ</v>
          </cell>
          <cell r="D253" t="str">
            <v>HUGO FERNANDO</v>
          </cell>
          <cell r="E253" t="str">
            <v>Gerencia Mina</v>
          </cell>
          <cell r="F253" t="str">
            <v>Sup. Operaciones Mina.</v>
          </cell>
        </row>
        <row r="254">
          <cell r="A254">
            <v>12427583</v>
          </cell>
          <cell r="C254" t="str">
            <v>OLIVARES</v>
          </cell>
          <cell r="D254" t="str">
            <v>ROJAS</v>
          </cell>
          <cell r="E254" t="str">
            <v>Gerencia Planta</v>
          </cell>
          <cell r="F254" t="str">
            <v>Superintendencia Apilamiento</v>
          </cell>
        </row>
        <row r="255">
          <cell r="A255">
            <v>12444774</v>
          </cell>
          <cell r="C255" t="str">
            <v>CARVAJAL</v>
          </cell>
          <cell r="D255" t="str">
            <v>TRASLAVIÑA</v>
          </cell>
          <cell r="E255" t="str">
            <v>Gerencia Planta</v>
          </cell>
          <cell r="F255" t="str">
            <v>Superintendencia Apilamiento</v>
          </cell>
        </row>
        <row r="256">
          <cell r="A256">
            <v>12445198</v>
          </cell>
          <cell r="B256">
            <v>1</v>
          </cell>
          <cell r="C256" t="str">
            <v>VILLAFAÑA MUÑOZ</v>
          </cell>
          <cell r="D256" t="str">
            <v>ROBERTO DAVID</v>
          </cell>
          <cell r="E256" t="str">
            <v>Gerencia Mina</v>
          </cell>
          <cell r="F256" t="str">
            <v>Sup. Operaciones Mina.</v>
          </cell>
        </row>
        <row r="257">
          <cell r="A257">
            <v>12445818</v>
          </cell>
          <cell r="B257">
            <v>8</v>
          </cell>
          <cell r="C257" t="str">
            <v>LEIVA</v>
          </cell>
          <cell r="D257" t="str">
            <v>ARAYA</v>
          </cell>
          <cell r="E257" t="str">
            <v>Gerencia Mantenimiento</v>
          </cell>
          <cell r="F257" t="str">
            <v>Superintendencia Mantenimiento Electrico y Servicios</v>
          </cell>
        </row>
        <row r="258">
          <cell r="A258">
            <v>12446822</v>
          </cell>
          <cell r="C258" t="str">
            <v>ROJAS</v>
          </cell>
          <cell r="D258" t="str">
            <v>ROJAS</v>
          </cell>
          <cell r="E258" t="str">
            <v>Gerencia Planta</v>
          </cell>
          <cell r="F258" t="str">
            <v>Superintendencia Apilamiento</v>
          </cell>
        </row>
        <row r="259">
          <cell r="A259">
            <v>12525270</v>
          </cell>
          <cell r="B259">
            <v>2</v>
          </cell>
          <cell r="C259" t="str">
            <v>BUSTAMANTE</v>
          </cell>
          <cell r="D259" t="str">
            <v>MARTINEZ</v>
          </cell>
          <cell r="E259" t="str">
            <v>Gerencia Mantenimiento</v>
          </cell>
          <cell r="F259" t="str">
            <v>Superintendencia Mantenimiento Mecanico Planta</v>
          </cell>
        </row>
        <row r="260">
          <cell r="A260">
            <v>12532427</v>
          </cell>
          <cell r="C260" t="str">
            <v>RIFO</v>
          </cell>
          <cell r="D260" t="str">
            <v>VALLEJOS</v>
          </cell>
          <cell r="E260" t="str">
            <v>Gerencia Planta</v>
          </cell>
          <cell r="F260" t="str">
            <v>Planta  Chancado</v>
          </cell>
        </row>
        <row r="261">
          <cell r="A261">
            <v>12541954</v>
          </cell>
          <cell r="B261">
            <v>3</v>
          </cell>
          <cell r="C261" t="str">
            <v>MILLA</v>
          </cell>
          <cell r="D261" t="str">
            <v>ESPEJO</v>
          </cell>
          <cell r="E261" t="str">
            <v>Gerencia Mantenimiento</v>
          </cell>
          <cell r="F261" t="str">
            <v>Superintendencia Mantenimiento Mecanico Planta</v>
          </cell>
        </row>
        <row r="262">
          <cell r="A262">
            <v>12568102</v>
          </cell>
          <cell r="B262">
            <v>6</v>
          </cell>
          <cell r="C262" t="str">
            <v>PALACIOS GARCIA</v>
          </cell>
          <cell r="D262" t="str">
            <v>CARLOS ALFREDO</v>
          </cell>
          <cell r="E262" t="str">
            <v>Gerencia Mina</v>
          </cell>
          <cell r="F262" t="str">
            <v>Sup. Operaciones Mina.</v>
          </cell>
        </row>
        <row r="263">
          <cell r="A263">
            <v>12582286</v>
          </cell>
          <cell r="C263" t="str">
            <v>FAJARDO</v>
          </cell>
          <cell r="D263" t="str">
            <v>HERRERA</v>
          </cell>
          <cell r="E263" t="str">
            <v>Gerencia Planta</v>
          </cell>
          <cell r="F263" t="str">
            <v>Superintendencia Apilamiento</v>
          </cell>
        </row>
        <row r="264">
          <cell r="A264">
            <v>12598399</v>
          </cell>
          <cell r="B264">
            <v>5</v>
          </cell>
          <cell r="C264" t="str">
            <v>POLANCO</v>
          </cell>
          <cell r="D264" t="str">
            <v>CASTILLO</v>
          </cell>
          <cell r="E264" t="str">
            <v>Gerencia Mantenimiento</v>
          </cell>
          <cell r="F264" t="str">
            <v>Superintendencia Mantenimiento Mecanico Planta</v>
          </cell>
        </row>
        <row r="265">
          <cell r="A265">
            <v>12615358</v>
          </cell>
          <cell r="B265">
            <v>9</v>
          </cell>
          <cell r="C265" t="str">
            <v>CAQUISANE</v>
          </cell>
          <cell r="D265" t="str">
            <v>GARCIA</v>
          </cell>
          <cell r="E265" t="str">
            <v>Gerencia Mina</v>
          </cell>
          <cell r="F265" t="str">
            <v>Superintendencia Equipos Moviles</v>
          </cell>
        </row>
        <row r="266">
          <cell r="A266">
            <v>12615443</v>
          </cell>
          <cell r="C266" t="str">
            <v>ROJAS</v>
          </cell>
          <cell r="D266" t="str">
            <v>CABEZAS</v>
          </cell>
          <cell r="E266" t="str">
            <v>Gerencia Planta</v>
          </cell>
          <cell r="F266" t="str">
            <v>Superintendencia Apilamiento</v>
          </cell>
        </row>
        <row r="267">
          <cell r="A267">
            <v>12617261</v>
          </cell>
          <cell r="B267">
            <v>3</v>
          </cell>
          <cell r="C267" t="str">
            <v>CONTRERAS</v>
          </cell>
          <cell r="D267" t="str">
            <v>QUIROZ</v>
          </cell>
          <cell r="E267" t="str">
            <v>Gerencia Mina</v>
          </cell>
          <cell r="F267" t="str">
            <v>Superintendencia Equipos Moviles</v>
          </cell>
        </row>
        <row r="268">
          <cell r="A268">
            <v>12618474</v>
          </cell>
          <cell r="C268" t="str">
            <v>MORAGA</v>
          </cell>
          <cell r="D268" t="str">
            <v>BARAHONA</v>
          </cell>
          <cell r="E268" t="str">
            <v>Gerencia Planta</v>
          </cell>
          <cell r="F268" t="str">
            <v>Planta de Procesos</v>
          </cell>
        </row>
        <row r="269">
          <cell r="A269">
            <v>12636070</v>
          </cell>
          <cell r="B269">
            <v>3</v>
          </cell>
          <cell r="C269" t="str">
            <v>TORRES DURAN</v>
          </cell>
          <cell r="D269" t="str">
            <v>CRISTIAN EDUARDO</v>
          </cell>
          <cell r="E269" t="str">
            <v>Gerencia Mina</v>
          </cell>
          <cell r="F269" t="str">
            <v>Sup. Operaciones Mina.</v>
          </cell>
        </row>
        <row r="270">
          <cell r="A270">
            <v>12717713</v>
          </cell>
          <cell r="B270">
            <v>9</v>
          </cell>
          <cell r="C270" t="str">
            <v>CASTILLO</v>
          </cell>
          <cell r="D270" t="str">
            <v>ALVAREZ</v>
          </cell>
          <cell r="E270" t="str">
            <v>Gerencia Mantenimiento</v>
          </cell>
          <cell r="F270" t="str">
            <v>Superintendencia Mantenimiento Electrico y Servicios</v>
          </cell>
        </row>
        <row r="271">
          <cell r="A271">
            <v>12770019</v>
          </cell>
          <cell r="B271">
            <v>2</v>
          </cell>
          <cell r="C271" t="str">
            <v>VELIZ LEIVA</v>
          </cell>
          <cell r="D271" t="str">
            <v>CARLOS GERARDO</v>
          </cell>
          <cell r="E271" t="str">
            <v>Gerencia Mina</v>
          </cell>
          <cell r="F271" t="str">
            <v>Sup. Planificacion Mina.</v>
          </cell>
        </row>
        <row r="272">
          <cell r="A272">
            <v>12770195</v>
          </cell>
          <cell r="B272">
            <v>4</v>
          </cell>
          <cell r="C272" t="str">
            <v>ROJAS ROJAS</v>
          </cell>
          <cell r="D272" t="str">
            <v>CHRISTIAN MARCELO</v>
          </cell>
          <cell r="E272" t="str">
            <v>Gerencia Mina</v>
          </cell>
          <cell r="F272" t="str">
            <v>Sup. Operaciones Mina.</v>
          </cell>
        </row>
        <row r="273">
          <cell r="A273">
            <v>12800960</v>
          </cell>
          <cell r="B273">
            <v>4</v>
          </cell>
          <cell r="C273" t="str">
            <v>ROJAS</v>
          </cell>
          <cell r="D273" t="str">
            <v>PASTEN</v>
          </cell>
          <cell r="E273" t="str">
            <v>Gerencia Mantenimiento</v>
          </cell>
          <cell r="F273" t="str">
            <v>Superintendencia Mantenimiento Mecanico Planta</v>
          </cell>
        </row>
        <row r="274">
          <cell r="A274">
            <v>12803263</v>
          </cell>
          <cell r="C274" t="str">
            <v>BUGUEÑO</v>
          </cell>
          <cell r="D274" t="str">
            <v>ANDRADES</v>
          </cell>
          <cell r="E274" t="str">
            <v>Gerencia Planta</v>
          </cell>
          <cell r="F274" t="str">
            <v>Planta  Chancado</v>
          </cell>
        </row>
        <row r="275">
          <cell r="A275">
            <v>12803342</v>
          </cell>
          <cell r="C275" t="str">
            <v>VEGA</v>
          </cell>
          <cell r="D275" t="str">
            <v>ROJAS</v>
          </cell>
          <cell r="E275" t="str">
            <v>Gerencia Planta</v>
          </cell>
          <cell r="F275" t="str">
            <v>Laboratorio Metalurgico</v>
          </cell>
        </row>
        <row r="276">
          <cell r="A276">
            <v>12804449</v>
          </cell>
          <cell r="B276">
            <v>3</v>
          </cell>
          <cell r="C276" t="str">
            <v>GUERRERO JOFRE</v>
          </cell>
          <cell r="D276" t="str">
            <v>CRISTIAN HERNAN</v>
          </cell>
          <cell r="E276" t="str">
            <v>Gerencia Mina</v>
          </cell>
          <cell r="F276" t="str">
            <v>Sup. Operaciones Mina.</v>
          </cell>
        </row>
        <row r="277">
          <cell r="A277">
            <v>12814626</v>
          </cell>
          <cell r="B277">
            <v>1</v>
          </cell>
          <cell r="C277" t="str">
            <v>BAUER ROJAS</v>
          </cell>
          <cell r="D277" t="str">
            <v>ELSON MAXIMINO</v>
          </cell>
          <cell r="E277" t="str">
            <v>Gerencia Mina</v>
          </cell>
          <cell r="F277" t="str">
            <v>Sup. Planificacion Mina.</v>
          </cell>
        </row>
        <row r="278">
          <cell r="A278">
            <v>12814880</v>
          </cell>
          <cell r="B278">
            <v>9</v>
          </cell>
          <cell r="C278" t="str">
            <v>PASTEN ROJAS</v>
          </cell>
          <cell r="D278" t="str">
            <v>HECTOR ERNESTO</v>
          </cell>
          <cell r="E278" t="str">
            <v>Gerencia Mina</v>
          </cell>
          <cell r="F278" t="str">
            <v>Sup. Operaciones Mina.</v>
          </cell>
        </row>
        <row r="279">
          <cell r="A279">
            <v>12834640</v>
          </cell>
          <cell r="C279" t="str">
            <v>CARMONA</v>
          </cell>
          <cell r="D279" t="str">
            <v>FLORES</v>
          </cell>
          <cell r="E279" t="str">
            <v>Gerencia Planta</v>
          </cell>
          <cell r="F279" t="str">
            <v>Superintendencia Apilamiento</v>
          </cell>
        </row>
        <row r="280">
          <cell r="A280">
            <v>12840497</v>
          </cell>
          <cell r="B280" t="str">
            <v>K</v>
          </cell>
          <cell r="C280" t="str">
            <v>PAREDES</v>
          </cell>
          <cell r="D280" t="str">
            <v>QUIROGA</v>
          </cell>
          <cell r="E280" t="str">
            <v>Gerencia Mantenimiento</v>
          </cell>
          <cell r="F280" t="str">
            <v>Superintendencia de Mantenimiento</v>
          </cell>
        </row>
        <row r="281">
          <cell r="A281">
            <v>12841537</v>
          </cell>
          <cell r="C281" t="str">
            <v>CERDA</v>
          </cell>
          <cell r="D281" t="str">
            <v>IBARRA</v>
          </cell>
          <cell r="E281" t="str">
            <v>Gerencia Planta</v>
          </cell>
          <cell r="F281" t="str">
            <v>Superintendencia Apilamiento</v>
          </cell>
        </row>
        <row r="282">
          <cell r="A282">
            <v>12844677</v>
          </cell>
          <cell r="C282" t="str">
            <v>VILLALBA</v>
          </cell>
          <cell r="D282" t="str">
            <v>BRAVO</v>
          </cell>
          <cell r="E282" t="str">
            <v>Gerencia Planta</v>
          </cell>
          <cell r="F282" t="str">
            <v>Superintendencia Apilamiento</v>
          </cell>
        </row>
        <row r="283">
          <cell r="A283">
            <v>12901397</v>
          </cell>
          <cell r="B283">
            <v>4</v>
          </cell>
          <cell r="C283" t="str">
            <v>VALDES TOLEDO</v>
          </cell>
          <cell r="D283" t="str">
            <v>GERARDO MARCELO</v>
          </cell>
          <cell r="E283" t="str">
            <v>Gerencia Mina</v>
          </cell>
          <cell r="F283" t="str">
            <v>Sup. Operaciones Mina.</v>
          </cell>
        </row>
        <row r="284">
          <cell r="A284">
            <v>12939001</v>
          </cell>
          <cell r="C284" t="str">
            <v>MALDONADO</v>
          </cell>
          <cell r="D284" t="str">
            <v>SUAREZ</v>
          </cell>
          <cell r="E284" t="str">
            <v>Gerencia Planta</v>
          </cell>
          <cell r="F284" t="str">
            <v>Superintendencia Apilamiento</v>
          </cell>
        </row>
        <row r="285">
          <cell r="A285">
            <v>12939400</v>
          </cell>
          <cell r="C285" t="str">
            <v>VEAS</v>
          </cell>
          <cell r="D285" t="str">
            <v>CORTES</v>
          </cell>
          <cell r="E285" t="str">
            <v>Gerencia Planta</v>
          </cell>
          <cell r="F285" t="str">
            <v>Planta de Procesos</v>
          </cell>
        </row>
        <row r="286">
          <cell r="A286">
            <v>12939788</v>
          </cell>
          <cell r="C286" t="str">
            <v>VALLEJOS</v>
          </cell>
          <cell r="D286" t="str">
            <v>BORDONES</v>
          </cell>
          <cell r="E286" t="str">
            <v>Gerencia Planta</v>
          </cell>
          <cell r="F286" t="str">
            <v>Superintendencia Apilamiento</v>
          </cell>
        </row>
        <row r="287">
          <cell r="A287">
            <v>12940809</v>
          </cell>
          <cell r="B287" t="str">
            <v>K</v>
          </cell>
          <cell r="C287" t="str">
            <v>CHAVEZ</v>
          </cell>
          <cell r="D287" t="str">
            <v>GONZALEZ</v>
          </cell>
          <cell r="E287" t="str">
            <v>Gerencia Mantenimiento</v>
          </cell>
          <cell r="F287" t="str">
            <v>Superintendencia Mantenimiento Electrico y Servicios</v>
          </cell>
        </row>
        <row r="288">
          <cell r="A288">
            <v>12943815</v>
          </cell>
          <cell r="B288">
            <v>0</v>
          </cell>
          <cell r="C288" t="str">
            <v>YAÑEZ YAÑEZ</v>
          </cell>
          <cell r="D288" t="str">
            <v>SANTIAGO ABDON</v>
          </cell>
          <cell r="E288" t="str">
            <v>Gerencia Mina</v>
          </cell>
          <cell r="F288" t="str">
            <v>Sup. Operaciones Mina.</v>
          </cell>
        </row>
        <row r="289">
          <cell r="A289">
            <v>12997931</v>
          </cell>
          <cell r="B289">
            <v>3</v>
          </cell>
          <cell r="C289" t="str">
            <v>LAGOS RIVAS</v>
          </cell>
          <cell r="D289" t="str">
            <v>MARCELO GABRIEL</v>
          </cell>
          <cell r="E289" t="str">
            <v>Gerencia Mina</v>
          </cell>
          <cell r="F289" t="str">
            <v>Sup. Operaciones Mina.</v>
          </cell>
        </row>
        <row r="290">
          <cell r="A290">
            <v>13016352</v>
          </cell>
          <cell r="C290" t="str">
            <v>GALLEGUILLOS</v>
          </cell>
          <cell r="D290" t="str">
            <v>LOBOS</v>
          </cell>
          <cell r="E290" t="str">
            <v>Gerencia Planta</v>
          </cell>
          <cell r="F290" t="str">
            <v>Superintendencia Apilamiento</v>
          </cell>
        </row>
        <row r="291">
          <cell r="A291">
            <v>13016781</v>
          </cell>
          <cell r="B291">
            <v>0</v>
          </cell>
          <cell r="C291" t="str">
            <v>GODOY</v>
          </cell>
          <cell r="D291" t="str">
            <v>CARLOS</v>
          </cell>
          <cell r="E291" t="str">
            <v>Gerencia Mantenimiento</v>
          </cell>
          <cell r="F291" t="str">
            <v>Superintendencia de Mantenimiento</v>
          </cell>
        </row>
        <row r="292">
          <cell r="A292">
            <v>13223025</v>
          </cell>
          <cell r="B292">
            <v>0</v>
          </cell>
          <cell r="C292" t="str">
            <v>BARRERA BARRERA</v>
          </cell>
          <cell r="D292" t="str">
            <v>ALEXIS MAURICIO</v>
          </cell>
          <cell r="E292" t="str">
            <v>Gerencia Mina</v>
          </cell>
          <cell r="F292" t="str">
            <v>Sup. Planificacion Mina.</v>
          </cell>
        </row>
        <row r="293">
          <cell r="A293">
            <v>13335353</v>
          </cell>
          <cell r="B293">
            <v>9</v>
          </cell>
          <cell r="C293" t="str">
            <v xml:space="preserve">AGUILERA </v>
          </cell>
          <cell r="D293" t="str">
            <v>MORENO</v>
          </cell>
          <cell r="E293" t="str">
            <v>Gerencia Mantenimiento</v>
          </cell>
          <cell r="F293" t="str">
            <v>Superintendencia Mantenimiento Mecanico Planta</v>
          </cell>
        </row>
        <row r="294">
          <cell r="A294">
            <v>13356733</v>
          </cell>
          <cell r="B294" t="str">
            <v>K</v>
          </cell>
          <cell r="C294" t="str">
            <v>MADARIAGA VERGARA</v>
          </cell>
          <cell r="D294" t="str">
            <v>XIMENA DE LOS ANGELE</v>
          </cell>
          <cell r="E294" t="str">
            <v>Gerencia Mina</v>
          </cell>
          <cell r="F294" t="str">
            <v>Sup. Geologia.</v>
          </cell>
        </row>
        <row r="295">
          <cell r="A295">
            <v>13362086</v>
          </cell>
          <cell r="B295">
            <v>9</v>
          </cell>
          <cell r="C295" t="str">
            <v>VEAS</v>
          </cell>
          <cell r="D295" t="str">
            <v>SANTIBAÑEZ</v>
          </cell>
          <cell r="E295" t="str">
            <v>Gerencia Mantenimiento</v>
          </cell>
          <cell r="F295" t="str">
            <v>Superintendencia Mantenimiento Electrico y Servicios</v>
          </cell>
        </row>
        <row r="296">
          <cell r="A296">
            <v>13414546</v>
          </cell>
          <cell r="C296" t="str">
            <v>FUENTES</v>
          </cell>
          <cell r="D296" t="str">
            <v>ZARSURI</v>
          </cell>
          <cell r="E296" t="str">
            <v>Gerencia Planta</v>
          </cell>
          <cell r="F296" t="str">
            <v>Planta  Chancado</v>
          </cell>
        </row>
        <row r="297">
          <cell r="A297">
            <v>13415565</v>
          </cell>
          <cell r="C297" t="str">
            <v>ZAVALA</v>
          </cell>
          <cell r="D297" t="str">
            <v>CEPEDA</v>
          </cell>
          <cell r="E297" t="str">
            <v>Gerencia Planta</v>
          </cell>
          <cell r="F297" t="str">
            <v>Planta  Chancado</v>
          </cell>
        </row>
        <row r="298">
          <cell r="A298">
            <v>13415858</v>
          </cell>
          <cell r="C298" t="str">
            <v>SEPULVEDA</v>
          </cell>
          <cell r="D298" t="str">
            <v>AGUILERA</v>
          </cell>
          <cell r="E298" t="str">
            <v>Gerencia Planta</v>
          </cell>
          <cell r="F298" t="str">
            <v>Planta  Chancado</v>
          </cell>
        </row>
        <row r="299">
          <cell r="A299">
            <v>13441936</v>
          </cell>
          <cell r="B299">
            <v>9</v>
          </cell>
          <cell r="C299" t="str">
            <v>ALMARZA JOFRE</v>
          </cell>
          <cell r="D299" t="str">
            <v>CESAR EDUARDO</v>
          </cell>
          <cell r="E299" t="str">
            <v>Gerencia Mina</v>
          </cell>
          <cell r="F299" t="str">
            <v>Sup. Planificacion Mina.</v>
          </cell>
        </row>
        <row r="300">
          <cell r="A300">
            <v>13451465</v>
          </cell>
          <cell r="B300">
            <v>5</v>
          </cell>
          <cell r="C300" t="str">
            <v>PEÑA PRADENAS</v>
          </cell>
          <cell r="D300" t="str">
            <v>JOHN PETER</v>
          </cell>
          <cell r="E300" t="str">
            <v>Gerencia Mina</v>
          </cell>
          <cell r="F300" t="str">
            <v>Sup. Operaciones Mina.</v>
          </cell>
        </row>
        <row r="301">
          <cell r="A301">
            <v>13454057</v>
          </cell>
          <cell r="B301">
            <v>5</v>
          </cell>
          <cell r="C301" t="str">
            <v>CASTRO FIGUEROA</v>
          </cell>
          <cell r="D301" t="str">
            <v>JUAN CARLOS</v>
          </cell>
          <cell r="E301" t="str">
            <v>Gerencia Mina</v>
          </cell>
          <cell r="F301" t="str">
            <v>Sup. Planificacion Mina.</v>
          </cell>
        </row>
        <row r="302">
          <cell r="A302">
            <v>13638246</v>
          </cell>
          <cell r="B302">
            <v>2</v>
          </cell>
          <cell r="C302" t="str">
            <v>VERGARA RODRIGUEZ</v>
          </cell>
          <cell r="D302" t="str">
            <v>CLAUDIO ANTONIO</v>
          </cell>
          <cell r="E302" t="str">
            <v>Gerencia Mina</v>
          </cell>
          <cell r="F302" t="str">
            <v>Sup. Operaciones Mina.</v>
          </cell>
        </row>
        <row r="303">
          <cell r="A303">
            <v>13640333</v>
          </cell>
          <cell r="C303" t="str">
            <v>MONTALBAN</v>
          </cell>
          <cell r="D303" t="str">
            <v>VIZA</v>
          </cell>
          <cell r="E303" t="str">
            <v>Gerencia Planta</v>
          </cell>
          <cell r="F303" t="str">
            <v>Planta  Chancado</v>
          </cell>
        </row>
        <row r="304">
          <cell r="A304">
            <v>13642209</v>
          </cell>
          <cell r="C304" t="str">
            <v>CHOLELE</v>
          </cell>
          <cell r="D304" t="str">
            <v>INOSTROZA</v>
          </cell>
          <cell r="E304" t="str">
            <v>Gerencia Planta</v>
          </cell>
          <cell r="F304" t="str">
            <v>Superintendencia Apilamiento</v>
          </cell>
        </row>
        <row r="305">
          <cell r="A305">
            <v>13644481</v>
          </cell>
          <cell r="B305">
            <v>6</v>
          </cell>
          <cell r="C305" t="str">
            <v>OLIVARES RUIZ</v>
          </cell>
          <cell r="D305" t="str">
            <v>OSMAN REINALDO</v>
          </cell>
          <cell r="E305" t="str">
            <v>Gerencia Mina</v>
          </cell>
          <cell r="F305" t="str">
            <v>Sup. Operaciones Mina.</v>
          </cell>
        </row>
        <row r="306">
          <cell r="A306">
            <v>13870698</v>
          </cell>
          <cell r="B306">
            <v>2</v>
          </cell>
          <cell r="C306" t="str">
            <v>VASQUEZ</v>
          </cell>
          <cell r="D306" t="str">
            <v>FELIU</v>
          </cell>
          <cell r="E306" t="str">
            <v>Gerencia Mantenimiento</v>
          </cell>
          <cell r="F306" t="str">
            <v>Superintendencia Mantenimiento Mecanico Planta</v>
          </cell>
        </row>
        <row r="307">
          <cell r="A307">
            <v>13872783</v>
          </cell>
          <cell r="B307">
            <v>1</v>
          </cell>
          <cell r="C307" t="str">
            <v>ROJAS</v>
          </cell>
          <cell r="D307" t="str">
            <v>LABRAÑA</v>
          </cell>
          <cell r="E307" t="str">
            <v>Gerencia Mantenimiento</v>
          </cell>
          <cell r="F307" t="str">
            <v>Superintendencia Mantenimiento Electrico y Servicios</v>
          </cell>
        </row>
        <row r="308">
          <cell r="A308">
            <v>13956690</v>
          </cell>
          <cell r="B308">
            <v>4</v>
          </cell>
          <cell r="C308" t="str">
            <v>NEIRA MARTINEZ</v>
          </cell>
          <cell r="D308" t="str">
            <v>SERGIO EDUARDO</v>
          </cell>
          <cell r="E308" t="str">
            <v>Gerencia Mina</v>
          </cell>
          <cell r="F308" t="str">
            <v>Sup. Geologia.</v>
          </cell>
        </row>
        <row r="309">
          <cell r="A309">
            <v>14115516</v>
          </cell>
          <cell r="B309">
            <v>4</v>
          </cell>
          <cell r="C309" t="str">
            <v>QUEVEDO PONCE</v>
          </cell>
          <cell r="D309" t="str">
            <v>LUIS ERNESTO</v>
          </cell>
          <cell r="E309" t="str">
            <v>Gerencia Mina</v>
          </cell>
          <cell r="F309" t="str">
            <v>Sup. Operaciones Mina.</v>
          </cell>
        </row>
        <row r="310">
          <cell r="A310">
            <v>14310753</v>
          </cell>
          <cell r="B310">
            <v>1</v>
          </cell>
          <cell r="C310" t="str">
            <v>DEL PORTILLO</v>
          </cell>
          <cell r="D310" t="str">
            <v>ALVAREZ</v>
          </cell>
          <cell r="E310" t="str">
            <v>Gerencia Mantenimiento</v>
          </cell>
          <cell r="F310" t="str">
            <v>Superintendencia de Mantenimiento</v>
          </cell>
        </row>
        <row r="311">
          <cell r="A311">
            <v>14355298</v>
          </cell>
          <cell r="B311">
            <v>5</v>
          </cell>
          <cell r="C311" t="str">
            <v>MEDINA ALVARADO</v>
          </cell>
          <cell r="D311" t="str">
            <v>FERNANDO ALEXIS</v>
          </cell>
          <cell r="E311" t="str">
            <v>Gerencia Mina</v>
          </cell>
          <cell r="F311" t="str">
            <v>Sup. Operaciones Mina.</v>
          </cell>
        </row>
        <row r="312">
          <cell r="A312">
            <v>14476242</v>
          </cell>
          <cell r="B312">
            <v>8</v>
          </cell>
          <cell r="C312" t="str">
            <v>CONTRERAS</v>
          </cell>
          <cell r="D312" t="str">
            <v>VILLALOBOS</v>
          </cell>
          <cell r="E312" t="str">
            <v>Gerencia Mantenimiento</v>
          </cell>
          <cell r="F312" t="str">
            <v>Superintendencia Mantenimiento Mecanico Planta</v>
          </cell>
        </row>
        <row r="313">
          <cell r="A313">
            <v>14523450</v>
          </cell>
          <cell r="B313">
            <v>6</v>
          </cell>
          <cell r="C313" t="str">
            <v>DIAZ LATUZ</v>
          </cell>
          <cell r="D313" t="str">
            <v>ROHUER MAURICIO</v>
          </cell>
          <cell r="E313" t="str">
            <v>Gerencia Mina</v>
          </cell>
          <cell r="F313" t="str">
            <v>Sup. Operaciones Mina.</v>
          </cell>
        </row>
        <row r="314">
          <cell r="A314">
            <v>14620631</v>
          </cell>
          <cell r="B314" t="str">
            <v>K</v>
          </cell>
          <cell r="C314" t="str">
            <v>ALBORNOZ GONZALES</v>
          </cell>
          <cell r="D314" t="str">
            <v>WILLIAM ROBERTH</v>
          </cell>
          <cell r="E314" t="str">
            <v>Gerencia Mina</v>
          </cell>
          <cell r="F314" t="str">
            <v>Sup. Operaciones Mina.</v>
          </cell>
        </row>
        <row r="315">
          <cell r="A315">
            <v>14905769</v>
          </cell>
          <cell r="B315">
            <v>2</v>
          </cell>
          <cell r="C315" t="str">
            <v>IBAÑEZ</v>
          </cell>
          <cell r="D315" t="str">
            <v>ZAMBRA</v>
          </cell>
          <cell r="E315" t="str">
            <v>Gerencia Mantenimiento</v>
          </cell>
          <cell r="F315" t="str">
            <v>Superintendencia Mantenimiento Mecanico Planta</v>
          </cell>
        </row>
        <row r="316">
          <cell r="A316">
            <v>15000471</v>
          </cell>
          <cell r="B316">
            <v>3</v>
          </cell>
          <cell r="C316" t="str">
            <v>ALVAREZ CHAMBE</v>
          </cell>
          <cell r="D316" t="str">
            <v>DANNY  ALEXIS</v>
          </cell>
          <cell r="E316" t="str">
            <v>Gerencia Mina</v>
          </cell>
          <cell r="F316" t="str">
            <v>Sup. Operaciones Mina.</v>
          </cell>
        </row>
        <row r="317">
          <cell r="A317">
            <v>15029332</v>
          </cell>
          <cell r="C317" t="str">
            <v>ZEPEDA</v>
          </cell>
          <cell r="D317" t="str">
            <v>CRUZ</v>
          </cell>
          <cell r="E317" t="str">
            <v>Gerencia Planta</v>
          </cell>
          <cell r="F317" t="str">
            <v>Superintendencia Apilamiento</v>
          </cell>
        </row>
        <row r="318">
          <cell r="A318">
            <v>15029945</v>
          </cell>
          <cell r="B318">
            <v>4</v>
          </cell>
          <cell r="C318" t="str">
            <v>LEON</v>
          </cell>
          <cell r="D318" t="str">
            <v>TORNINI</v>
          </cell>
          <cell r="E318" t="str">
            <v>Gerencia Mantenimiento</v>
          </cell>
          <cell r="F318" t="str">
            <v>Superintendencia Mantenimiento Mecanico Planta</v>
          </cell>
        </row>
        <row r="319">
          <cell r="A319">
            <v>15030375</v>
          </cell>
          <cell r="B319">
            <v>3</v>
          </cell>
          <cell r="C319" t="str">
            <v>GALARCE</v>
          </cell>
          <cell r="D319" t="str">
            <v>MADRID</v>
          </cell>
          <cell r="E319" t="str">
            <v>Gerencia Mantenimiento</v>
          </cell>
          <cell r="F319" t="str">
            <v>Superintendencia Mantenimiento Electrico y Servicios</v>
          </cell>
        </row>
        <row r="320">
          <cell r="A320">
            <v>15031093</v>
          </cell>
          <cell r="B320">
            <v>8</v>
          </cell>
          <cell r="C320" t="str">
            <v>GODOY GODOY</v>
          </cell>
          <cell r="D320" t="str">
            <v>CRISTIAN EDUARDO</v>
          </cell>
          <cell r="E320" t="str">
            <v>Gerencia Mina</v>
          </cell>
          <cell r="F320" t="str">
            <v>Sup. Operaciones Mina.</v>
          </cell>
        </row>
        <row r="321">
          <cell r="A321">
            <v>15216847</v>
          </cell>
          <cell r="C321" t="str">
            <v>GUTIERREZ</v>
          </cell>
          <cell r="D321" t="str">
            <v>HENRIQUEZ</v>
          </cell>
          <cell r="E321" t="str">
            <v>Gerencia Planta</v>
          </cell>
          <cell r="F321" t="str">
            <v>Superintendencia Apilamiento</v>
          </cell>
        </row>
        <row r="322">
          <cell r="A322">
            <v>15494295</v>
          </cell>
          <cell r="B322">
            <v>5</v>
          </cell>
          <cell r="C322" t="str">
            <v>AGUIRRE SALINAS</v>
          </cell>
          <cell r="D322" t="str">
            <v>LUIS MARCELO</v>
          </cell>
          <cell r="E322" t="str">
            <v>Gerencia Mina</v>
          </cell>
          <cell r="F322" t="str">
            <v>Sup. Operaciones Mina.</v>
          </cell>
        </row>
        <row r="323">
          <cell r="A323">
            <v>15514605</v>
          </cell>
          <cell r="B323">
            <v>2</v>
          </cell>
          <cell r="C323" t="str">
            <v>GODOY</v>
          </cell>
          <cell r="D323" t="str">
            <v>MUNIZAGA</v>
          </cell>
          <cell r="E323" t="str">
            <v>Gerencia Mina</v>
          </cell>
          <cell r="F323" t="str">
            <v>Superintendencia Equipos Moviles</v>
          </cell>
        </row>
        <row r="324">
          <cell r="A324">
            <v>15594306</v>
          </cell>
          <cell r="B324">
            <v>8</v>
          </cell>
          <cell r="C324" t="str">
            <v>NIETO VIVAR</v>
          </cell>
          <cell r="D324" t="str">
            <v>CHRISTYAN ANDRES</v>
          </cell>
          <cell r="E324" t="str">
            <v>Gerencia Mina</v>
          </cell>
          <cell r="F324" t="str">
            <v>Sup. Operaciones Mina.</v>
          </cell>
        </row>
        <row r="325">
          <cell r="A325">
            <v>15885706</v>
          </cell>
          <cell r="B325">
            <v>5</v>
          </cell>
          <cell r="C325" t="str">
            <v>SANTIBAÑEZ</v>
          </cell>
          <cell r="D325" t="str">
            <v>RIVERA</v>
          </cell>
          <cell r="E325" t="str">
            <v>Gerencia Mantenimiento</v>
          </cell>
          <cell r="F325" t="str">
            <v>Superintendencia Mantenimiento Electrico y Servicios</v>
          </cell>
        </row>
        <row r="326">
          <cell r="A326">
            <v>15886071</v>
          </cell>
          <cell r="B326">
            <v>6</v>
          </cell>
          <cell r="C326" t="str">
            <v>OLIVARES ESPINOZA</v>
          </cell>
          <cell r="D326" t="str">
            <v>RAUL ARTURO</v>
          </cell>
          <cell r="E326" t="str">
            <v>Gerencia Mina</v>
          </cell>
          <cell r="F326" t="str">
            <v>Sup. Operaciones Mina.</v>
          </cell>
        </row>
        <row r="327">
          <cell r="A327">
            <v>15982060</v>
          </cell>
          <cell r="C327" t="str">
            <v>AGUILERA</v>
          </cell>
          <cell r="D327" t="str">
            <v>PLAZA</v>
          </cell>
          <cell r="E327" t="str">
            <v>Gerencia Planta</v>
          </cell>
          <cell r="F327" t="str">
            <v>Planta  Chancado</v>
          </cell>
        </row>
        <row r="328">
          <cell r="A328">
            <v>16189019</v>
          </cell>
          <cell r="C328" t="str">
            <v>LIZARDI</v>
          </cell>
          <cell r="D328" t="str">
            <v>CUELLAR</v>
          </cell>
          <cell r="E328" t="str">
            <v>Gerencia Planta</v>
          </cell>
          <cell r="F328" t="str">
            <v>Superintendencia Apilamiento</v>
          </cell>
        </row>
        <row r="329">
          <cell r="A329">
            <v>16224924</v>
          </cell>
          <cell r="C329" t="str">
            <v>REINOSO</v>
          </cell>
          <cell r="D329" t="str">
            <v>CAPELLO</v>
          </cell>
          <cell r="E329" t="str">
            <v>Gerencia Planta</v>
          </cell>
          <cell r="F329" t="str">
            <v>Superintendencia Apilamiento</v>
          </cell>
        </row>
        <row r="330">
          <cell r="A330">
            <v>16240467</v>
          </cell>
          <cell r="C330" t="str">
            <v>GERONIMO</v>
          </cell>
          <cell r="D330" t="str">
            <v>ROJAS</v>
          </cell>
          <cell r="E330" t="str">
            <v>Gerencia Planta</v>
          </cell>
          <cell r="F330" t="str">
            <v>Superintendencia Apilamiento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>
        <row r="43">
          <cell r="E43">
            <v>18</v>
          </cell>
        </row>
        <row r="44">
          <cell r="E44">
            <v>25</v>
          </cell>
        </row>
        <row r="45">
          <cell r="E45">
            <v>35</v>
          </cell>
        </row>
        <row r="52">
          <cell r="G52">
            <v>3</v>
          </cell>
        </row>
        <row r="53">
          <cell r="G53">
            <v>1</v>
          </cell>
        </row>
        <row r="58">
          <cell r="G58">
            <v>1.5</v>
          </cell>
        </row>
        <row r="59">
          <cell r="G59">
            <v>1.5</v>
          </cell>
        </row>
        <row r="63">
          <cell r="G63">
            <v>1</v>
          </cell>
        </row>
        <row r="64">
          <cell r="G64">
            <v>1.5</v>
          </cell>
        </row>
        <row r="69">
          <cell r="C69">
            <v>0.38</v>
          </cell>
        </row>
        <row r="70">
          <cell r="C70">
            <v>1.08</v>
          </cell>
        </row>
        <row r="71">
          <cell r="C71">
            <v>1.39</v>
          </cell>
        </row>
        <row r="81">
          <cell r="C81">
            <v>3.88</v>
          </cell>
        </row>
        <row r="82">
          <cell r="C82">
            <v>3.7</v>
          </cell>
          <cell r="D82">
            <v>5.54</v>
          </cell>
        </row>
        <row r="83">
          <cell r="C83">
            <v>3.7</v>
          </cell>
        </row>
      </sheetData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>
        <row r="45">
          <cell r="B45" t="str">
            <v>Mine A</v>
          </cell>
        </row>
        <row r="46">
          <cell r="B46" t="str">
            <v>Mine B</v>
          </cell>
        </row>
        <row r="47">
          <cell r="B47" t="str">
            <v>Mine C</v>
          </cell>
        </row>
        <row r="48">
          <cell r="B48" t="str">
            <v>Mine A-Inferred</v>
          </cell>
        </row>
        <row r="49">
          <cell r="B49" t="str">
            <v>Mine B-Inferred</v>
          </cell>
        </row>
        <row r="50">
          <cell r="B50" t="str">
            <v>Mine C-Inferred</v>
          </cell>
        </row>
      </sheetData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>
        <row r="4">
          <cell r="A4" t="str">
            <v>Brazil</v>
          </cell>
          <cell r="B4" t="str">
            <v>BRL</v>
          </cell>
          <cell r="D4" t="str">
            <v>CC</v>
          </cell>
          <cell r="E4" t="str">
            <v>Cerro Casale</v>
          </cell>
          <cell r="G4" t="str">
            <v>BI</v>
          </cell>
        </row>
        <row r="5">
          <cell r="A5" t="str">
            <v>Canada</v>
          </cell>
          <cell r="B5" t="str">
            <v>C$</v>
          </cell>
          <cell r="D5" t="str">
            <v>CR</v>
          </cell>
          <cell r="E5" t="str">
            <v>Crixas</v>
          </cell>
          <cell r="G5" t="str">
            <v>BR</v>
          </cell>
        </row>
        <row r="6">
          <cell r="A6" t="str">
            <v>Chile</v>
          </cell>
          <cell r="B6" t="str">
            <v>CLP</v>
          </cell>
          <cell r="D6" t="str">
            <v>FK</v>
          </cell>
          <cell r="E6" t="str">
            <v>Fort Knox Area</v>
          </cell>
          <cell r="G6" t="str">
            <v>BU</v>
          </cell>
        </row>
        <row r="7">
          <cell r="A7" t="str">
            <v>Russia</v>
          </cell>
          <cell r="B7" t="str">
            <v>RUB</v>
          </cell>
          <cell r="D7" t="str">
            <v>GU</v>
          </cell>
          <cell r="E7" t="str">
            <v>Gurupi</v>
          </cell>
          <cell r="G7" t="str">
            <v>CP</v>
          </cell>
        </row>
        <row r="8">
          <cell r="A8" t="str">
            <v>United States</v>
          </cell>
          <cell r="B8" t="str">
            <v>US$</v>
          </cell>
          <cell r="D8" t="str">
            <v>JU</v>
          </cell>
          <cell r="E8" t="str">
            <v>Julietta</v>
          </cell>
          <cell r="G8" t="str">
            <v>DO-S</v>
          </cell>
        </row>
        <row r="9">
          <cell r="A9" t="str">
            <v>*</v>
          </cell>
          <cell r="D9" t="str">
            <v>KR</v>
          </cell>
          <cell r="E9" t="str">
            <v>Kettle River</v>
          </cell>
          <cell r="G9" t="str">
            <v>DO-U</v>
          </cell>
        </row>
        <row r="10">
          <cell r="D10" t="str">
            <v>KU</v>
          </cell>
          <cell r="E10" t="str">
            <v>Kubaka</v>
          </cell>
          <cell r="G10" t="str">
            <v>GC</v>
          </cell>
        </row>
        <row r="11">
          <cell r="D11" t="str">
            <v>KUP</v>
          </cell>
          <cell r="E11" t="str">
            <v>Kupol</v>
          </cell>
          <cell r="G11" t="str">
            <v>GH</v>
          </cell>
        </row>
        <row r="12">
          <cell r="A12" t="str">
            <v>1:1</v>
          </cell>
          <cell r="B12">
            <v>1</v>
          </cell>
          <cell r="D12" t="str">
            <v>LC</v>
          </cell>
          <cell r="E12" t="str">
            <v>La Coipa</v>
          </cell>
          <cell r="G12" t="str">
            <v>GIL</v>
          </cell>
        </row>
        <row r="13">
          <cell r="A13" t="str">
            <v>g/t to opT</v>
          </cell>
          <cell r="B13">
            <v>2.916667881944951E-2</v>
          </cell>
          <cell r="D13" t="str">
            <v>MU</v>
          </cell>
          <cell r="E13" t="str">
            <v>Musselwhite</v>
          </cell>
          <cell r="G13" t="str">
            <v>HA</v>
          </cell>
        </row>
        <row r="14">
          <cell r="A14" t="str">
            <v>gallon to liter</v>
          </cell>
          <cell r="B14">
            <v>3.785412</v>
          </cell>
          <cell r="D14" t="str">
            <v>PA</v>
          </cell>
          <cell r="E14" t="str">
            <v>Paracatu</v>
          </cell>
          <cell r="G14" t="str">
            <v>HO</v>
          </cell>
        </row>
        <row r="15">
          <cell r="A15" t="str">
            <v>grams to oz</v>
          </cell>
          <cell r="B15">
            <v>3.2150743260882707E-2</v>
          </cell>
          <cell r="D15" t="str">
            <v>PO</v>
          </cell>
          <cell r="E15" t="str">
            <v>Porcupine JV</v>
          </cell>
          <cell r="G15" t="str">
            <v>HP</v>
          </cell>
        </row>
        <row r="16">
          <cell r="A16" t="str">
            <v>kilograms to pounds</v>
          </cell>
          <cell r="B16">
            <v>2.2046226218487757</v>
          </cell>
          <cell r="D16" t="str">
            <v>PX</v>
          </cell>
          <cell r="E16" t="str">
            <v>Petrex</v>
          </cell>
          <cell r="G16" t="str">
            <v>KRO</v>
          </cell>
        </row>
        <row r="17">
          <cell r="A17" t="str">
            <v>liter to gallon</v>
          </cell>
          <cell r="B17">
            <v>0.26417203728418465</v>
          </cell>
          <cell r="D17" t="str">
            <v>RE</v>
          </cell>
          <cell r="E17" t="str">
            <v>Refugio Area</v>
          </cell>
          <cell r="G17" t="str">
            <v>MA</v>
          </cell>
        </row>
        <row r="18">
          <cell r="A18" t="str">
            <v>opT to g/t</v>
          </cell>
          <cell r="B18">
            <v>34.285699999999999</v>
          </cell>
          <cell r="D18" t="str">
            <v>RM</v>
          </cell>
          <cell r="E18" t="str">
            <v>Round Mountain</v>
          </cell>
          <cell r="G18" t="str">
            <v>NC</v>
          </cell>
        </row>
        <row r="19">
          <cell r="A19" t="str">
            <v>oz to grams</v>
          </cell>
          <cell r="B19">
            <v>31.103480000000001</v>
          </cell>
          <cell r="D19" t="str">
            <v>*</v>
          </cell>
          <cell r="G19" t="str">
            <v>OC</v>
          </cell>
        </row>
        <row r="20">
          <cell r="A20" t="str">
            <v>pound to kilograms</v>
          </cell>
          <cell r="B20">
            <v>0.45359237000000002</v>
          </cell>
          <cell r="G20" t="str">
            <v>PA</v>
          </cell>
        </row>
        <row r="21">
          <cell r="A21" t="str">
            <v>tonnes to Tons</v>
          </cell>
          <cell r="B21">
            <v>1.1023170704821534</v>
          </cell>
          <cell r="G21" t="str">
            <v>PAN</v>
          </cell>
        </row>
        <row r="22">
          <cell r="A22" t="str">
            <v>Tons to tonnes</v>
          </cell>
          <cell r="B22">
            <v>0.90717999999999999</v>
          </cell>
          <cell r="G22" t="str">
            <v>PU</v>
          </cell>
        </row>
        <row r="23">
          <cell r="D23" t="str">
            <v>DUMP</v>
          </cell>
          <cell r="G23" t="str">
            <v>RO</v>
          </cell>
        </row>
        <row r="24">
          <cell r="D24" t="str">
            <v>HL</v>
          </cell>
          <cell r="G24" t="str">
            <v>TN</v>
          </cell>
        </row>
        <row r="25">
          <cell r="D25" t="str">
            <v>MILL</v>
          </cell>
          <cell r="G25" t="str">
            <v>TS</v>
          </cell>
        </row>
        <row r="26">
          <cell r="D26" t="str">
            <v>OP</v>
          </cell>
          <cell r="G26" t="str">
            <v>VE</v>
          </cell>
        </row>
        <row r="27">
          <cell r="A27" t="str">
            <v>Ag</v>
          </cell>
          <cell r="D27" t="str">
            <v>STKP</v>
          </cell>
          <cell r="G27" t="str">
            <v>MINE</v>
          </cell>
        </row>
        <row r="28">
          <cell r="A28" t="str">
            <v>Au</v>
          </cell>
          <cell r="D28" t="str">
            <v>UG</v>
          </cell>
          <cell r="G28" t="str">
            <v>OTH</v>
          </cell>
        </row>
        <row r="29">
          <cell r="A29" t="str">
            <v>Cu</v>
          </cell>
          <cell r="D29" t="str">
            <v>*</v>
          </cell>
          <cell r="G29" t="str">
            <v>LC</v>
          </cell>
        </row>
        <row r="30">
          <cell r="A30" t="str">
            <v>*</v>
          </cell>
          <cell r="G30" t="str">
            <v>*</v>
          </cell>
        </row>
        <row r="32">
          <cell r="D32" t="str">
            <v>S</v>
          </cell>
        </row>
        <row r="33">
          <cell r="A33" t="str">
            <v>Target</v>
          </cell>
          <cell r="D33" t="str">
            <v>U</v>
          </cell>
          <cell r="G33" t="str">
            <v>Exploration Drilling</v>
          </cell>
          <cell r="H33">
            <v>250</v>
          </cell>
        </row>
        <row r="34">
          <cell r="A34" t="str">
            <v>Resource</v>
          </cell>
          <cell r="D34" t="str">
            <v>*</v>
          </cell>
          <cell r="G34" t="str">
            <v>Feasibility</v>
          </cell>
          <cell r="H34">
            <v>450</v>
          </cell>
        </row>
        <row r="35">
          <cell r="A35" t="str">
            <v>*</v>
          </cell>
          <cell r="G35" t="str">
            <v>Generative</v>
          </cell>
          <cell r="H35">
            <v>50</v>
          </cell>
        </row>
        <row r="36">
          <cell r="G36" t="str">
            <v>Grassroots</v>
          </cell>
          <cell r="H36">
            <v>150</v>
          </cell>
        </row>
        <row r="37">
          <cell r="D37" t="str">
            <v>S</v>
          </cell>
          <cell r="G37" t="str">
            <v>Pre-Feasibility</v>
          </cell>
          <cell r="H37">
            <v>350</v>
          </cell>
        </row>
        <row r="38">
          <cell r="A38" t="str">
            <v>Yes</v>
          </cell>
          <cell r="D38" t="str">
            <v>U</v>
          </cell>
          <cell r="G38" t="str">
            <v>Reserve Expansion</v>
          </cell>
          <cell r="H38">
            <v>550</v>
          </cell>
        </row>
        <row r="39">
          <cell r="A39" t="str">
            <v>No</v>
          </cell>
          <cell r="D39" t="str">
            <v>P</v>
          </cell>
        </row>
        <row r="40">
          <cell r="A40" t="str">
            <v>*</v>
          </cell>
          <cell r="D40" t="str">
            <v>STKP</v>
          </cell>
        </row>
        <row r="41">
          <cell r="D41" t="str">
            <v>*</v>
          </cell>
        </row>
        <row r="42">
          <cell r="G42" t="str">
            <v>Cyanide</v>
          </cell>
          <cell r="H42" t="str">
            <v>US$/kg</v>
          </cell>
          <cell r="I42">
            <v>1000</v>
          </cell>
        </row>
        <row r="43">
          <cell r="A43" t="str">
            <v>Base</v>
          </cell>
          <cell r="G43" t="str">
            <v>Diesel</v>
          </cell>
          <cell r="H43" t="str">
            <v>US$/L</v>
          </cell>
          <cell r="I43">
            <v>1000</v>
          </cell>
        </row>
        <row r="44">
          <cell r="A44" t="str">
            <v>Downside</v>
          </cell>
          <cell r="G44" t="str">
            <v>Electricity</v>
          </cell>
          <cell r="H44" t="str">
            <v>US$/MWH</v>
          </cell>
          <cell r="I44">
            <v>1</v>
          </cell>
        </row>
        <row r="45">
          <cell r="A45" t="str">
            <v>Upside</v>
          </cell>
          <cell r="G45" t="str">
            <v>Grinding Media</v>
          </cell>
          <cell r="H45" t="str">
            <v>US$/t</v>
          </cell>
          <cell r="I45">
            <v>1000</v>
          </cell>
        </row>
        <row r="46">
          <cell r="A46" t="str">
            <v>Other</v>
          </cell>
          <cell r="G46" t="str">
            <v>Lime</v>
          </cell>
          <cell r="H46" t="str">
            <v>US$/kg</v>
          </cell>
          <cell r="I46">
            <v>1000</v>
          </cell>
        </row>
        <row r="47">
          <cell r="A47" t="str">
            <v>*</v>
          </cell>
          <cell r="G47" t="str">
            <v>Natural Gas</v>
          </cell>
          <cell r="H47" t="str">
            <v>US$/GJ</v>
          </cell>
          <cell r="I47">
            <v>1</v>
          </cell>
        </row>
        <row r="48">
          <cell r="G48" t="str">
            <v>Prill</v>
          </cell>
          <cell r="H48" t="str">
            <v>US$/kg</v>
          </cell>
          <cell r="I48">
            <v>1000</v>
          </cell>
        </row>
        <row r="49">
          <cell r="G49" t="str">
            <v>Propane</v>
          </cell>
          <cell r="H49" t="str">
            <v>US$/L</v>
          </cell>
          <cell r="I49">
            <v>1000</v>
          </cell>
        </row>
      </sheetData>
      <sheetData sheetId="15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adores Primarios"/>
      <sheetName val="Meta Real 1"/>
      <sheetName val="Meta PPTO 1"/>
      <sheetName val="Alertas"/>
      <sheetName val="ROCI_CP"/>
      <sheetName val="ROCI_LP"/>
      <sheetName val="NPV"/>
      <sheetName val="OZAÑO"/>
      <sheetName val="COZMA"/>
      <sheetName val="OING"/>
      <sheetName val="CashAuEqOz"/>
      <sheetName val="TotAuEqOz"/>
      <sheetName val="PROD"/>
      <sheetName val="USTONP"/>
      <sheetName val="RELCOM"/>
      <sheetName val="CAC"/>
      <sheetName val="MCHG"/>
      <sheetName val="PRBIOL"/>
      <sheetName val="IFREC"/>
      <sheetName val="USTONPP"/>
      <sheetName val="USTONM"/>
      <sheetName val="USTG&amp;A"/>
      <sheetName val="TPHHT"/>
      <sheetName val="TMHHT"/>
      <sheetName val="DADT"/>
      <sheetName val="CMOCT"/>
      <sheetName val="CMOSB"/>
      <sheetName val="CREMCT"/>
      <sheetName val="RTD"/>
      <sheetName val="ROT"/>
      <sheetName val="AUST"/>
      <sheetName val="USPA"/>
      <sheetName val="CIP"/>
      <sheetName val="Tablas"/>
      <sheetName val="Lists"/>
      <sheetName val="Antecedentes"/>
      <sheetName val="compras cerrillos afec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Report"/>
      <sheetName val="Christine's Numbers"/>
      <sheetName val="Flume conv."/>
      <sheetName val="Flows and pH"/>
      <sheetName val="Au Assays"/>
      <sheetName val="Ag Assays"/>
      <sheetName val="Carbon"/>
      <sheetName val="EW Balance"/>
      <sheetName val="Recovery"/>
      <sheetName val="Ag Recovery"/>
      <sheetName val="Flumes"/>
      <sheetName val="Flumes Trends"/>
      <sheetName val="Flow Sheet"/>
      <sheetName val="Flow Meters"/>
      <sheetName val="Daily Report Graph Codes"/>
      <sheetName val="WData"/>
      <sheetName val="Flume Calc"/>
      <sheetName val="Carbon Tank Calculation"/>
    </sheetNames>
    <sheetDataSet>
      <sheetData sheetId="0"/>
      <sheetData sheetId="1">
        <row r="3">
          <cell r="C3">
            <v>0</v>
          </cell>
        </row>
        <row r="7">
          <cell r="C7">
            <v>65.496455279999992</v>
          </cell>
        </row>
        <row r="8">
          <cell r="C8">
            <v>64.381964400000001</v>
          </cell>
        </row>
        <row r="9">
          <cell r="C9">
            <v>64.84583520000001</v>
          </cell>
        </row>
        <row r="10">
          <cell r="C10">
            <v>73.384420608000013</v>
          </cell>
        </row>
        <row r="11">
          <cell r="C11">
            <v>62.399880000000003</v>
          </cell>
        </row>
      </sheetData>
      <sheetData sheetId="2"/>
      <sheetData sheetId="3"/>
      <sheetData sheetId="4">
        <row r="3">
          <cell r="F3" t="str">
            <v>WHEN YOU ARE MISSING DATA AND NEED TO USE A FORMULA TO FILL IN THE BLANK,</v>
          </cell>
        </row>
        <row r="11">
          <cell r="A11">
            <v>42704</v>
          </cell>
          <cell r="B11">
            <v>6.4999999999999997E-3</v>
          </cell>
          <cell r="C11">
            <v>6.4999999999999997E-3</v>
          </cell>
          <cell r="D11">
            <v>2.7000000000000001E-3</v>
          </cell>
          <cell r="E11">
            <v>1.1999999999999999E-3</v>
          </cell>
          <cell r="F11">
            <v>4.0000000000000002E-4</v>
          </cell>
          <cell r="G11">
            <v>2.0000000000000001E-4</v>
          </cell>
          <cell r="H11">
            <v>2.0000000000000001E-4</v>
          </cell>
          <cell r="I11">
            <v>2.0000000000000001E-4</v>
          </cell>
          <cell r="J11">
            <v>2.0000000000000001E-4</v>
          </cell>
          <cell r="K11">
            <v>3.3999999999999998E-3</v>
          </cell>
          <cell r="L11">
            <v>3.2000000000000002E-3</v>
          </cell>
          <cell r="M11">
            <v>6.1000000000000004E-3</v>
          </cell>
          <cell r="N11">
            <v>7.0000000000000001E-3</v>
          </cell>
          <cell r="O11">
            <v>7.4999999999999997E-3</v>
          </cell>
          <cell r="P11">
            <v>4.7000000000000002E-3</v>
          </cell>
          <cell r="Q11">
            <v>2.8999999999999998E-3</v>
          </cell>
          <cell r="R11">
            <v>6.1000000000000004E-3</v>
          </cell>
          <cell r="S11">
            <v>1.1900000000000001E-2</v>
          </cell>
          <cell r="T11">
            <v>8.3999999999999995E-3</v>
          </cell>
          <cell r="U11">
            <v>6.8999999999999999E-3</v>
          </cell>
          <cell r="V11">
            <v>7.4000000000000003E-3</v>
          </cell>
          <cell r="W11">
            <v>5.8999999999999999E-3</v>
          </cell>
          <cell r="X11">
            <v>1.84E-2</v>
          </cell>
          <cell r="Y11">
            <v>1.4800000000000001E-2</v>
          </cell>
        </row>
        <row r="12">
          <cell r="A12">
            <v>42705</v>
          </cell>
          <cell r="B12">
            <v>5.4000000000000003E-3</v>
          </cell>
          <cell r="C12">
            <v>5.4000000000000003E-3</v>
          </cell>
          <cell r="D12">
            <v>2.3E-3</v>
          </cell>
          <cell r="E12">
            <v>8.9999999999999998E-4</v>
          </cell>
          <cell r="F12">
            <v>2.0000000000000001E-4</v>
          </cell>
          <cell r="G12">
            <v>2.0000000000000001E-4</v>
          </cell>
          <cell r="H12">
            <v>2.0000000000000001E-4</v>
          </cell>
          <cell r="I12">
            <v>2.0000000000000001E-4</v>
          </cell>
          <cell r="J12">
            <v>2.0000000000000001E-4</v>
          </cell>
          <cell r="K12">
            <v>3.3E-3</v>
          </cell>
          <cell r="L12">
            <v>3.0000000000000001E-3</v>
          </cell>
          <cell r="M12">
            <v>6.1999999999999998E-3</v>
          </cell>
          <cell r="N12">
            <v>7.0000000000000001E-3</v>
          </cell>
          <cell r="O12">
            <v>7.7000000000000002E-3</v>
          </cell>
          <cell r="P12">
            <v>4.7000000000000002E-3</v>
          </cell>
          <cell r="Q12">
            <v>2.8999999999999998E-3</v>
          </cell>
          <cell r="R12">
            <v>6.0000000000000001E-3</v>
          </cell>
          <cell r="S12">
            <v>1.1599999999999999E-2</v>
          </cell>
          <cell r="T12">
            <v>8.2000000000000007E-3</v>
          </cell>
          <cell r="U12">
            <v>6.7000000000000002E-3</v>
          </cell>
          <cell r="V12">
            <v>6.7999999999999996E-3</v>
          </cell>
          <cell r="W12">
            <v>5.4000000000000003E-3</v>
          </cell>
          <cell r="X12">
            <v>1.534</v>
          </cell>
          <cell r="Y12">
            <v>2.9100000000000001E-2</v>
          </cell>
        </row>
        <row r="13">
          <cell r="A13">
            <v>42706</v>
          </cell>
          <cell r="B13">
            <v>5.5999999999999999E-3</v>
          </cell>
          <cell r="C13">
            <v>5.5999999999999999E-3</v>
          </cell>
          <cell r="D13">
            <v>2.3999999999999998E-3</v>
          </cell>
          <cell r="E13">
            <v>8.9999999999999998E-4</v>
          </cell>
          <cell r="F13">
            <v>2.9999999999999997E-4</v>
          </cell>
          <cell r="G13">
            <v>2.0000000000000001E-4</v>
          </cell>
          <cell r="H13">
            <v>2.0000000000000001E-4</v>
          </cell>
          <cell r="I13">
            <v>2.0000000000000001E-4</v>
          </cell>
          <cell r="J13">
            <v>2.0000000000000001E-4</v>
          </cell>
          <cell r="K13">
            <v>3.3E-3</v>
          </cell>
          <cell r="L13">
            <v>3.0999999999999999E-3</v>
          </cell>
          <cell r="M13">
            <v>6.4000000000000003E-3</v>
          </cell>
          <cell r="N13">
            <v>7.4000000000000003E-3</v>
          </cell>
          <cell r="O13">
            <v>8.2000000000000007E-3</v>
          </cell>
          <cell r="P13">
            <v>4.8999999999999998E-3</v>
          </cell>
          <cell r="Q13">
            <v>3.0999999999999999E-3</v>
          </cell>
          <cell r="R13">
            <v>5.5999999999999999E-3</v>
          </cell>
          <cell r="S13">
            <v>1.18E-2</v>
          </cell>
          <cell r="T13">
            <v>8.3999999999999995E-3</v>
          </cell>
          <cell r="U13">
            <v>6.4999999999999997E-3</v>
          </cell>
          <cell r="V13">
            <v>6.7999999999999996E-3</v>
          </cell>
          <cell r="W13">
            <v>5.4000000000000003E-3</v>
          </cell>
          <cell r="X13">
            <v>8.8400000000000006E-2</v>
          </cell>
          <cell r="Y13">
            <v>2.5899999999999999E-2</v>
          </cell>
        </row>
        <row r="14">
          <cell r="A14">
            <v>42707</v>
          </cell>
          <cell r="B14">
            <v>4.8999999999999998E-3</v>
          </cell>
          <cell r="C14">
            <v>4.8999999999999998E-3</v>
          </cell>
          <cell r="D14">
            <v>2.0999999999999999E-3</v>
          </cell>
          <cell r="E14">
            <v>8.0000000000000004E-4</v>
          </cell>
          <cell r="F14">
            <v>2.0000000000000001E-4</v>
          </cell>
          <cell r="G14">
            <v>2.0000000000000001E-4</v>
          </cell>
          <cell r="H14">
            <v>2.0000000000000001E-4</v>
          </cell>
          <cell r="I14">
            <v>2.0000000000000001E-4</v>
          </cell>
          <cell r="J14">
            <v>2.0000000000000001E-4</v>
          </cell>
          <cell r="K14">
            <v>3.2000000000000002E-3</v>
          </cell>
          <cell r="L14">
            <v>2.8999999999999998E-3</v>
          </cell>
          <cell r="M14">
            <v>6.1999999999999998E-3</v>
          </cell>
          <cell r="N14">
            <v>7.1000000000000004E-3</v>
          </cell>
          <cell r="O14">
            <v>7.7999999999999996E-3</v>
          </cell>
          <cell r="P14">
            <v>4.7000000000000002E-3</v>
          </cell>
          <cell r="Q14">
            <v>2.8999999999999998E-3</v>
          </cell>
          <cell r="R14">
            <v>5.1000000000000004E-3</v>
          </cell>
          <cell r="S14">
            <v>1.0699999999999999E-2</v>
          </cell>
          <cell r="T14">
            <v>7.7000000000000002E-3</v>
          </cell>
          <cell r="U14">
            <v>5.8999999999999999E-3</v>
          </cell>
          <cell r="V14">
            <v>6.1000000000000004E-3</v>
          </cell>
          <cell r="W14">
            <v>4.7999999999999996E-3</v>
          </cell>
          <cell r="X14">
            <v>0.87960000000000005</v>
          </cell>
          <cell r="Y14">
            <v>1.77E-2</v>
          </cell>
        </row>
        <row r="15">
          <cell r="A15">
            <v>42708</v>
          </cell>
          <cell r="B15">
            <v>5.4000000000000003E-3</v>
          </cell>
          <cell r="C15">
            <v>5.4000000000000003E-3</v>
          </cell>
          <cell r="D15">
            <v>2.3999999999999998E-3</v>
          </cell>
          <cell r="E15">
            <v>1E-3</v>
          </cell>
          <cell r="F15">
            <v>2.0000000000000001E-4</v>
          </cell>
          <cell r="G15">
            <v>2.0000000000000001E-4</v>
          </cell>
          <cell r="H15">
            <v>2.0000000000000001E-4</v>
          </cell>
          <cell r="I15">
            <v>2.0000000000000001E-4</v>
          </cell>
          <cell r="J15">
            <v>2.0000000000000001E-4</v>
          </cell>
          <cell r="K15">
            <v>3.2000000000000002E-3</v>
          </cell>
          <cell r="L15">
            <v>2.8999999999999998E-3</v>
          </cell>
          <cell r="M15">
            <v>6.3E-3</v>
          </cell>
          <cell r="N15">
            <v>7.4000000000000003E-3</v>
          </cell>
          <cell r="O15">
            <v>8.2000000000000007E-3</v>
          </cell>
          <cell r="P15">
            <v>4.8999999999999998E-3</v>
          </cell>
          <cell r="Q15">
            <v>3.0000000000000001E-3</v>
          </cell>
          <cell r="R15">
            <v>5.4999999999999997E-3</v>
          </cell>
          <cell r="S15">
            <v>1.0699999999999999E-2</v>
          </cell>
          <cell r="T15">
            <v>7.9000000000000008E-3</v>
          </cell>
          <cell r="U15">
            <v>6.0000000000000001E-3</v>
          </cell>
          <cell r="V15">
            <v>6.3E-3</v>
          </cell>
          <cell r="W15">
            <v>5.1999999999999998E-3</v>
          </cell>
          <cell r="X15">
            <v>2.2100000000000002E-2</v>
          </cell>
          <cell r="Y15">
            <v>6.8999999999999999E-3</v>
          </cell>
        </row>
        <row r="16">
          <cell r="A16">
            <v>42709</v>
          </cell>
          <cell r="B16">
            <v>5.4000000000000003E-3</v>
          </cell>
          <cell r="C16">
            <v>5.4000000000000003E-3</v>
          </cell>
          <cell r="D16">
            <v>2.0999999999999999E-3</v>
          </cell>
          <cell r="E16">
            <v>8.0000000000000004E-4</v>
          </cell>
          <cell r="F16">
            <v>2.0000000000000001E-4</v>
          </cell>
          <cell r="G16">
            <v>2.0000000000000001E-4</v>
          </cell>
          <cell r="H16">
            <v>2.0000000000000001E-4</v>
          </cell>
          <cell r="I16">
            <v>2.0000000000000001E-4</v>
          </cell>
          <cell r="J16">
            <v>2.0000000000000001E-4</v>
          </cell>
          <cell r="K16">
            <v>3.3999999999999998E-3</v>
          </cell>
          <cell r="L16">
            <v>3.0999999999999999E-3</v>
          </cell>
          <cell r="M16">
            <v>6.7000000000000002E-3</v>
          </cell>
          <cell r="N16">
            <v>7.4999999999999997E-3</v>
          </cell>
          <cell r="O16">
            <v>8.3999999999999995E-3</v>
          </cell>
          <cell r="P16">
            <v>5.3E-3</v>
          </cell>
          <cell r="Q16">
            <v>3.2000000000000002E-3</v>
          </cell>
          <cell r="R16">
            <v>5.4000000000000003E-3</v>
          </cell>
          <cell r="S16">
            <v>1.0800000000000001E-2</v>
          </cell>
          <cell r="T16">
            <v>7.7000000000000002E-3</v>
          </cell>
          <cell r="U16">
            <v>5.8999999999999999E-3</v>
          </cell>
          <cell r="V16">
            <v>6.1999999999999998E-3</v>
          </cell>
          <cell r="W16">
            <v>5.0000000000000001E-3</v>
          </cell>
          <cell r="X16">
            <v>0.57709999999999995</v>
          </cell>
          <cell r="Y16">
            <v>5.9700000000000003E-2</v>
          </cell>
        </row>
        <row r="17">
          <cell r="A17">
            <v>42710</v>
          </cell>
          <cell r="B17">
            <v>5.0000000000000001E-3</v>
          </cell>
          <cell r="C17">
            <v>5.0000000000000001E-3</v>
          </cell>
          <cell r="D17">
            <v>2.5999999999999999E-3</v>
          </cell>
          <cell r="E17">
            <v>8.9999999999999998E-4</v>
          </cell>
          <cell r="F17">
            <v>2.9999999999999997E-4</v>
          </cell>
          <cell r="G17">
            <v>2.0000000000000001E-4</v>
          </cell>
          <cell r="H17">
            <v>2.0000000000000001E-4</v>
          </cell>
          <cell r="I17">
            <v>2.0000000000000001E-4</v>
          </cell>
          <cell r="J17">
            <v>2.0000000000000001E-4</v>
          </cell>
          <cell r="K17">
            <v>3.2000000000000002E-3</v>
          </cell>
          <cell r="L17">
            <v>3.0999999999999999E-3</v>
          </cell>
          <cell r="M17">
            <v>6.4000000000000003E-3</v>
          </cell>
          <cell r="N17">
            <v>7.7000000000000002E-3</v>
          </cell>
          <cell r="O17">
            <v>8.6999999999999994E-3</v>
          </cell>
          <cell r="P17">
            <v>5.4000000000000003E-3</v>
          </cell>
          <cell r="Q17">
            <v>3.3E-3</v>
          </cell>
          <cell r="R17">
            <v>5.1999999999999998E-3</v>
          </cell>
          <cell r="S17">
            <v>1.01E-2</v>
          </cell>
          <cell r="T17">
            <v>7.3000000000000001E-3</v>
          </cell>
          <cell r="U17">
            <v>5.4999999999999997E-3</v>
          </cell>
          <cell r="V17">
            <v>5.7000000000000002E-3</v>
          </cell>
          <cell r="W17">
            <v>4.5999999999999999E-3</v>
          </cell>
          <cell r="X17">
            <v>0.40810000000000002</v>
          </cell>
          <cell r="Y17">
            <v>1.9599999999999999E-2</v>
          </cell>
        </row>
        <row r="18">
          <cell r="A18">
            <v>42711</v>
          </cell>
          <cell r="B18">
            <v>5.1999999999999998E-3</v>
          </cell>
          <cell r="C18">
            <v>5.1999999999999998E-3</v>
          </cell>
          <cell r="D18">
            <v>1.1000000000000001E-3</v>
          </cell>
          <cell r="E18">
            <v>2.9999999999999997E-4</v>
          </cell>
          <cell r="F18">
            <v>2.0000000000000001E-4</v>
          </cell>
          <cell r="G18">
            <v>2.0000000000000001E-4</v>
          </cell>
          <cell r="H18">
            <v>2.0000000000000001E-4</v>
          </cell>
          <cell r="I18">
            <v>2.0000000000000001E-4</v>
          </cell>
          <cell r="J18">
            <v>3.2000000000000002E-3</v>
          </cell>
          <cell r="K18">
            <v>3.0999999999999999E-3</v>
          </cell>
          <cell r="L18">
            <v>6.4000000000000003E-3</v>
          </cell>
          <cell r="M18">
            <v>7.9000000000000008E-3</v>
          </cell>
          <cell r="N18">
            <v>8.9999999999999993E-3</v>
          </cell>
          <cell r="O18">
            <v>5.5999999999999999E-3</v>
          </cell>
          <cell r="P18">
            <v>3.5000000000000001E-3</v>
          </cell>
          <cell r="Q18">
            <v>5.1000000000000004E-3</v>
          </cell>
          <cell r="R18">
            <v>1.01E-2</v>
          </cell>
          <cell r="S18">
            <v>7.1000000000000004E-3</v>
          </cell>
          <cell r="T18">
            <v>5.4999999999999997E-3</v>
          </cell>
          <cell r="U18">
            <v>5.7000000000000002E-3</v>
          </cell>
          <cell r="V18">
            <v>4.7000000000000002E-3</v>
          </cell>
          <cell r="W18">
            <v>5.3E-3</v>
          </cell>
          <cell r="X18">
            <v>4.4999999999999997E-3</v>
          </cell>
          <cell r="Y18">
            <v>3.5000000000000001E-3</v>
          </cell>
        </row>
        <row r="19">
          <cell r="A19">
            <v>42712</v>
          </cell>
          <cell r="B19">
            <v>5.4000000000000003E-3</v>
          </cell>
          <cell r="C19">
            <v>5.4000000000000003E-3</v>
          </cell>
          <cell r="D19">
            <v>2E-3</v>
          </cell>
          <cell r="E19">
            <v>8.0000000000000004E-4</v>
          </cell>
          <cell r="F19">
            <v>2.0000000000000001E-4</v>
          </cell>
          <cell r="G19">
            <v>2.0000000000000001E-4</v>
          </cell>
          <cell r="H19">
            <v>2.0000000000000001E-4</v>
          </cell>
          <cell r="I19">
            <v>2.0000000000000001E-4</v>
          </cell>
          <cell r="J19">
            <v>2.0000000000000001E-4</v>
          </cell>
          <cell r="K19">
            <v>3.0999999999999999E-3</v>
          </cell>
          <cell r="L19">
            <v>3.0000000000000001E-3</v>
          </cell>
          <cell r="M19">
            <v>6.1999999999999998E-3</v>
          </cell>
          <cell r="N19">
            <v>7.7000000000000002E-3</v>
          </cell>
          <cell r="O19">
            <v>8.8999999999999999E-3</v>
          </cell>
          <cell r="P19">
            <v>5.4999999999999997E-3</v>
          </cell>
          <cell r="Q19">
            <v>3.5000000000000001E-3</v>
          </cell>
          <cell r="R19">
            <v>5.0000000000000001E-3</v>
          </cell>
          <cell r="S19">
            <v>9.7000000000000003E-3</v>
          </cell>
          <cell r="T19">
            <v>6.8999999999999999E-3</v>
          </cell>
          <cell r="U19">
            <v>5.3E-3</v>
          </cell>
          <cell r="V19">
            <v>5.5999999999999999E-3</v>
          </cell>
          <cell r="W19">
            <v>4.5999999999999999E-3</v>
          </cell>
          <cell r="X19">
            <v>0.7732</v>
          </cell>
          <cell r="Y19">
            <v>2.4899999999999999E-2</v>
          </cell>
        </row>
        <row r="20">
          <cell r="A20">
            <v>42713</v>
          </cell>
          <cell r="B20">
            <v>5.1000000000000004E-3</v>
          </cell>
          <cell r="C20">
            <v>5.1000000000000004E-3</v>
          </cell>
          <cell r="D20">
            <v>2.2000000000000001E-3</v>
          </cell>
          <cell r="E20">
            <v>1E-3</v>
          </cell>
          <cell r="F20">
            <v>2.9999999999999997E-4</v>
          </cell>
          <cell r="G20">
            <v>2.0000000000000001E-4</v>
          </cell>
          <cell r="H20">
            <v>2.0000000000000001E-4</v>
          </cell>
          <cell r="I20">
            <v>2.0000000000000001E-4</v>
          </cell>
          <cell r="J20">
            <v>2.0000000000000001E-4</v>
          </cell>
          <cell r="K20">
            <v>3.2000000000000002E-3</v>
          </cell>
          <cell r="L20">
            <v>3.2000000000000002E-3</v>
          </cell>
          <cell r="M20">
            <v>6.4000000000000003E-3</v>
          </cell>
          <cell r="N20">
            <v>7.9000000000000008E-3</v>
          </cell>
          <cell r="O20">
            <v>9.2999999999999992E-3</v>
          </cell>
          <cell r="P20">
            <v>5.8999999999999999E-3</v>
          </cell>
          <cell r="Q20">
            <v>3.8E-3</v>
          </cell>
          <cell r="R20">
            <v>4.8999999999999998E-3</v>
          </cell>
          <cell r="S20">
            <v>9.4999999999999998E-3</v>
          </cell>
          <cell r="T20">
            <v>6.7000000000000002E-3</v>
          </cell>
          <cell r="U20">
            <v>5.1000000000000004E-3</v>
          </cell>
          <cell r="V20">
            <v>5.3E-3</v>
          </cell>
          <cell r="W20">
            <v>4.3E-3</v>
          </cell>
          <cell r="X20">
            <v>0.10970000000000001</v>
          </cell>
          <cell r="Y20">
            <v>1.29E-2</v>
          </cell>
        </row>
        <row r="21">
          <cell r="A21">
            <v>42714</v>
          </cell>
          <cell r="B21">
            <v>5.7999999999999996E-3</v>
          </cell>
          <cell r="C21">
            <v>5.7999999999999996E-3</v>
          </cell>
          <cell r="D21">
            <v>2.0999999999999999E-3</v>
          </cell>
          <cell r="E21">
            <v>6.9999999999999999E-4</v>
          </cell>
          <cell r="F21">
            <v>2.9999999999999997E-4</v>
          </cell>
          <cell r="G21">
            <v>2.0000000000000001E-4</v>
          </cell>
          <cell r="H21">
            <v>2.0000000000000001E-4</v>
          </cell>
          <cell r="I21">
            <v>2.0000000000000001E-4</v>
          </cell>
          <cell r="J21">
            <v>2.0000000000000001E-4</v>
          </cell>
          <cell r="K21">
            <v>3.2000000000000002E-3</v>
          </cell>
          <cell r="L21">
            <v>3.2000000000000002E-3</v>
          </cell>
          <cell r="M21">
            <v>6.4000000000000003E-3</v>
          </cell>
          <cell r="N21">
            <v>8.0000000000000002E-3</v>
          </cell>
          <cell r="O21">
            <v>9.4999999999999998E-3</v>
          </cell>
          <cell r="P21">
            <v>6.1000000000000004E-3</v>
          </cell>
          <cell r="Q21">
            <v>4.1999999999999997E-3</v>
          </cell>
          <cell r="R21">
            <v>4.8999999999999998E-3</v>
          </cell>
          <cell r="S21">
            <v>9.4000000000000004E-3</v>
          </cell>
          <cell r="T21">
            <v>6.7999999999999996E-3</v>
          </cell>
          <cell r="U21">
            <v>5.3E-3</v>
          </cell>
          <cell r="V21">
            <v>5.5999999999999999E-3</v>
          </cell>
          <cell r="W21">
            <v>4.7000000000000002E-3</v>
          </cell>
          <cell r="X21">
            <v>0.75970000000000004</v>
          </cell>
          <cell r="Y21">
            <v>5.8999999999999997E-2</v>
          </cell>
        </row>
        <row r="22">
          <cell r="A22">
            <v>42715</v>
          </cell>
          <cell r="B22">
            <v>5.4000000000000003E-3</v>
          </cell>
          <cell r="C22">
            <v>5.4000000000000003E-3</v>
          </cell>
          <cell r="D22">
            <v>2.5999999999999999E-3</v>
          </cell>
          <cell r="E22">
            <v>1.1000000000000001E-3</v>
          </cell>
          <cell r="F22">
            <v>2.9999999999999997E-4</v>
          </cell>
          <cell r="G22">
            <v>2.0000000000000001E-4</v>
          </cell>
          <cell r="H22">
            <v>2.0000000000000001E-4</v>
          </cell>
          <cell r="I22">
            <v>2.0000000000000001E-4</v>
          </cell>
          <cell r="J22">
            <v>2.0000000000000001E-4</v>
          </cell>
          <cell r="K22">
            <v>3.2000000000000002E-3</v>
          </cell>
          <cell r="L22">
            <v>3.3E-3</v>
          </cell>
          <cell r="M22">
            <v>6.4000000000000003E-3</v>
          </cell>
          <cell r="N22">
            <v>8.0999999999999996E-3</v>
          </cell>
          <cell r="O22">
            <v>9.7000000000000003E-3</v>
          </cell>
          <cell r="P22">
            <v>6.4000000000000003E-3</v>
          </cell>
          <cell r="Q22">
            <v>4.5999999999999999E-3</v>
          </cell>
          <cell r="R22">
            <v>5.0000000000000001E-3</v>
          </cell>
          <cell r="S22">
            <v>9.4000000000000004E-3</v>
          </cell>
          <cell r="T22">
            <v>6.7000000000000002E-3</v>
          </cell>
          <cell r="U22">
            <v>5.1000000000000004E-3</v>
          </cell>
          <cell r="V22">
            <v>5.4000000000000003E-3</v>
          </cell>
          <cell r="W22">
            <v>4.4999999999999997E-3</v>
          </cell>
          <cell r="X22">
            <v>0.22939999999999999</v>
          </cell>
          <cell r="Y22">
            <v>3.0300000000000001E-2</v>
          </cell>
        </row>
        <row r="23">
          <cell r="A23">
            <v>42716</v>
          </cell>
          <cell r="B23">
            <v>5.7999999999999996E-3</v>
          </cell>
          <cell r="C23">
            <v>5.7999999999999996E-3</v>
          </cell>
          <cell r="D23">
            <v>2E-3</v>
          </cell>
          <cell r="E23">
            <v>6.9999999999999999E-4</v>
          </cell>
          <cell r="F23">
            <v>2.0000000000000001E-4</v>
          </cell>
          <cell r="G23">
            <v>2.0000000000000001E-4</v>
          </cell>
          <cell r="H23">
            <v>2.0000000000000001E-4</v>
          </cell>
          <cell r="I23">
            <v>2.0000000000000001E-4</v>
          </cell>
          <cell r="J23">
            <v>2.0000000000000001E-4</v>
          </cell>
          <cell r="K23">
            <v>3.2000000000000002E-3</v>
          </cell>
          <cell r="L23">
            <v>3.5000000000000001E-3</v>
          </cell>
          <cell r="M23">
            <v>6.7000000000000002E-3</v>
          </cell>
          <cell r="N23">
            <v>8.3999999999999995E-3</v>
          </cell>
          <cell r="O23">
            <v>0.01</v>
          </cell>
          <cell r="P23">
            <v>6.8999999999999999E-3</v>
          </cell>
          <cell r="Q23">
            <v>5.0000000000000001E-3</v>
          </cell>
          <cell r="R23">
            <v>5.1000000000000004E-3</v>
          </cell>
          <cell r="S23">
            <v>9.4000000000000004E-3</v>
          </cell>
          <cell r="T23">
            <v>6.7999999999999996E-3</v>
          </cell>
          <cell r="U23">
            <v>5.4000000000000003E-3</v>
          </cell>
          <cell r="V23">
            <v>5.5999999999999999E-3</v>
          </cell>
          <cell r="W23">
            <v>4.7000000000000002E-3</v>
          </cell>
          <cell r="X23">
            <v>0.74099999999999999</v>
          </cell>
          <cell r="Y23">
            <v>0.1216</v>
          </cell>
        </row>
        <row r="24">
          <cell r="A24">
            <v>42717</v>
          </cell>
          <cell r="B24">
            <v>5.4000000000000003E-3</v>
          </cell>
          <cell r="C24">
            <v>5.4000000000000003E-3</v>
          </cell>
          <cell r="D24">
            <v>2.3999999999999998E-3</v>
          </cell>
          <cell r="E24">
            <v>8.9999999999999998E-4</v>
          </cell>
          <cell r="F24">
            <v>2.9999999999999997E-4</v>
          </cell>
          <cell r="G24">
            <v>2.0000000000000001E-4</v>
          </cell>
          <cell r="H24">
            <v>2.0000000000000001E-4</v>
          </cell>
          <cell r="I24">
            <v>2.0000000000000001E-4</v>
          </cell>
          <cell r="J24">
            <v>2.0000000000000001E-4</v>
          </cell>
          <cell r="K24">
            <v>1E-3</v>
          </cell>
          <cell r="L24">
            <v>3.3999999999999998E-3</v>
          </cell>
          <cell r="M24">
            <v>6.4000000000000003E-3</v>
          </cell>
          <cell r="N24">
            <v>8.2000000000000007E-3</v>
          </cell>
          <cell r="O24">
            <v>9.7999999999999997E-3</v>
          </cell>
          <cell r="P24">
            <v>6.8999999999999999E-3</v>
          </cell>
          <cell r="Q24">
            <v>5.1999999999999998E-3</v>
          </cell>
          <cell r="R24">
            <v>4.8999999999999998E-3</v>
          </cell>
          <cell r="S24">
            <v>8.6999999999999994E-3</v>
          </cell>
          <cell r="T24">
            <v>6.4999999999999997E-3</v>
          </cell>
          <cell r="U24">
            <v>5.0000000000000001E-3</v>
          </cell>
          <cell r="V24">
            <v>5.1999999999999998E-3</v>
          </cell>
          <cell r="W24">
            <v>4.4000000000000003E-3</v>
          </cell>
          <cell r="X24">
            <v>8.1000000000000003E-2</v>
          </cell>
          <cell r="Y24">
            <v>7.2599999999999998E-2</v>
          </cell>
        </row>
        <row r="25">
          <cell r="A25">
            <v>42718</v>
          </cell>
          <cell r="B25">
            <v>5.7000000000000002E-3</v>
          </cell>
          <cell r="C25">
            <v>5.7000000000000002E-3</v>
          </cell>
          <cell r="D25">
            <v>2.3999999999999998E-3</v>
          </cell>
          <cell r="E25">
            <v>8.0000000000000004E-4</v>
          </cell>
          <cell r="F25">
            <v>2.0000000000000001E-4</v>
          </cell>
          <cell r="G25">
            <v>2.0000000000000001E-4</v>
          </cell>
          <cell r="H25">
            <v>2.0000000000000001E-4</v>
          </cell>
          <cell r="I25">
            <v>2.0000000000000001E-4</v>
          </cell>
          <cell r="J25">
            <v>2.0000000000000001E-4</v>
          </cell>
          <cell r="K25">
            <v>4.0000000000000001E-3</v>
          </cell>
          <cell r="L25">
            <v>3.3999999999999998E-3</v>
          </cell>
          <cell r="M25">
            <v>6.4000000000000003E-3</v>
          </cell>
          <cell r="N25">
            <v>8.3999999999999995E-3</v>
          </cell>
          <cell r="O25">
            <v>1.01E-2</v>
          </cell>
          <cell r="P25">
            <v>7.1000000000000004E-3</v>
          </cell>
          <cell r="Q25">
            <v>5.7000000000000002E-3</v>
          </cell>
          <cell r="R25">
            <v>4.8999999999999998E-3</v>
          </cell>
          <cell r="S25">
            <v>8.8000000000000005E-3</v>
          </cell>
          <cell r="T25">
            <v>6.6E-3</v>
          </cell>
          <cell r="U25">
            <v>5.1999999999999998E-3</v>
          </cell>
          <cell r="V25">
            <v>5.3E-3</v>
          </cell>
          <cell r="W25">
            <v>4.4999999999999997E-3</v>
          </cell>
          <cell r="X25">
            <v>0.45479999999999998</v>
          </cell>
          <cell r="Y25">
            <v>1.3899999999999999E-2</v>
          </cell>
        </row>
        <row r="26">
          <cell r="A26">
            <v>42719</v>
          </cell>
          <cell r="B26">
            <v>5.5999999999999999E-3</v>
          </cell>
          <cell r="C26">
            <v>5.5999999999999999E-3</v>
          </cell>
          <cell r="D26">
            <v>2.5000000000000001E-3</v>
          </cell>
          <cell r="E26">
            <v>1E-3</v>
          </cell>
          <cell r="F26">
            <v>2.9999999999999997E-4</v>
          </cell>
          <cell r="G26">
            <v>2.0000000000000001E-4</v>
          </cell>
          <cell r="H26">
            <v>2.0000000000000001E-4</v>
          </cell>
          <cell r="I26">
            <v>2.0000000000000001E-4</v>
          </cell>
          <cell r="J26">
            <v>2.0000000000000001E-4</v>
          </cell>
          <cell r="K26">
            <v>3.5000000000000001E-3</v>
          </cell>
          <cell r="L26">
            <v>3.3999999999999998E-3</v>
          </cell>
          <cell r="M26">
            <v>6.4999999999999997E-3</v>
          </cell>
          <cell r="N26">
            <v>8.5000000000000006E-3</v>
          </cell>
          <cell r="O26">
            <v>1.03E-2</v>
          </cell>
          <cell r="P26">
            <v>7.4999999999999997E-3</v>
          </cell>
          <cell r="Q26">
            <v>6.1999999999999998E-3</v>
          </cell>
          <cell r="R26">
            <v>4.7999999999999996E-3</v>
          </cell>
          <cell r="S26">
            <v>8.8000000000000005E-3</v>
          </cell>
          <cell r="T26">
            <v>6.4999999999999997E-3</v>
          </cell>
          <cell r="U26">
            <v>5.0000000000000001E-3</v>
          </cell>
          <cell r="V26">
            <v>5.1000000000000004E-3</v>
          </cell>
          <cell r="W26">
            <v>4.3E-3</v>
          </cell>
          <cell r="X26">
            <v>1.72</v>
          </cell>
          <cell r="Y26">
            <v>0.1757</v>
          </cell>
        </row>
        <row r="27">
          <cell r="A27">
            <v>42720</v>
          </cell>
          <cell r="B27">
            <v>5.5999999999999999E-3</v>
          </cell>
          <cell r="C27">
            <v>5.5999999999999999E-3</v>
          </cell>
          <cell r="D27">
            <v>2.5999999999999999E-3</v>
          </cell>
          <cell r="E27">
            <v>1.1000000000000001E-3</v>
          </cell>
          <cell r="F27">
            <v>4.0000000000000002E-4</v>
          </cell>
          <cell r="G27">
            <v>2.0000000000000001E-4</v>
          </cell>
          <cell r="H27">
            <v>2.0000000000000001E-4</v>
          </cell>
          <cell r="I27">
            <v>2.0000000000000001E-4</v>
          </cell>
          <cell r="J27">
            <v>2.0000000000000001E-4</v>
          </cell>
          <cell r="K27">
            <v>1.2999999999999999E-3</v>
          </cell>
          <cell r="L27">
            <v>3.3E-3</v>
          </cell>
          <cell r="M27">
            <v>6.3E-3</v>
          </cell>
          <cell r="N27">
            <v>8.0999999999999996E-3</v>
          </cell>
          <cell r="O27">
            <v>1.0200000000000001E-2</v>
          </cell>
          <cell r="P27">
            <v>7.3000000000000001E-3</v>
          </cell>
          <cell r="Q27">
            <v>6.4999999999999997E-3</v>
          </cell>
          <cell r="R27">
            <v>4.7999999999999996E-3</v>
          </cell>
          <cell r="S27">
            <v>8.6E-3</v>
          </cell>
          <cell r="T27">
            <v>6.1999999999999998E-3</v>
          </cell>
          <cell r="U27">
            <v>4.8999999999999998E-3</v>
          </cell>
          <cell r="V27">
            <v>4.8999999999999998E-3</v>
          </cell>
          <cell r="W27">
            <v>4.1999999999999997E-3</v>
          </cell>
          <cell r="X27">
            <v>0.32050000000000001</v>
          </cell>
          <cell r="Y27">
            <v>5.9700000000000003E-2</v>
          </cell>
        </row>
        <row r="28">
          <cell r="A28">
            <v>42721</v>
          </cell>
          <cell r="B28">
            <v>6.1000000000000004E-3</v>
          </cell>
          <cell r="C28">
            <v>6.1000000000000004E-3</v>
          </cell>
          <cell r="D28">
            <v>2.8999999999999998E-3</v>
          </cell>
          <cell r="E28">
            <v>1.2999999999999999E-3</v>
          </cell>
          <cell r="F28">
            <v>5.0000000000000001E-4</v>
          </cell>
          <cell r="G28">
            <v>2.0000000000000001E-4</v>
          </cell>
          <cell r="H28">
            <v>2.0000000000000001E-4</v>
          </cell>
          <cell r="I28">
            <v>2.0000000000000001E-4</v>
          </cell>
          <cell r="J28">
            <v>2.0000000000000001E-4</v>
          </cell>
          <cell r="K28">
            <v>3.3E-3</v>
          </cell>
          <cell r="L28">
            <v>3.3999999999999998E-3</v>
          </cell>
          <cell r="M28">
            <v>6.3E-3</v>
          </cell>
          <cell r="N28">
            <v>8.3000000000000001E-3</v>
          </cell>
          <cell r="O28">
            <v>1.03E-2</v>
          </cell>
          <cell r="P28">
            <v>7.3000000000000001E-3</v>
          </cell>
          <cell r="Q28">
            <v>6.7000000000000002E-3</v>
          </cell>
          <cell r="R28">
            <v>4.7000000000000002E-3</v>
          </cell>
          <cell r="S28">
            <v>8.6E-3</v>
          </cell>
          <cell r="T28">
            <v>6.1999999999999998E-3</v>
          </cell>
          <cell r="U28">
            <v>4.4999999999999997E-3</v>
          </cell>
          <cell r="V28">
            <v>4.8999999999999998E-3</v>
          </cell>
          <cell r="W28">
            <v>4.3E-3</v>
          </cell>
          <cell r="X28">
            <v>0.51480000000000004</v>
          </cell>
          <cell r="Y28">
            <v>2.98E-2</v>
          </cell>
        </row>
        <row r="29">
          <cell r="A29">
            <v>42722</v>
          </cell>
          <cell r="B29">
            <v>5.8999999999999999E-3</v>
          </cell>
          <cell r="C29">
            <v>5.8999999999999999E-3</v>
          </cell>
          <cell r="D29">
            <v>2.8E-3</v>
          </cell>
          <cell r="E29">
            <v>1.2999999999999999E-3</v>
          </cell>
          <cell r="F29">
            <v>4.0000000000000002E-4</v>
          </cell>
          <cell r="G29">
            <v>2.0000000000000001E-4</v>
          </cell>
          <cell r="H29">
            <v>2.0000000000000001E-4</v>
          </cell>
          <cell r="I29">
            <v>2.0000000000000001E-4</v>
          </cell>
          <cell r="J29">
            <v>2.0000000000000001E-4</v>
          </cell>
          <cell r="K29">
            <v>3.8999999999999998E-3</v>
          </cell>
          <cell r="L29">
            <v>3.3E-3</v>
          </cell>
          <cell r="M29">
            <v>5.7999999999999996E-3</v>
          </cell>
          <cell r="N29">
            <v>8.3000000000000001E-3</v>
          </cell>
          <cell r="O29">
            <v>1.01E-2</v>
          </cell>
          <cell r="P29">
            <v>7.3000000000000001E-3</v>
          </cell>
          <cell r="Q29">
            <v>6.7999999999999996E-3</v>
          </cell>
          <cell r="R29">
            <v>4.4999999999999997E-3</v>
          </cell>
          <cell r="S29">
            <v>8.3000000000000001E-3</v>
          </cell>
          <cell r="T29">
            <v>6.0000000000000001E-3</v>
          </cell>
          <cell r="U29">
            <v>4.7999999999999996E-3</v>
          </cell>
          <cell r="V29">
            <v>4.8999999999999998E-3</v>
          </cell>
          <cell r="W29">
            <v>4.1999999999999997E-3</v>
          </cell>
          <cell r="X29">
            <v>1.151</v>
          </cell>
          <cell r="Y29">
            <v>3.0300000000000001E-2</v>
          </cell>
        </row>
        <row r="30">
          <cell r="A30">
            <v>42723</v>
          </cell>
          <cell r="B30">
            <v>5.1999999999999998E-3</v>
          </cell>
          <cell r="C30">
            <v>5.1999999999999998E-3</v>
          </cell>
          <cell r="D30">
            <v>2.5999999999999999E-3</v>
          </cell>
          <cell r="E30">
            <v>1.1000000000000001E-3</v>
          </cell>
          <cell r="F30">
            <v>2.9999999999999997E-4</v>
          </cell>
          <cell r="G30">
            <v>2.0000000000000001E-4</v>
          </cell>
          <cell r="H30">
            <v>2.0000000000000001E-4</v>
          </cell>
          <cell r="I30">
            <v>2.0000000000000001E-4</v>
          </cell>
          <cell r="J30">
            <v>2.0000000000000001E-4</v>
          </cell>
          <cell r="K30">
            <v>3.7000000000000002E-3</v>
          </cell>
          <cell r="L30">
            <v>3.2000000000000002E-3</v>
          </cell>
          <cell r="M30">
            <v>5.4000000000000003E-3</v>
          </cell>
          <cell r="N30">
            <v>8.0000000000000002E-3</v>
          </cell>
          <cell r="O30">
            <v>9.5999999999999992E-3</v>
          </cell>
          <cell r="P30">
            <v>7.1000000000000004E-3</v>
          </cell>
          <cell r="Q30">
            <v>7.0000000000000001E-3</v>
          </cell>
          <cell r="R30">
            <v>4.3E-3</v>
          </cell>
          <cell r="S30">
            <v>8.0000000000000002E-3</v>
          </cell>
          <cell r="T30">
            <v>5.7000000000000002E-3</v>
          </cell>
          <cell r="U30">
            <v>4.3E-3</v>
          </cell>
          <cell r="V30">
            <v>4.1999999999999997E-3</v>
          </cell>
          <cell r="W30">
            <v>3.7000000000000002E-3</v>
          </cell>
          <cell r="X30">
            <v>1.804</v>
          </cell>
          <cell r="Y30">
            <v>6.5000000000000002E-2</v>
          </cell>
        </row>
        <row r="31">
          <cell r="A31">
            <v>42724</v>
          </cell>
          <cell r="B31">
            <v>7.1000000000000004E-3</v>
          </cell>
          <cell r="C31">
            <v>7.1000000000000004E-3</v>
          </cell>
          <cell r="D31">
            <v>3.3999999999999998E-3</v>
          </cell>
          <cell r="E31">
            <v>1.6000000000000001E-3</v>
          </cell>
          <cell r="F31">
            <v>5.0000000000000001E-4</v>
          </cell>
          <cell r="G31">
            <v>2.0000000000000001E-4</v>
          </cell>
          <cell r="H31">
            <v>2.0000000000000001E-4</v>
          </cell>
          <cell r="I31">
            <v>2.0000000000000001E-4</v>
          </cell>
          <cell r="J31">
            <v>2.0000000000000001E-4</v>
          </cell>
          <cell r="K31">
            <v>3.8999999999999998E-3</v>
          </cell>
          <cell r="L31">
            <v>3.7000000000000002E-3</v>
          </cell>
          <cell r="M31">
            <v>5.7999999999999996E-3</v>
          </cell>
          <cell r="N31">
            <v>9.1999999999999998E-3</v>
          </cell>
          <cell r="O31">
            <v>1.11E-2</v>
          </cell>
          <cell r="P31">
            <v>8.2000000000000007E-3</v>
          </cell>
          <cell r="Q31">
            <v>8.3000000000000001E-3</v>
          </cell>
          <cell r="R31">
            <v>5.0000000000000001E-3</v>
          </cell>
          <cell r="S31">
            <v>9.4999999999999998E-3</v>
          </cell>
          <cell r="T31">
            <v>6.8999999999999999E-3</v>
          </cell>
          <cell r="U31">
            <v>5.1000000000000004E-3</v>
          </cell>
          <cell r="V31">
            <v>5.1999999999999998E-3</v>
          </cell>
          <cell r="W31">
            <v>4.4999999999999997E-3</v>
          </cell>
          <cell r="X31">
            <v>1.7270000000000001</v>
          </cell>
          <cell r="Y31">
            <v>0.28439999999999999</v>
          </cell>
        </row>
        <row r="32">
          <cell r="A32">
            <v>42725</v>
          </cell>
          <cell r="B32">
            <v>6.3E-3</v>
          </cell>
          <cell r="C32">
            <v>6.3E-3</v>
          </cell>
          <cell r="D32">
            <v>3.2000000000000002E-3</v>
          </cell>
          <cell r="E32">
            <v>1.1999999999999999E-3</v>
          </cell>
          <cell r="F32">
            <v>2.9999999999999997E-4</v>
          </cell>
          <cell r="G32">
            <v>2.0000000000000001E-4</v>
          </cell>
          <cell r="H32">
            <v>2.0000000000000001E-4</v>
          </cell>
          <cell r="I32">
            <v>2.0000000000000001E-4</v>
          </cell>
          <cell r="J32">
            <v>2.0000000000000001E-4</v>
          </cell>
          <cell r="K32">
            <v>3.5999999999999999E-3</v>
          </cell>
          <cell r="L32">
            <v>3.5999999999999999E-3</v>
          </cell>
          <cell r="M32">
            <v>5.5999999999999999E-3</v>
          </cell>
          <cell r="N32">
            <v>9.1999999999999998E-3</v>
          </cell>
          <cell r="O32">
            <v>1.11E-2</v>
          </cell>
          <cell r="P32">
            <v>8.3000000000000001E-3</v>
          </cell>
          <cell r="Q32">
            <v>8.6E-3</v>
          </cell>
          <cell r="R32">
            <v>5.0000000000000001E-3</v>
          </cell>
          <cell r="S32">
            <v>9.4000000000000004E-3</v>
          </cell>
          <cell r="T32">
            <v>6.7999999999999996E-3</v>
          </cell>
          <cell r="U32">
            <v>5.1000000000000004E-3</v>
          </cell>
          <cell r="V32">
            <v>5.1000000000000004E-3</v>
          </cell>
          <cell r="W32">
            <v>4.4000000000000003E-3</v>
          </cell>
          <cell r="X32">
            <v>1.448</v>
          </cell>
          <cell r="Y32">
            <v>0.5454</v>
          </cell>
        </row>
        <row r="33">
          <cell r="A33">
            <v>42726</v>
          </cell>
          <cell r="B33">
            <v>6.3E-3</v>
          </cell>
          <cell r="C33">
            <v>6.3E-3</v>
          </cell>
          <cell r="D33">
            <v>2.5000000000000001E-3</v>
          </cell>
          <cell r="E33">
            <v>8.9999999999999998E-4</v>
          </cell>
          <cell r="F33">
            <v>2.0000000000000001E-4</v>
          </cell>
          <cell r="G33">
            <v>2.0000000000000001E-4</v>
          </cell>
          <cell r="H33">
            <v>2.0000000000000001E-4</v>
          </cell>
          <cell r="I33">
            <v>2.0000000000000001E-4</v>
          </cell>
          <cell r="J33">
            <v>2.0000000000000001E-4</v>
          </cell>
          <cell r="K33">
            <v>3.5000000000000001E-3</v>
          </cell>
          <cell r="L33">
            <v>3.5000000000000001E-3</v>
          </cell>
          <cell r="M33">
            <v>5.1999999999999998E-3</v>
          </cell>
          <cell r="N33">
            <v>8.8000000000000005E-3</v>
          </cell>
          <cell r="O33">
            <v>1.09E-2</v>
          </cell>
          <cell r="P33">
            <v>8.0999999999999996E-3</v>
          </cell>
          <cell r="Q33">
            <v>8.8000000000000005E-3</v>
          </cell>
          <cell r="R33">
            <v>4.7999999999999996E-3</v>
          </cell>
          <cell r="S33">
            <v>9.1000000000000004E-3</v>
          </cell>
          <cell r="T33">
            <v>6.6E-3</v>
          </cell>
          <cell r="U33">
            <v>5.0000000000000001E-3</v>
          </cell>
          <cell r="V33">
            <v>5.1000000000000004E-3</v>
          </cell>
          <cell r="W33">
            <v>4.4000000000000003E-3</v>
          </cell>
          <cell r="X33">
            <v>1.0589999999999999</v>
          </cell>
          <cell r="Y33">
            <v>0.12130000000000001</v>
          </cell>
        </row>
        <row r="34">
          <cell r="A34">
            <v>42727</v>
          </cell>
          <cell r="B34">
            <v>6.4000000000000003E-3</v>
          </cell>
          <cell r="C34">
            <v>6.4000000000000003E-3</v>
          </cell>
          <cell r="D34">
            <v>4.0000000000000001E-3</v>
          </cell>
          <cell r="E34">
            <v>1.4E-3</v>
          </cell>
          <cell r="F34">
            <v>4.0000000000000002E-4</v>
          </cell>
          <cell r="G34">
            <v>2.0000000000000001E-4</v>
          </cell>
          <cell r="H34">
            <v>2.0000000000000001E-4</v>
          </cell>
          <cell r="I34">
            <v>2.0000000000000001E-4</v>
          </cell>
          <cell r="J34">
            <v>2.0000000000000001E-4</v>
          </cell>
          <cell r="K34">
            <v>3.3999999999999998E-3</v>
          </cell>
          <cell r="L34">
            <v>3.5000000000000001E-3</v>
          </cell>
          <cell r="M34">
            <v>5.4000000000000003E-3</v>
          </cell>
          <cell r="N34">
            <v>9.1000000000000004E-3</v>
          </cell>
          <cell r="O34">
            <v>1.0699999999999999E-2</v>
          </cell>
          <cell r="P34">
            <v>8.0000000000000002E-3</v>
          </cell>
          <cell r="Q34">
            <v>9.1999999999999998E-3</v>
          </cell>
          <cell r="R34">
            <v>4.7000000000000002E-3</v>
          </cell>
          <cell r="S34">
            <v>9.5999999999999992E-3</v>
          </cell>
          <cell r="T34">
            <v>7.1000000000000004E-3</v>
          </cell>
          <cell r="U34">
            <v>5.3E-3</v>
          </cell>
          <cell r="V34">
            <v>5.3E-3</v>
          </cell>
          <cell r="W34">
            <v>4.5999999999999999E-3</v>
          </cell>
          <cell r="X34">
            <v>1.0533999999999999</v>
          </cell>
          <cell r="Y34">
            <v>0.13100000000000001</v>
          </cell>
        </row>
        <row r="35">
          <cell r="A35">
            <v>42728</v>
          </cell>
          <cell r="B35">
            <v>6.1999999999999998E-3</v>
          </cell>
          <cell r="C35">
            <v>6.1999999999999998E-3</v>
          </cell>
          <cell r="D35">
            <v>2.5000000000000001E-3</v>
          </cell>
          <cell r="E35">
            <v>8.9999999999999998E-4</v>
          </cell>
          <cell r="F35">
            <v>2.0000000000000001E-4</v>
          </cell>
          <cell r="G35">
            <v>2.0000000000000001E-4</v>
          </cell>
          <cell r="H35">
            <v>2.0000000000000001E-4</v>
          </cell>
          <cell r="I35">
            <v>2.0000000000000001E-4</v>
          </cell>
          <cell r="J35">
            <v>2.0000000000000001E-4</v>
          </cell>
          <cell r="K35">
            <v>3.3999999999999998E-3</v>
          </cell>
          <cell r="L35">
            <v>3.5000000000000001E-3</v>
          </cell>
          <cell r="M35">
            <v>5.1000000000000004E-3</v>
          </cell>
          <cell r="N35">
            <v>8.6E-3</v>
          </cell>
          <cell r="O35">
            <v>1.0699999999999999E-2</v>
          </cell>
          <cell r="P35">
            <v>8.0000000000000002E-3</v>
          </cell>
          <cell r="Q35">
            <v>9.4999999999999998E-3</v>
          </cell>
          <cell r="R35">
            <v>4.7999999999999996E-3</v>
          </cell>
          <cell r="S35">
            <v>9.1999999999999998E-3</v>
          </cell>
          <cell r="T35">
            <v>6.4000000000000003E-3</v>
          </cell>
          <cell r="U35">
            <v>4.8999999999999998E-3</v>
          </cell>
          <cell r="V35">
            <v>5.0000000000000001E-3</v>
          </cell>
          <cell r="W35">
            <v>4.1000000000000003E-3</v>
          </cell>
          <cell r="X35">
            <v>1.1990000000000001</v>
          </cell>
          <cell r="Y35">
            <v>0.7177</v>
          </cell>
        </row>
        <row r="36">
          <cell r="A36">
            <v>42729</v>
          </cell>
          <cell r="B36">
            <v>6.3E-3</v>
          </cell>
          <cell r="C36">
            <v>6.3E-3</v>
          </cell>
          <cell r="D36">
            <v>2.5999999999999999E-3</v>
          </cell>
          <cell r="E36">
            <v>1.15E-3</v>
          </cell>
          <cell r="F36">
            <v>4.0000000000000002E-4</v>
          </cell>
          <cell r="G36">
            <v>2.0000000000000001E-4</v>
          </cell>
          <cell r="H36">
            <v>2.0000000000000001E-4</v>
          </cell>
          <cell r="I36">
            <v>2.0000000000000001E-4</v>
          </cell>
          <cell r="J36">
            <v>2.0000000000000001E-4</v>
          </cell>
          <cell r="K36">
            <v>3.0999999999999999E-3</v>
          </cell>
          <cell r="L36">
            <v>3.5000000000000001E-3</v>
          </cell>
          <cell r="M36">
            <v>5.2500000000000003E-3</v>
          </cell>
          <cell r="N36">
            <v>8.7500000000000008E-3</v>
          </cell>
          <cell r="O36">
            <v>1.0749999999999999E-2</v>
          </cell>
          <cell r="P36">
            <v>8.0499999999999999E-3</v>
          </cell>
          <cell r="Q36">
            <v>9.6499999999999989E-3</v>
          </cell>
          <cell r="R36">
            <v>4.8999999999999998E-3</v>
          </cell>
          <cell r="S36">
            <v>9.4500000000000001E-3</v>
          </cell>
          <cell r="T36">
            <v>6.3E-3</v>
          </cell>
          <cell r="U36">
            <v>4.9499999999999995E-3</v>
          </cell>
          <cell r="V36">
            <v>5.0000000000000001E-3</v>
          </cell>
          <cell r="W36">
            <v>4.1999999999999997E-3</v>
          </cell>
          <cell r="X36">
            <v>0.21260000000000001</v>
          </cell>
          <cell r="Y36">
            <v>1.9099999999999999E-2</v>
          </cell>
        </row>
        <row r="37">
          <cell r="A37">
            <v>42730</v>
          </cell>
          <cell r="B37">
            <v>6.4000000000000003E-3</v>
          </cell>
          <cell r="C37">
            <v>6.4000000000000003E-3</v>
          </cell>
          <cell r="D37">
            <v>2.8E-3</v>
          </cell>
          <cell r="E37">
            <v>1.4E-3</v>
          </cell>
          <cell r="F37">
            <v>5.0000000000000001E-4</v>
          </cell>
          <cell r="G37">
            <v>2.0000000000000001E-4</v>
          </cell>
          <cell r="H37">
            <v>2.0000000000000001E-4</v>
          </cell>
          <cell r="I37">
            <v>2.0000000000000001E-4</v>
          </cell>
          <cell r="J37">
            <v>2.0000000000000001E-4</v>
          </cell>
          <cell r="K37">
            <v>2.8E-3</v>
          </cell>
          <cell r="L37">
            <v>3.5000000000000001E-3</v>
          </cell>
          <cell r="M37">
            <v>5.4000000000000003E-3</v>
          </cell>
          <cell r="N37">
            <v>8.8999999999999999E-3</v>
          </cell>
          <cell r="O37">
            <v>1.0800000000000001E-2</v>
          </cell>
          <cell r="P37">
            <v>8.0999999999999996E-3</v>
          </cell>
          <cell r="Q37">
            <v>9.7999999999999997E-3</v>
          </cell>
          <cell r="R37">
            <v>5.0000000000000001E-3</v>
          </cell>
          <cell r="S37">
            <v>9.7000000000000003E-3</v>
          </cell>
          <cell r="T37">
            <v>6.1999999999999998E-3</v>
          </cell>
          <cell r="U37">
            <v>5.0000000000000001E-3</v>
          </cell>
          <cell r="V37">
            <v>5.1000000000000004E-3</v>
          </cell>
          <cell r="W37">
            <v>4.1999999999999997E-3</v>
          </cell>
        </row>
        <row r="38">
          <cell r="A38">
            <v>42731</v>
          </cell>
          <cell r="B38">
            <v>6.1999999999999998E-3</v>
          </cell>
          <cell r="C38">
            <v>6.1999999999999998E-3</v>
          </cell>
          <cell r="D38">
            <v>1.8E-3</v>
          </cell>
          <cell r="E38">
            <v>1E-3</v>
          </cell>
          <cell r="F38">
            <v>2.9999999999999997E-4</v>
          </cell>
          <cell r="G38">
            <v>2.0000000000000001E-4</v>
          </cell>
          <cell r="H38">
            <v>2.0000000000000001E-4</v>
          </cell>
          <cell r="I38">
            <v>2.0000000000000001E-4</v>
          </cell>
          <cell r="J38">
            <v>2.0000000000000001E-4</v>
          </cell>
          <cell r="K38">
            <v>3.0999999999999999E-3</v>
          </cell>
          <cell r="L38">
            <v>3.3E-3</v>
          </cell>
          <cell r="M38">
            <v>5.1000000000000004E-3</v>
          </cell>
          <cell r="N38">
            <v>8.6999999999999994E-3</v>
          </cell>
          <cell r="O38">
            <v>1.0500000000000001E-2</v>
          </cell>
          <cell r="P38">
            <v>7.9000000000000008E-3</v>
          </cell>
          <cell r="Q38">
            <v>9.1000000000000004E-3</v>
          </cell>
          <cell r="R38">
            <v>4.8999999999999998E-3</v>
          </cell>
          <cell r="S38">
            <v>9.1999999999999998E-3</v>
          </cell>
          <cell r="T38">
            <v>5.8999999999999999E-3</v>
          </cell>
          <cell r="U38">
            <v>4.7999999999999996E-3</v>
          </cell>
          <cell r="V38">
            <v>4.7999999999999996E-3</v>
          </cell>
          <cell r="W38">
            <v>4.1000000000000003E-3</v>
          </cell>
          <cell r="X38">
            <v>0.86629999999999996</v>
          </cell>
          <cell r="Y38">
            <v>0.64849999999999997</v>
          </cell>
        </row>
        <row r="39">
          <cell r="A39">
            <v>42732</v>
          </cell>
          <cell r="B39">
            <v>6.7000000000000002E-3</v>
          </cell>
          <cell r="C39">
            <v>6.7000000000000002E-3</v>
          </cell>
          <cell r="D39">
            <v>2.7000000000000001E-3</v>
          </cell>
          <cell r="E39">
            <v>8.0000000000000004E-4</v>
          </cell>
          <cell r="F39">
            <v>2.0000000000000001E-4</v>
          </cell>
          <cell r="G39">
            <v>2.0000000000000001E-4</v>
          </cell>
          <cell r="H39">
            <v>2.0000000000000001E-4</v>
          </cell>
          <cell r="I39">
            <v>2.0000000000000001E-4</v>
          </cell>
          <cell r="J39">
            <v>2.0000000000000001E-4</v>
          </cell>
          <cell r="K39">
            <v>3.3E-3</v>
          </cell>
          <cell r="L39">
            <v>3.5999999999999999E-3</v>
          </cell>
          <cell r="M39">
            <v>5.4000000000000003E-3</v>
          </cell>
          <cell r="N39">
            <v>9.2999999999999992E-3</v>
          </cell>
          <cell r="O39">
            <v>1.12E-2</v>
          </cell>
          <cell r="P39">
            <v>8.3999999999999995E-3</v>
          </cell>
          <cell r="Q39">
            <v>9.7000000000000003E-3</v>
          </cell>
          <cell r="R39">
            <v>5.1999999999999998E-3</v>
          </cell>
          <cell r="S39">
            <v>9.5999999999999992E-3</v>
          </cell>
          <cell r="T39">
            <v>6.3E-3</v>
          </cell>
          <cell r="U39">
            <v>5.0000000000000001E-3</v>
          </cell>
          <cell r="V39">
            <v>5.1999999999999998E-3</v>
          </cell>
          <cell r="W39">
            <v>4.4000000000000003E-3</v>
          </cell>
          <cell r="X39">
            <v>1.0389999999999999</v>
          </cell>
          <cell r="Y39">
            <v>1.1599999999999999E-2</v>
          </cell>
        </row>
        <row r="40">
          <cell r="A40">
            <v>42733</v>
          </cell>
          <cell r="B40">
            <v>6.1000000000000004E-3</v>
          </cell>
          <cell r="C40">
            <v>6.1000000000000004E-3</v>
          </cell>
          <cell r="D40">
            <v>2.5000000000000001E-3</v>
          </cell>
          <cell r="E40">
            <v>8.9999999999999998E-4</v>
          </cell>
          <cell r="F40">
            <v>2.0000000000000001E-4</v>
          </cell>
          <cell r="G40">
            <v>2.0000000000000001E-4</v>
          </cell>
          <cell r="H40">
            <v>2.0000000000000001E-4</v>
          </cell>
          <cell r="I40">
            <v>2.0000000000000001E-4</v>
          </cell>
          <cell r="J40">
            <v>2.0000000000000001E-4</v>
          </cell>
          <cell r="K40">
            <v>3.0999999999999999E-3</v>
          </cell>
          <cell r="L40">
            <v>3.3999999999999998E-3</v>
          </cell>
          <cell r="M40">
            <v>5.0000000000000001E-3</v>
          </cell>
          <cell r="N40">
            <v>8.6999999999999994E-3</v>
          </cell>
          <cell r="O40">
            <v>1.04E-2</v>
          </cell>
          <cell r="P40">
            <v>7.9000000000000008E-3</v>
          </cell>
          <cell r="Q40">
            <v>8.9999999999999993E-3</v>
          </cell>
          <cell r="R40">
            <v>4.8999999999999998E-3</v>
          </cell>
          <cell r="S40">
            <v>8.8999999999999999E-3</v>
          </cell>
          <cell r="T40">
            <v>5.8999999999999999E-3</v>
          </cell>
          <cell r="U40">
            <v>4.5999999999999999E-3</v>
          </cell>
          <cell r="V40">
            <v>4.7000000000000002E-3</v>
          </cell>
          <cell r="W40">
            <v>3.8E-3</v>
          </cell>
          <cell r="X40">
            <v>0.62370000000000003</v>
          </cell>
          <cell r="Y40">
            <v>8.9300000000000004E-2</v>
          </cell>
        </row>
        <row r="41">
          <cell r="A41">
            <v>42734</v>
          </cell>
          <cell r="B41">
            <v>6.4999999999999997E-3</v>
          </cell>
          <cell r="C41">
            <v>6.4999999999999997E-3</v>
          </cell>
          <cell r="D41">
            <v>2.7000000000000001E-3</v>
          </cell>
          <cell r="E41">
            <v>1.1000000000000001E-3</v>
          </cell>
          <cell r="F41">
            <v>2.0000000000000001E-4</v>
          </cell>
          <cell r="G41">
            <v>2.0000000000000001E-4</v>
          </cell>
          <cell r="H41">
            <v>2.0000000000000001E-4</v>
          </cell>
          <cell r="I41">
            <v>2.0000000000000001E-4</v>
          </cell>
          <cell r="J41">
            <v>2.0000000000000001E-4</v>
          </cell>
          <cell r="K41">
            <v>3.0000000000000001E-3</v>
          </cell>
          <cell r="L41">
            <v>3.5000000000000001E-3</v>
          </cell>
          <cell r="M41">
            <v>5.4000000000000003E-3</v>
          </cell>
          <cell r="N41">
            <v>9.1000000000000004E-3</v>
          </cell>
          <cell r="O41">
            <v>1.11E-2</v>
          </cell>
          <cell r="P41">
            <v>8.5000000000000006E-3</v>
          </cell>
          <cell r="Q41">
            <v>9.5999999999999992E-3</v>
          </cell>
          <cell r="R41">
            <v>5.1999999999999998E-3</v>
          </cell>
          <cell r="S41">
            <v>9.2999999999999992E-3</v>
          </cell>
          <cell r="T41">
            <v>6.3E-3</v>
          </cell>
          <cell r="U41">
            <v>5.0000000000000001E-3</v>
          </cell>
          <cell r="V41">
            <v>5.1000000000000004E-3</v>
          </cell>
          <cell r="W41">
            <v>4.1999999999999997E-3</v>
          </cell>
          <cell r="X41">
            <v>0.3644</v>
          </cell>
          <cell r="Y41">
            <v>2.4199999999999999E-2</v>
          </cell>
        </row>
        <row r="42">
          <cell r="A42">
            <v>42735</v>
          </cell>
          <cell r="B42">
            <v>6.7000000000000002E-3</v>
          </cell>
          <cell r="C42">
            <v>6.7000000000000002E-3</v>
          </cell>
          <cell r="D42">
            <v>2.8999999999999998E-3</v>
          </cell>
          <cell r="E42">
            <v>1.4E-3</v>
          </cell>
          <cell r="F42">
            <v>4.0000000000000002E-4</v>
          </cell>
          <cell r="G42">
            <v>2.0000000000000001E-4</v>
          </cell>
          <cell r="H42">
            <v>2.0000000000000001E-4</v>
          </cell>
          <cell r="I42">
            <v>2.0000000000000001E-4</v>
          </cell>
          <cell r="J42">
            <v>2.0000000000000001E-4</v>
          </cell>
          <cell r="K42">
            <v>3.0000000000000001E-3</v>
          </cell>
          <cell r="L42">
            <v>3.3999999999999998E-3</v>
          </cell>
          <cell r="M42">
            <v>5.3E-3</v>
          </cell>
          <cell r="N42">
            <v>8.9999999999999993E-3</v>
          </cell>
          <cell r="O42">
            <v>1.0999999999999999E-2</v>
          </cell>
          <cell r="P42">
            <v>8.3000000000000001E-3</v>
          </cell>
          <cell r="Q42">
            <v>9.9000000000000008E-3</v>
          </cell>
          <cell r="R42">
            <v>5.0000000000000001E-3</v>
          </cell>
          <cell r="S42">
            <v>8.9999999999999993E-3</v>
          </cell>
          <cell r="T42">
            <v>6.0000000000000001E-3</v>
          </cell>
          <cell r="U42">
            <v>4.7000000000000002E-3</v>
          </cell>
          <cell r="V42">
            <v>4.8999999999999998E-3</v>
          </cell>
          <cell r="W42">
            <v>4.1000000000000003E-3</v>
          </cell>
          <cell r="X42">
            <v>2.7400000000000001E-2</v>
          </cell>
          <cell r="Y42">
            <v>2.6100000000000002E-2</v>
          </cell>
        </row>
        <row r="43">
          <cell r="A43">
            <v>42736</v>
          </cell>
          <cell r="B43">
            <v>6.7000000000000002E-3</v>
          </cell>
          <cell r="C43">
            <v>6.7000000000000002E-3</v>
          </cell>
          <cell r="D43">
            <v>3.3999999999999998E-3</v>
          </cell>
          <cell r="E43">
            <v>1.6999999999999999E-3</v>
          </cell>
          <cell r="F43">
            <v>5.0000000000000001E-4</v>
          </cell>
          <cell r="G43">
            <v>2.0000000000000001E-4</v>
          </cell>
          <cell r="H43">
            <v>2.0000000000000001E-4</v>
          </cell>
          <cell r="I43">
            <v>2.0000000000000001E-4</v>
          </cell>
          <cell r="J43">
            <v>2.0000000000000001E-4</v>
          </cell>
          <cell r="K43">
            <v>2.8E-3</v>
          </cell>
          <cell r="L43">
            <v>3.5000000000000001E-3</v>
          </cell>
          <cell r="M43">
            <v>5.1000000000000004E-3</v>
          </cell>
          <cell r="N43">
            <v>8.8999999999999999E-3</v>
          </cell>
          <cell r="O43">
            <v>1.12E-2</v>
          </cell>
          <cell r="P43">
            <v>8.6E-3</v>
          </cell>
          <cell r="Q43">
            <v>1.0800000000000001E-2</v>
          </cell>
          <cell r="R43">
            <v>5.1999999999999998E-3</v>
          </cell>
          <cell r="S43">
            <v>9.4000000000000004E-3</v>
          </cell>
          <cell r="T43">
            <v>6.1999999999999998E-3</v>
          </cell>
          <cell r="U43">
            <v>4.8999999999999998E-3</v>
          </cell>
          <cell r="V43">
            <v>5.0000000000000001E-3</v>
          </cell>
          <cell r="W43">
            <v>4.1999999999999997E-3</v>
          </cell>
          <cell r="X43">
            <v>2.01E-2</v>
          </cell>
          <cell r="Y43">
            <v>1.4200000000000001E-2</v>
          </cell>
        </row>
        <row r="44">
          <cell r="A44">
            <v>42737</v>
          </cell>
          <cell r="B44">
            <v>6.8999999999999999E-3</v>
          </cell>
          <cell r="C44">
            <v>6.8999999999999999E-3</v>
          </cell>
          <cell r="D44">
            <v>3.2000000000000002E-3</v>
          </cell>
          <cell r="E44">
            <v>1.1999999999999999E-3</v>
          </cell>
          <cell r="F44">
            <v>4.0000000000000002E-4</v>
          </cell>
          <cell r="G44">
            <v>2.0000000000000001E-4</v>
          </cell>
          <cell r="H44">
            <v>2.0000000000000001E-4</v>
          </cell>
          <cell r="I44">
            <v>2.0000000000000001E-4</v>
          </cell>
          <cell r="J44">
            <v>2.0000000000000001E-4</v>
          </cell>
          <cell r="K44">
            <v>2.5999999999999999E-3</v>
          </cell>
          <cell r="L44">
            <v>3.5000000000000001E-3</v>
          </cell>
          <cell r="M44">
            <v>5.4000000000000003E-3</v>
          </cell>
          <cell r="N44">
            <v>8.8000000000000005E-3</v>
          </cell>
          <cell r="O44">
            <v>1.0999999999999999E-2</v>
          </cell>
          <cell r="P44">
            <v>8.6999999999999994E-3</v>
          </cell>
          <cell r="Q44">
            <v>1.0999999999999999E-2</v>
          </cell>
          <cell r="R44">
            <v>5.1999999999999998E-3</v>
          </cell>
          <cell r="S44">
            <v>9.2999999999999992E-3</v>
          </cell>
          <cell r="T44">
            <v>6.0000000000000001E-3</v>
          </cell>
          <cell r="U44">
            <v>4.5999999999999999E-3</v>
          </cell>
          <cell r="V44">
            <v>4.7000000000000002E-3</v>
          </cell>
          <cell r="W44">
            <v>4.1999999999999997E-3</v>
          </cell>
          <cell r="X44">
            <v>0.18099999999999999</v>
          </cell>
          <cell r="Y44">
            <v>5.5899999999999998E-2</v>
          </cell>
        </row>
        <row r="45">
          <cell r="A45">
            <v>42738</v>
          </cell>
          <cell r="B45">
            <v>6.1999999999999998E-3</v>
          </cell>
          <cell r="C45">
            <v>6.1999999999999998E-3</v>
          </cell>
          <cell r="D45">
            <v>3.3E-3</v>
          </cell>
          <cell r="E45">
            <v>1.4E-3</v>
          </cell>
          <cell r="F45">
            <v>4.0000000000000002E-4</v>
          </cell>
          <cell r="G45">
            <v>2.0000000000000001E-4</v>
          </cell>
          <cell r="H45">
            <v>2.0000000000000001E-4</v>
          </cell>
          <cell r="I45">
            <v>2.0000000000000001E-4</v>
          </cell>
          <cell r="J45">
            <v>2.0000000000000001E-4</v>
          </cell>
          <cell r="K45">
            <v>2.5999999999999999E-3</v>
          </cell>
          <cell r="L45">
            <v>3.3E-3</v>
          </cell>
          <cell r="M45">
            <v>5.1999999999999998E-3</v>
          </cell>
          <cell r="N45">
            <v>8.6E-3</v>
          </cell>
          <cell r="O45">
            <v>1.0500000000000001E-2</v>
          </cell>
          <cell r="P45">
            <v>8.2000000000000007E-3</v>
          </cell>
          <cell r="Q45">
            <v>1.06E-2</v>
          </cell>
          <cell r="R45">
            <v>4.8999999999999998E-3</v>
          </cell>
          <cell r="S45">
            <v>9.1000000000000004E-3</v>
          </cell>
          <cell r="T45">
            <v>6.0000000000000001E-3</v>
          </cell>
          <cell r="U45">
            <v>4.4999999999999997E-3</v>
          </cell>
          <cell r="V45">
            <v>4.3E-3</v>
          </cell>
          <cell r="W45">
            <v>4.0000000000000001E-3</v>
          </cell>
          <cell r="Y45">
            <v>0</v>
          </cell>
        </row>
        <row r="46">
          <cell r="A46">
            <v>42739</v>
          </cell>
          <cell r="B46">
            <v>6.3E-3</v>
          </cell>
          <cell r="C46">
            <v>6.3E-3</v>
          </cell>
          <cell r="D46">
            <v>3.0000000000000001E-3</v>
          </cell>
          <cell r="E46">
            <v>1.1999999999999999E-3</v>
          </cell>
          <cell r="F46">
            <v>2.9999999999999997E-4</v>
          </cell>
          <cell r="G46">
            <v>2.0000000000000001E-4</v>
          </cell>
          <cell r="H46">
            <v>2.0000000000000001E-4</v>
          </cell>
          <cell r="I46">
            <v>2.0000000000000001E-4</v>
          </cell>
          <cell r="J46">
            <v>2.0000000000000001E-4</v>
          </cell>
          <cell r="K46">
            <v>2.3999999999999998E-3</v>
          </cell>
          <cell r="L46">
            <v>3.0999999999999999E-3</v>
          </cell>
          <cell r="M46">
            <v>5.0000000000000001E-3</v>
          </cell>
          <cell r="N46">
            <v>8.2000000000000007E-3</v>
          </cell>
          <cell r="O46">
            <v>0.01</v>
          </cell>
          <cell r="P46">
            <v>7.9000000000000008E-3</v>
          </cell>
          <cell r="Q46">
            <v>1.03E-2</v>
          </cell>
          <cell r="R46">
            <v>4.8999999999999998E-3</v>
          </cell>
          <cell r="S46">
            <v>8.9999999999999993E-3</v>
          </cell>
          <cell r="T46">
            <v>6.1000000000000004E-3</v>
          </cell>
          <cell r="U46">
            <v>4.7000000000000002E-3</v>
          </cell>
          <cell r="V46">
            <v>4.7999999999999996E-3</v>
          </cell>
          <cell r="W46">
            <v>3.8999999999999998E-3</v>
          </cell>
        </row>
        <row r="47">
          <cell r="A47">
            <v>42740</v>
          </cell>
          <cell r="B47">
            <v>5.8999999999999999E-3</v>
          </cell>
          <cell r="C47">
            <v>5.8999999999999999E-3</v>
          </cell>
          <cell r="D47">
            <v>3.2000000000000002E-3</v>
          </cell>
          <cell r="E47">
            <v>1.2999999999999999E-3</v>
          </cell>
          <cell r="F47">
            <v>4.0000000000000002E-4</v>
          </cell>
          <cell r="G47">
            <v>2.0000000000000001E-4</v>
          </cell>
          <cell r="H47">
            <v>2.0000000000000001E-4</v>
          </cell>
          <cell r="I47">
            <v>2.0000000000000001E-4</v>
          </cell>
          <cell r="J47">
            <v>2.0000000000000001E-4</v>
          </cell>
          <cell r="K47">
            <v>2.5000000000000001E-3</v>
          </cell>
          <cell r="L47">
            <v>3.2000000000000002E-3</v>
          </cell>
          <cell r="M47">
            <v>5.0000000000000001E-3</v>
          </cell>
          <cell r="N47">
            <v>8.2000000000000007E-3</v>
          </cell>
          <cell r="O47">
            <v>1.01E-2</v>
          </cell>
          <cell r="P47">
            <v>7.9000000000000008E-3</v>
          </cell>
          <cell r="Q47">
            <v>1.04E-2</v>
          </cell>
          <cell r="R47">
            <v>4.8999999999999998E-3</v>
          </cell>
          <cell r="S47">
            <v>9.1000000000000004E-3</v>
          </cell>
          <cell r="T47">
            <v>6.1999999999999998E-3</v>
          </cell>
          <cell r="U47">
            <v>4.7000000000000002E-3</v>
          </cell>
          <cell r="V47">
            <v>4.5999999999999999E-3</v>
          </cell>
          <cell r="W47">
            <v>3.7000000000000002E-3</v>
          </cell>
          <cell r="X47">
            <v>2.8199999999999999E-2</v>
          </cell>
          <cell r="Y47">
            <v>2.29E-2</v>
          </cell>
        </row>
        <row r="48">
          <cell r="A48">
            <v>42741</v>
          </cell>
          <cell r="B48">
            <v>6.0000000000000001E-3</v>
          </cell>
          <cell r="C48">
            <v>6.0000000000000001E-3</v>
          </cell>
          <cell r="D48">
            <v>3.0999999999999999E-3</v>
          </cell>
          <cell r="E48">
            <v>1.2999999999999999E-3</v>
          </cell>
          <cell r="F48">
            <v>5.0000000000000001E-4</v>
          </cell>
          <cell r="G48">
            <v>2.9999999999999997E-4</v>
          </cell>
          <cell r="H48">
            <v>2.0000000000000001E-4</v>
          </cell>
          <cell r="I48">
            <v>2.0000000000000001E-4</v>
          </cell>
          <cell r="J48">
            <v>2.0000000000000001E-4</v>
          </cell>
          <cell r="K48">
            <v>2.8E-3</v>
          </cell>
          <cell r="L48">
            <v>3.3999999999999998E-3</v>
          </cell>
          <cell r="M48">
            <v>5.1999999999999998E-3</v>
          </cell>
          <cell r="N48">
            <v>8.5000000000000006E-3</v>
          </cell>
          <cell r="O48">
            <v>1.03E-2</v>
          </cell>
          <cell r="P48">
            <v>8.0000000000000002E-3</v>
          </cell>
          <cell r="Q48">
            <v>1.04E-2</v>
          </cell>
          <cell r="R48">
            <v>5.0000000000000001E-3</v>
          </cell>
          <cell r="S48">
            <v>8.9999999999999993E-3</v>
          </cell>
          <cell r="T48">
            <v>6.1999999999999998E-3</v>
          </cell>
          <cell r="U48">
            <v>4.5999999999999999E-3</v>
          </cell>
          <cell r="V48">
            <v>4.7000000000000002E-3</v>
          </cell>
          <cell r="W48">
            <v>3.8999999999999998E-3</v>
          </cell>
          <cell r="X48">
            <v>1.276</v>
          </cell>
          <cell r="Y48">
            <v>2.5399999999999999E-2</v>
          </cell>
        </row>
        <row r="49">
          <cell r="A49">
            <v>42742</v>
          </cell>
          <cell r="B49">
            <v>5.7999999999999996E-3</v>
          </cell>
          <cell r="C49">
            <v>5.7999999999999996E-3</v>
          </cell>
          <cell r="D49">
            <v>2.0000000000000001E-4</v>
          </cell>
          <cell r="E49">
            <v>1.1999999999999999E-3</v>
          </cell>
          <cell r="F49">
            <v>4.0000000000000002E-4</v>
          </cell>
          <cell r="G49">
            <v>2.7000000000000001E-3</v>
          </cell>
          <cell r="H49">
            <v>2.0000000000000001E-4</v>
          </cell>
          <cell r="I49">
            <v>2.0000000000000001E-4</v>
          </cell>
          <cell r="J49">
            <v>2.0000000000000001E-4</v>
          </cell>
          <cell r="K49">
            <v>2.2000000000000001E-3</v>
          </cell>
          <cell r="L49">
            <v>3.0999999999999999E-3</v>
          </cell>
          <cell r="M49">
            <v>5.1999999999999998E-3</v>
          </cell>
          <cell r="N49">
            <v>8.0000000000000002E-3</v>
          </cell>
          <cell r="O49">
            <v>9.7999999999999997E-3</v>
          </cell>
          <cell r="P49">
            <v>7.4999999999999997E-3</v>
          </cell>
          <cell r="Q49">
            <v>9.4000000000000004E-3</v>
          </cell>
          <cell r="R49">
            <v>4.4999999999999997E-3</v>
          </cell>
          <cell r="S49">
            <v>8.6E-3</v>
          </cell>
          <cell r="T49">
            <v>7.4000000000000003E-3</v>
          </cell>
          <cell r="U49">
            <v>4.4999999999999997E-3</v>
          </cell>
          <cell r="V49">
            <v>4.4999999999999997E-3</v>
          </cell>
          <cell r="W49">
            <v>4.0000000000000001E-3</v>
          </cell>
          <cell r="X49">
            <v>1.587</v>
          </cell>
          <cell r="Y49">
            <v>2.5100000000000001E-2</v>
          </cell>
        </row>
        <row r="50">
          <cell r="A50">
            <v>42743</v>
          </cell>
          <cell r="B50">
            <v>5.4000000000000003E-3</v>
          </cell>
          <cell r="C50">
            <v>5.4000000000000003E-3</v>
          </cell>
          <cell r="D50">
            <v>2.7000000000000001E-3</v>
          </cell>
          <cell r="E50">
            <v>1.1999999999999999E-3</v>
          </cell>
          <cell r="F50">
            <v>4.0000000000000002E-4</v>
          </cell>
          <cell r="G50">
            <v>2.0000000000000001E-4</v>
          </cell>
          <cell r="H50">
            <v>2.0000000000000001E-4</v>
          </cell>
          <cell r="I50">
            <v>2.0000000000000001E-4</v>
          </cell>
          <cell r="J50">
            <v>2.0000000000000001E-4</v>
          </cell>
          <cell r="K50">
            <v>2E-3</v>
          </cell>
          <cell r="L50">
            <v>2.8999999999999998E-3</v>
          </cell>
          <cell r="M50">
            <v>4.7999999999999996E-3</v>
          </cell>
          <cell r="N50">
            <v>7.1999999999999998E-3</v>
          </cell>
          <cell r="O50">
            <v>8.8000000000000005E-3</v>
          </cell>
          <cell r="P50">
            <v>7.0000000000000001E-3</v>
          </cell>
          <cell r="Q50">
            <v>8.6E-3</v>
          </cell>
          <cell r="R50">
            <v>4.1999999999999997E-3</v>
          </cell>
          <cell r="S50">
            <v>7.7999999999999996E-3</v>
          </cell>
          <cell r="T50">
            <v>7.0000000000000001E-3</v>
          </cell>
          <cell r="U50">
            <v>3.5000000000000001E-3</v>
          </cell>
          <cell r="V50">
            <v>3.8999999999999998E-3</v>
          </cell>
          <cell r="W50">
            <v>3.7000000000000002E-3</v>
          </cell>
          <cell r="X50">
            <v>0.99170000000000003</v>
          </cell>
          <cell r="Y50">
            <v>0.26619999999999999</v>
          </cell>
        </row>
        <row r="51">
          <cell r="A51">
            <v>42744</v>
          </cell>
          <cell r="B51">
            <v>5.8999999999999999E-3</v>
          </cell>
          <cell r="C51">
            <v>5.8999999999999999E-3</v>
          </cell>
          <cell r="D51">
            <v>3.0000000000000001E-3</v>
          </cell>
          <cell r="E51">
            <v>1.6000000000000001E-3</v>
          </cell>
          <cell r="F51">
            <v>5.0000000000000001E-4</v>
          </cell>
          <cell r="G51">
            <v>2.0000000000000001E-4</v>
          </cell>
          <cell r="H51">
            <v>2.0000000000000001E-4</v>
          </cell>
          <cell r="I51">
            <v>2.0000000000000001E-4</v>
          </cell>
          <cell r="J51">
            <v>2.0000000000000001E-4</v>
          </cell>
          <cell r="K51">
            <v>2.3E-3</v>
          </cell>
          <cell r="L51">
            <v>3.0999999999999999E-3</v>
          </cell>
          <cell r="M51">
            <v>5.1000000000000004E-3</v>
          </cell>
          <cell r="N51">
            <v>7.7999999999999996E-3</v>
          </cell>
          <cell r="O51">
            <v>9.1999999999999998E-3</v>
          </cell>
          <cell r="P51">
            <v>7.3000000000000001E-3</v>
          </cell>
          <cell r="Q51">
            <v>8.8000000000000005E-3</v>
          </cell>
          <cell r="R51">
            <v>4.4000000000000003E-3</v>
          </cell>
          <cell r="S51">
            <v>8.0999999999999996E-3</v>
          </cell>
          <cell r="T51">
            <v>7.7000000000000002E-3</v>
          </cell>
          <cell r="U51">
            <v>4.0000000000000001E-3</v>
          </cell>
          <cell r="V51">
            <v>4.3E-3</v>
          </cell>
          <cell r="W51">
            <v>4.1000000000000003E-3</v>
          </cell>
          <cell r="X51">
            <v>1.9890000000000001</v>
          </cell>
          <cell r="Y51">
            <v>8.2500000000000004E-2</v>
          </cell>
        </row>
        <row r="52">
          <cell r="A52">
            <v>42745</v>
          </cell>
          <cell r="B52">
            <v>6.1999999999999998E-3</v>
          </cell>
          <cell r="C52">
            <v>6.1999999999999998E-3</v>
          </cell>
          <cell r="D52">
            <v>3.5999999999999999E-3</v>
          </cell>
          <cell r="E52">
            <v>2E-3</v>
          </cell>
          <cell r="F52">
            <v>5.9999999999999995E-4</v>
          </cell>
          <cell r="G52">
            <v>2.0000000000000001E-4</v>
          </cell>
          <cell r="H52">
            <v>2.0000000000000001E-4</v>
          </cell>
          <cell r="I52">
            <v>2.0000000000000001E-4</v>
          </cell>
          <cell r="J52">
            <v>2.0000000000000001E-4</v>
          </cell>
          <cell r="K52">
            <v>2.3999999999999998E-3</v>
          </cell>
          <cell r="L52">
            <v>3.0000000000000001E-3</v>
          </cell>
          <cell r="M52">
            <v>5.3E-3</v>
          </cell>
          <cell r="N52">
            <v>8.0000000000000002E-3</v>
          </cell>
          <cell r="O52">
            <v>9.4999999999999998E-3</v>
          </cell>
          <cell r="P52">
            <v>7.6E-3</v>
          </cell>
          <cell r="Q52">
            <v>9.2999999999999992E-3</v>
          </cell>
          <cell r="R52">
            <v>4.7999999999999996E-3</v>
          </cell>
          <cell r="S52">
            <v>8.6E-3</v>
          </cell>
          <cell r="T52">
            <v>8.3999999999999995E-3</v>
          </cell>
          <cell r="U52">
            <v>4.1999999999999997E-3</v>
          </cell>
          <cell r="V52">
            <v>4.4000000000000003E-3</v>
          </cell>
          <cell r="W52">
            <v>4.1000000000000003E-3</v>
          </cell>
          <cell r="X52">
            <v>1.7470000000000001</v>
          </cell>
          <cell r="Y52">
            <v>0.34889999999999999</v>
          </cell>
        </row>
        <row r="53">
          <cell r="A53">
            <v>42746</v>
          </cell>
          <cell r="B53">
            <v>5.8333333333333336E-3</v>
          </cell>
          <cell r="C53">
            <v>5.8333333333333336E-3</v>
          </cell>
          <cell r="D53">
            <v>2.5000000000000001E-3</v>
          </cell>
          <cell r="E53">
            <v>1.1999999999999999E-3</v>
          </cell>
          <cell r="F53">
            <v>4.0000000000000002E-4</v>
          </cell>
          <cell r="G53">
            <v>2.0000000000000001E-4</v>
          </cell>
          <cell r="H53">
            <v>2.0000000000000001E-4</v>
          </cell>
          <cell r="I53">
            <v>2.0000000000000001E-4</v>
          </cell>
          <cell r="J53">
            <v>2.0000000000000001E-4</v>
          </cell>
          <cell r="K53">
            <v>1.9E-3</v>
          </cell>
          <cell r="L53">
            <v>2.8999999999999998E-3</v>
          </cell>
          <cell r="M53">
            <v>4.5999999999999999E-3</v>
          </cell>
          <cell r="N53">
            <v>7.0000000000000001E-3</v>
          </cell>
          <cell r="O53">
            <v>8.3999999999999995E-3</v>
          </cell>
          <cell r="P53">
            <v>6.7000000000000002E-3</v>
          </cell>
          <cell r="Q53">
            <v>8.3000000000000001E-3</v>
          </cell>
          <cell r="R53">
            <v>4.4999999999999997E-3</v>
          </cell>
          <cell r="S53">
            <v>7.7000000000000002E-3</v>
          </cell>
          <cell r="T53">
            <v>7.9000000000000008E-3</v>
          </cell>
          <cell r="U53">
            <v>4.1000000000000003E-3</v>
          </cell>
          <cell r="V53">
            <v>3.8999999999999998E-3</v>
          </cell>
          <cell r="W53">
            <v>3.3999999999999998E-3</v>
          </cell>
          <cell r="X53">
            <v>2.19</v>
          </cell>
          <cell r="Y53">
            <v>1.6799999999999999E-2</v>
          </cell>
        </row>
        <row r="54">
          <cell r="A54">
            <v>42747</v>
          </cell>
          <cell r="B54">
            <v>5.7999999999999996E-3</v>
          </cell>
          <cell r="C54">
            <v>5.7999999999999996E-3</v>
          </cell>
          <cell r="D54">
            <v>3.2000000000000002E-3</v>
          </cell>
          <cell r="E54">
            <v>1.5E-3</v>
          </cell>
          <cell r="F54">
            <v>5.0000000000000001E-4</v>
          </cell>
          <cell r="G54">
            <v>2.0000000000000001E-4</v>
          </cell>
          <cell r="H54">
            <v>2.0000000000000001E-4</v>
          </cell>
          <cell r="I54">
            <v>2.0000000000000001E-4</v>
          </cell>
          <cell r="J54">
            <v>2.0000000000000001E-4</v>
          </cell>
          <cell r="K54">
            <v>1.5E-3</v>
          </cell>
          <cell r="L54">
            <v>2.8999999999999998E-3</v>
          </cell>
          <cell r="M54">
            <v>5.0000000000000001E-3</v>
          </cell>
          <cell r="N54">
            <v>7.3000000000000001E-3</v>
          </cell>
          <cell r="O54">
            <v>9.1000000000000004E-3</v>
          </cell>
          <cell r="P54">
            <v>7.4000000000000003E-3</v>
          </cell>
          <cell r="Q54">
            <v>9.2999999999999992E-3</v>
          </cell>
          <cell r="R54">
            <v>4.7000000000000002E-3</v>
          </cell>
          <cell r="S54">
            <v>8.0999999999999996E-3</v>
          </cell>
          <cell r="T54">
            <v>7.7999999999999996E-3</v>
          </cell>
          <cell r="U54">
            <v>4.1999999999999997E-3</v>
          </cell>
          <cell r="V54">
            <v>4.1000000000000003E-3</v>
          </cell>
          <cell r="W54">
            <v>3.8E-3</v>
          </cell>
          <cell r="X54">
            <v>2.444</v>
          </cell>
          <cell r="Y54">
            <v>5.3999999999999999E-2</v>
          </cell>
        </row>
        <row r="55">
          <cell r="A55">
            <v>42748</v>
          </cell>
          <cell r="B55">
            <v>5.8999999999999999E-3</v>
          </cell>
          <cell r="C55">
            <v>5.8999999999999999E-3</v>
          </cell>
          <cell r="D55">
            <v>3.0999999999999999E-3</v>
          </cell>
          <cell r="E55">
            <v>1.6000000000000001E-3</v>
          </cell>
          <cell r="F55">
            <v>5.9999999999999995E-4</v>
          </cell>
          <cell r="G55">
            <v>2.0000000000000001E-4</v>
          </cell>
          <cell r="H55">
            <v>2.0000000000000001E-4</v>
          </cell>
          <cell r="I55">
            <v>2.0000000000000001E-4</v>
          </cell>
          <cell r="J55">
            <v>2.0000000000000001E-4</v>
          </cell>
          <cell r="K55">
            <v>1.5E-3</v>
          </cell>
          <cell r="L55">
            <v>3.0999999999999999E-3</v>
          </cell>
          <cell r="M55">
            <v>5.1999999999999998E-3</v>
          </cell>
          <cell r="N55">
            <v>7.4000000000000003E-3</v>
          </cell>
          <cell r="O55">
            <v>8.8999999999999999E-3</v>
          </cell>
          <cell r="P55">
            <v>7.1999999999999998E-3</v>
          </cell>
          <cell r="Q55">
            <v>9.1000000000000004E-3</v>
          </cell>
          <cell r="R55">
            <v>4.1000000000000003E-3</v>
          </cell>
          <cell r="S55">
            <v>8.3999999999999995E-3</v>
          </cell>
          <cell r="T55">
            <v>8.0000000000000002E-3</v>
          </cell>
          <cell r="U55">
            <v>4.1999999999999997E-3</v>
          </cell>
          <cell r="V55">
            <v>3.8999999999999998E-3</v>
          </cell>
          <cell r="W55">
            <v>3.5999999999999999E-3</v>
          </cell>
          <cell r="X55">
            <v>2.5000000000000001E-2</v>
          </cell>
          <cell r="Y55">
            <v>2.1899999999999999E-2</v>
          </cell>
        </row>
        <row r="56">
          <cell r="A56">
            <v>42749</v>
          </cell>
          <cell r="B56">
            <v>5.0000000000000001E-3</v>
          </cell>
          <cell r="C56">
            <v>5.0000000000000001E-3</v>
          </cell>
          <cell r="D56">
            <v>2.8E-3</v>
          </cell>
          <cell r="E56">
            <v>1.1000000000000001E-3</v>
          </cell>
          <cell r="F56">
            <v>5.0000000000000001E-4</v>
          </cell>
          <cell r="G56">
            <v>2.0000000000000001E-4</v>
          </cell>
          <cell r="H56">
            <v>2.0000000000000001E-4</v>
          </cell>
          <cell r="I56">
            <v>2.0000000000000001E-4</v>
          </cell>
          <cell r="J56">
            <v>2.0000000000000001E-4</v>
          </cell>
          <cell r="K56">
            <v>1.1000000000000001E-3</v>
          </cell>
          <cell r="L56">
            <v>2.3999999999999998E-3</v>
          </cell>
          <cell r="M56">
            <v>4.0000000000000001E-3</v>
          </cell>
          <cell r="N56">
            <v>5.5999999999999999E-3</v>
          </cell>
          <cell r="O56">
            <v>6.8999999999999999E-3</v>
          </cell>
          <cell r="P56">
            <v>5.3E-3</v>
          </cell>
          <cell r="Q56">
            <v>6.6E-3</v>
          </cell>
          <cell r="R56">
            <v>2.8999999999999998E-3</v>
          </cell>
          <cell r="S56">
            <v>6.4000000000000003E-3</v>
          </cell>
          <cell r="T56">
            <v>6.7999999999999996E-3</v>
          </cell>
          <cell r="U56">
            <v>3.5999999999999999E-3</v>
          </cell>
          <cell r="V56">
            <v>3.5999999999999999E-3</v>
          </cell>
          <cell r="W56">
            <v>3.5000000000000001E-3</v>
          </cell>
          <cell r="X56">
            <v>0.81759999999999999</v>
          </cell>
          <cell r="Y56">
            <v>3.6299999999999999E-2</v>
          </cell>
        </row>
        <row r="57">
          <cell r="A57">
            <v>42750</v>
          </cell>
          <cell r="B57">
            <v>4.3E-3</v>
          </cell>
          <cell r="C57">
            <v>4.3E-3</v>
          </cell>
          <cell r="D57">
            <v>2.3E-3</v>
          </cell>
          <cell r="E57">
            <v>1.1999999999999999E-3</v>
          </cell>
          <cell r="F57">
            <v>4.0000000000000002E-4</v>
          </cell>
          <cell r="G57">
            <v>2.0000000000000001E-4</v>
          </cell>
          <cell r="H57">
            <v>2.0000000000000001E-4</v>
          </cell>
          <cell r="I57">
            <v>2.0000000000000001E-4</v>
          </cell>
          <cell r="J57">
            <v>2.0000000000000001E-4</v>
          </cell>
          <cell r="K57">
            <v>1.4E-3</v>
          </cell>
          <cell r="L57">
            <v>2.8999999999999998E-3</v>
          </cell>
          <cell r="M57">
            <v>4.5999999999999999E-3</v>
          </cell>
          <cell r="N57">
            <v>6.3E-3</v>
          </cell>
          <cell r="O57">
            <v>7.7999999999999996E-3</v>
          </cell>
          <cell r="P57">
            <v>6.1000000000000004E-3</v>
          </cell>
          <cell r="Q57">
            <v>7.7000000000000002E-3</v>
          </cell>
          <cell r="R57">
            <v>3.5000000000000001E-3</v>
          </cell>
          <cell r="S57">
            <v>6.7000000000000002E-3</v>
          </cell>
          <cell r="T57">
            <v>6.7000000000000002E-3</v>
          </cell>
          <cell r="U57">
            <v>3.3999999999999998E-3</v>
          </cell>
          <cell r="V57">
            <v>2.8E-3</v>
          </cell>
          <cell r="W57">
            <v>3.0999999999999999E-3</v>
          </cell>
          <cell r="X57">
            <v>2.0609999999999999</v>
          </cell>
          <cell r="Y57">
            <v>2.7300000000000001E-2</v>
          </cell>
        </row>
        <row r="58">
          <cell r="A58">
            <v>42751</v>
          </cell>
          <cell r="B58">
            <v>4.9499999999999995E-3</v>
          </cell>
          <cell r="C58">
            <v>4.9499999999999995E-3</v>
          </cell>
          <cell r="D58">
            <v>3.3E-3</v>
          </cell>
          <cell r="E58">
            <v>1.6999999999999999E-3</v>
          </cell>
          <cell r="F58">
            <v>5.9999999999999995E-4</v>
          </cell>
          <cell r="G58">
            <v>2.0000000000000001E-4</v>
          </cell>
          <cell r="H58">
            <v>2.0000000000000001E-4</v>
          </cell>
          <cell r="I58">
            <v>2.0000000000000001E-4</v>
          </cell>
          <cell r="J58">
            <v>2.0000000000000001E-4</v>
          </cell>
          <cell r="K58">
            <v>3.0000000000000001E-3</v>
          </cell>
          <cell r="L58">
            <v>2.8E-3</v>
          </cell>
          <cell r="M58">
            <v>4.8999999999999998E-3</v>
          </cell>
          <cell r="N58">
            <v>6.3E-3</v>
          </cell>
          <cell r="O58">
            <v>7.9000000000000008E-3</v>
          </cell>
          <cell r="P58">
            <v>6.4999999999999997E-3</v>
          </cell>
          <cell r="Q58">
            <v>8.2000000000000007E-3</v>
          </cell>
          <cell r="R58">
            <v>4.1999999999999997E-3</v>
          </cell>
          <cell r="S58">
            <v>7.0000000000000001E-3</v>
          </cell>
          <cell r="T58">
            <v>7.1000000000000004E-3</v>
          </cell>
          <cell r="U58">
            <v>4.1000000000000003E-3</v>
          </cell>
          <cell r="V58">
            <v>4.0000000000000001E-3</v>
          </cell>
          <cell r="W58">
            <v>3.8E-3</v>
          </cell>
          <cell r="X58">
            <v>2.6709999999999998</v>
          </cell>
          <cell r="Y58">
            <v>0.15859999999999999</v>
          </cell>
        </row>
        <row r="59">
          <cell r="A59">
            <v>42752</v>
          </cell>
          <cell r="B59">
            <v>5.5999999999999999E-3</v>
          </cell>
          <cell r="C59">
            <v>5.5999999999999999E-3</v>
          </cell>
          <cell r="D59">
            <v>3.5999999999999999E-3</v>
          </cell>
          <cell r="E59">
            <v>1.9E-3</v>
          </cell>
          <cell r="F59">
            <v>8.0000000000000004E-4</v>
          </cell>
          <cell r="G59">
            <v>2.9999999999999997E-4</v>
          </cell>
          <cell r="H59">
            <v>2.0000000000000001E-4</v>
          </cell>
          <cell r="I59">
            <v>2.0000000000000001E-4</v>
          </cell>
          <cell r="J59">
            <v>2.0000000000000001E-4</v>
          </cell>
          <cell r="K59">
            <v>3.0000000000000001E-3</v>
          </cell>
          <cell r="L59">
            <v>2.8999999999999998E-3</v>
          </cell>
          <cell r="M59">
            <v>4.7999999999999996E-3</v>
          </cell>
          <cell r="N59">
            <v>6.4999999999999997E-3</v>
          </cell>
          <cell r="O59">
            <v>7.7999999999999996E-3</v>
          </cell>
          <cell r="P59">
            <v>6.3E-3</v>
          </cell>
          <cell r="Q59">
            <v>8.0000000000000002E-3</v>
          </cell>
          <cell r="R59">
            <v>4.1999999999999997E-3</v>
          </cell>
          <cell r="S59">
            <v>7.6E-3</v>
          </cell>
          <cell r="T59">
            <v>7.7999999999999996E-3</v>
          </cell>
          <cell r="U59">
            <v>4.3E-3</v>
          </cell>
          <cell r="V59">
            <v>4.1999999999999997E-3</v>
          </cell>
          <cell r="W59">
            <v>4.1000000000000003E-3</v>
          </cell>
          <cell r="X59">
            <v>2.093</v>
          </cell>
          <cell r="Y59">
            <v>0.1239</v>
          </cell>
        </row>
        <row r="60">
          <cell r="A60">
            <v>42753</v>
          </cell>
          <cell r="B60">
            <v>6.7999999999999996E-3</v>
          </cell>
          <cell r="C60">
            <v>6.7999999999999996E-3</v>
          </cell>
          <cell r="D60">
            <v>3.7000000000000002E-3</v>
          </cell>
          <cell r="E60">
            <v>1.9E-3</v>
          </cell>
          <cell r="F60">
            <v>8.0000000000000004E-4</v>
          </cell>
          <cell r="G60">
            <v>2.9999999999999997E-4</v>
          </cell>
          <cell r="H60">
            <v>2.0000000000000001E-4</v>
          </cell>
          <cell r="I60">
            <v>2.0000000000000001E-4</v>
          </cell>
          <cell r="J60">
            <v>2.0000000000000001E-4</v>
          </cell>
          <cell r="K60">
            <v>3.5000000000000001E-3</v>
          </cell>
          <cell r="L60">
            <v>3.5000000000000001E-3</v>
          </cell>
          <cell r="M60">
            <v>5.8999999999999999E-3</v>
          </cell>
          <cell r="N60">
            <v>7.7999999999999996E-3</v>
          </cell>
          <cell r="O60">
            <v>9.4999999999999998E-3</v>
          </cell>
          <cell r="P60">
            <v>7.6E-3</v>
          </cell>
          <cell r="Q60">
            <v>9.9000000000000008E-3</v>
          </cell>
          <cell r="R60">
            <v>4.7999999999999996E-3</v>
          </cell>
          <cell r="S60">
            <v>9.1000000000000004E-3</v>
          </cell>
          <cell r="T60">
            <v>9.4000000000000004E-3</v>
          </cell>
          <cell r="U60">
            <v>5.0000000000000001E-3</v>
          </cell>
          <cell r="V60">
            <v>4.7000000000000002E-3</v>
          </cell>
          <cell r="W60">
            <v>4.4999999999999997E-3</v>
          </cell>
          <cell r="X60">
            <v>1.1870000000000001</v>
          </cell>
          <cell r="Y60">
            <v>0.28649999999999998</v>
          </cell>
        </row>
        <row r="61">
          <cell r="A61">
            <v>42754</v>
          </cell>
          <cell r="B61">
            <v>4.7999999999999996E-3</v>
          </cell>
          <cell r="C61">
            <v>4.7999999999999996E-3</v>
          </cell>
          <cell r="D61">
            <v>2.8E-3</v>
          </cell>
          <cell r="E61">
            <v>1.2999999999999999E-3</v>
          </cell>
          <cell r="F61">
            <v>5.9999999999999995E-4</v>
          </cell>
          <cell r="G61">
            <v>2.0000000000000001E-4</v>
          </cell>
          <cell r="H61">
            <v>2.0000000000000001E-4</v>
          </cell>
          <cell r="I61">
            <v>2.0000000000000001E-4</v>
          </cell>
          <cell r="J61">
            <v>2.0000000000000001E-4</v>
          </cell>
          <cell r="K61">
            <v>1.9E-3</v>
          </cell>
          <cell r="L61">
            <v>2.8999999999999998E-3</v>
          </cell>
          <cell r="M61">
            <v>5.0000000000000001E-3</v>
          </cell>
          <cell r="N61">
            <v>6.3E-3</v>
          </cell>
          <cell r="O61">
            <v>7.6E-3</v>
          </cell>
          <cell r="P61">
            <v>6.0000000000000001E-3</v>
          </cell>
          <cell r="Q61">
            <v>7.9000000000000008E-3</v>
          </cell>
          <cell r="R61">
            <v>4.1000000000000003E-3</v>
          </cell>
          <cell r="S61">
            <v>7.1000000000000004E-3</v>
          </cell>
          <cell r="T61">
            <v>7.1999999999999998E-3</v>
          </cell>
          <cell r="U61">
            <v>3.8E-3</v>
          </cell>
          <cell r="V61">
            <v>3.7000000000000002E-3</v>
          </cell>
          <cell r="W61">
            <v>3.7000000000000002E-3</v>
          </cell>
          <cell r="X61">
            <v>1.7509999999999999</v>
          </cell>
          <cell r="Y61">
            <v>5.7500000000000002E-2</v>
          </cell>
        </row>
        <row r="62">
          <cell r="A62">
            <v>42755</v>
          </cell>
          <cell r="B62">
            <v>4.8999999999999998E-3</v>
          </cell>
          <cell r="C62">
            <v>4.8999999999999998E-3</v>
          </cell>
          <cell r="D62">
            <v>2.7000000000000001E-3</v>
          </cell>
          <cell r="E62">
            <v>1.1999999999999999E-3</v>
          </cell>
          <cell r="F62">
            <v>5.0000000000000001E-4</v>
          </cell>
          <cell r="G62">
            <v>2.0000000000000001E-4</v>
          </cell>
          <cell r="H62">
            <v>2.0000000000000001E-4</v>
          </cell>
          <cell r="I62">
            <v>2.0000000000000001E-4</v>
          </cell>
          <cell r="J62">
            <v>2.0000000000000001E-4</v>
          </cell>
          <cell r="K62">
            <v>3.3999999999999998E-3</v>
          </cell>
          <cell r="L62">
            <v>3.0000000000000001E-3</v>
          </cell>
          <cell r="M62">
            <v>5.3E-3</v>
          </cell>
          <cell r="N62">
            <v>6.6E-3</v>
          </cell>
          <cell r="O62">
            <v>8.0000000000000002E-3</v>
          </cell>
          <cell r="P62">
            <v>6.3E-3</v>
          </cell>
          <cell r="Q62">
            <v>8.2000000000000007E-3</v>
          </cell>
          <cell r="R62">
            <v>3.8999999999999998E-3</v>
          </cell>
          <cell r="S62">
            <v>7.3000000000000001E-3</v>
          </cell>
          <cell r="T62">
            <v>7.4999999999999997E-3</v>
          </cell>
          <cell r="U62">
            <v>4.0000000000000001E-3</v>
          </cell>
          <cell r="V62">
            <v>3.7000000000000002E-3</v>
          </cell>
          <cell r="W62">
            <v>3.5999999999999999E-3</v>
          </cell>
          <cell r="X62">
            <v>1.3029999999999999</v>
          </cell>
          <cell r="Y62">
            <v>0.24479999999999999</v>
          </cell>
        </row>
        <row r="63">
          <cell r="A63">
            <v>42756</v>
          </cell>
          <cell r="B63">
            <v>4.4999999999999997E-3</v>
          </cell>
          <cell r="C63">
            <v>4.4999999999999997E-3</v>
          </cell>
          <cell r="D63">
            <v>2.8999999999999998E-3</v>
          </cell>
          <cell r="E63">
            <v>1.2999999999999999E-3</v>
          </cell>
          <cell r="F63">
            <v>5.0000000000000001E-4</v>
          </cell>
          <cell r="G63">
            <v>2.0000000000000001E-4</v>
          </cell>
          <cell r="H63">
            <v>2.0000000000000001E-4</v>
          </cell>
          <cell r="I63">
            <v>2.0000000000000001E-4</v>
          </cell>
          <cell r="J63">
            <v>2.0000000000000001E-4</v>
          </cell>
          <cell r="K63">
            <v>3.0000000000000001E-3</v>
          </cell>
          <cell r="L63">
            <v>2.7000000000000001E-3</v>
          </cell>
          <cell r="M63">
            <v>5.0000000000000001E-3</v>
          </cell>
          <cell r="N63">
            <v>6.3E-3</v>
          </cell>
          <cell r="O63">
            <v>7.4999999999999997E-3</v>
          </cell>
          <cell r="P63">
            <v>5.8999999999999999E-3</v>
          </cell>
          <cell r="Q63">
            <v>7.7999999999999996E-3</v>
          </cell>
          <cell r="R63">
            <v>3.8999999999999998E-3</v>
          </cell>
          <cell r="S63">
            <v>7.0000000000000001E-3</v>
          </cell>
          <cell r="T63">
            <v>7.1999999999999998E-3</v>
          </cell>
          <cell r="U63">
            <v>3.8E-3</v>
          </cell>
          <cell r="V63">
            <v>3.5000000000000001E-3</v>
          </cell>
          <cell r="W63">
            <v>3.5000000000000001E-3</v>
          </cell>
          <cell r="X63">
            <v>0.41289999999999999</v>
          </cell>
          <cell r="Y63">
            <v>9.6100000000000005E-2</v>
          </cell>
        </row>
        <row r="64">
          <cell r="A64">
            <v>42757</v>
          </cell>
          <cell r="B64">
            <v>4.7999999999999996E-3</v>
          </cell>
          <cell r="C64">
            <v>4.7999999999999996E-3</v>
          </cell>
          <cell r="D64">
            <v>3.0000000000000001E-3</v>
          </cell>
          <cell r="E64">
            <v>1.5E-3</v>
          </cell>
          <cell r="F64">
            <v>5.9999999999999995E-4</v>
          </cell>
          <cell r="G64">
            <v>2.0000000000000001E-4</v>
          </cell>
          <cell r="H64">
            <v>2.0000000000000001E-4</v>
          </cell>
          <cell r="I64">
            <v>2.0000000000000001E-4</v>
          </cell>
          <cell r="J64">
            <v>2.0000000000000001E-4</v>
          </cell>
          <cell r="K64">
            <v>2.8999999999999998E-3</v>
          </cell>
          <cell r="L64">
            <v>2.7000000000000001E-3</v>
          </cell>
          <cell r="M64">
            <v>5.0000000000000001E-3</v>
          </cell>
          <cell r="N64">
            <v>6.3E-3</v>
          </cell>
          <cell r="O64">
            <v>7.6E-3</v>
          </cell>
          <cell r="P64">
            <v>5.8999999999999999E-3</v>
          </cell>
          <cell r="Q64">
            <v>7.9000000000000008E-3</v>
          </cell>
          <cell r="R64">
            <v>4.1999999999999997E-3</v>
          </cell>
          <cell r="S64">
            <v>7.1999999999999998E-3</v>
          </cell>
          <cell r="T64">
            <v>7.4000000000000003E-3</v>
          </cell>
          <cell r="U64">
            <v>3.8999999999999998E-3</v>
          </cell>
          <cell r="V64">
            <v>3.8E-3</v>
          </cell>
          <cell r="W64">
            <v>3.7000000000000002E-3</v>
          </cell>
          <cell r="X64">
            <v>0.82099999999999995</v>
          </cell>
          <cell r="Y64">
            <v>7.1800000000000003E-2</v>
          </cell>
        </row>
        <row r="65">
          <cell r="A65">
            <v>42758</v>
          </cell>
          <cell r="B65">
            <v>4.7999999999999996E-3</v>
          </cell>
          <cell r="C65">
            <v>4.7999999999999996E-3</v>
          </cell>
          <cell r="D65">
            <v>3.0999999999999999E-3</v>
          </cell>
          <cell r="E65">
            <v>1.6000000000000001E-3</v>
          </cell>
          <cell r="F65">
            <v>6.9999999999999999E-4</v>
          </cell>
          <cell r="G65">
            <v>2.9999999999999997E-4</v>
          </cell>
          <cell r="H65">
            <v>2.0000000000000001E-4</v>
          </cell>
          <cell r="I65">
            <v>2.0000000000000001E-4</v>
          </cell>
          <cell r="J65">
            <v>2.0000000000000001E-4</v>
          </cell>
          <cell r="K65">
            <v>2.8E-3</v>
          </cell>
          <cell r="L65">
            <v>2.7000000000000001E-3</v>
          </cell>
          <cell r="M65">
            <v>5.0000000000000001E-3</v>
          </cell>
          <cell r="N65">
            <v>6.1999999999999998E-3</v>
          </cell>
          <cell r="O65">
            <v>7.4999999999999997E-3</v>
          </cell>
          <cell r="P65">
            <v>5.7999999999999996E-3</v>
          </cell>
          <cell r="Q65">
            <v>7.9000000000000008E-3</v>
          </cell>
          <cell r="R65">
            <v>4.1999999999999997E-3</v>
          </cell>
          <cell r="S65">
            <v>7.1000000000000004E-3</v>
          </cell>
          <cell r="T65">
            <v>7.4000000000000003E-3</v>
          </cell>
          <cell r="U65">
            <v>4.0000000000000001E-3</v>
          </cell>
          <cell r="V65">
            <v>3.8E-3</v>
          </cell>
          <cell r="W65">
            <v>3.8E-3</v>
          </cell>
          <cell r="X65">
            <v>0.60799999999999998</v>
          </cell>
          <cell r="Y65">
            <v>4.2500000000000003E-2</v>
          </cell>
        </row>
        <row r="66">
          <cell r="A66">
            <v>42759</v>
          </cell>
          <cell r="B66">
            <v>5.5999999999999999E-3</v>
          </cell>
          <cell r="C66">
            <v>5.5999999999999999E-3</v>
          </cell>
          <cell r="D66">
            <v>3.0999999999999999E-3</v>
          </cell>
          <cell r="E66">
            <v>1.2999999999999999E-3</v>
          </cell>
          <cell r="F66">
            <v>5.9999999999999995E-4</v>
          </cell>
          <cell r="G66">
            <v>2.0000000000000001E-4</v>
          </cell>
          <cell r="H66">
            <v>2.0000000000000001E-4</v>
          </cell>
          <cell r="I66">
            <v>2.0000000000000001E-4</v>
          </cell>
          <cell r="J66">
            <v>2.0000000000000001E-4</v>
          </cell>
          <cell r="K66">
            <v>2.7000000000000001E-3</v>
          </cell>
          <cell r="L66">
            <v>2.8E-3</v>
          </cell>
          <cell r="M66">
            <v>5.3E-3</v>
          </cell>
          <cell r="N66">
            <v>6.3E-3</v>
          </cell>
          <cell r="O66">
            <v>7.7000000000000002E-3</v>
          </cell>
          <cell r="P66">
            <v>6.1000000000000004E-3</v>
          </cell>
          <cell r="Q66">
            <v>8.5000000000000006E-3</v>
          </cell>
          <cell r="R66">
            <v>5.1999999999999998E-3</v>
          </cell>
          <cell r="S66">
            <v>7.6E-3</v>
          </cell>
          <cell r="T66">
            <v>7.7999999999999996E-3</v>
          </cell>
          <cell r="U66">
            <v>4.1999999999999997E-3</v>
          </cell>
          <cell r="V66">
            <v>4.0000000000000001E-3</v>
          </cell>
          <cell r="W66">
            <v>4.3E-3</v>
          </cell>
          <cell r="X66">
            <v>2.0960000000000001</v>
          </cell>
          <cell r="Y66">
            <v>0.12570000000000001</v>
          </cell>
        </row>
        <row r="67">
          <cell r="A67">
            <v>42760</v>
          </cell>
          <cell r="B67">
            <v>5.1999999999999998E-3</v>
          </cell>
          <cell r="C67">
            <v>5.1999999999999998E-3</v>
          </cell>
          <cell r="D67">
            <v>2.8999999999999998E-3</v>
          </cell>
          <cell r="E67">
            <v>1.4E-3</v>
          </cell>
          <cell r="F67">
            <v>6.9999999999999999E-4</v>
          </cell>
          <cell r="G67">
            <v>2.9999999999999997E-4</v>
          </cell>
          <cell r="H67">
            <v>2.0000000000000001E-4</v>
          </cell>
          <cell r="I67">
            <v>2.0000000000000001E-4</v>
          </cell>
          <cell r="J67">
            <v>2.0000000000000001E-4</v>
          </cell>
          <cell r="K67">
            <v>2.5000000000000001E-3</v>
          </cell>
          <cell r="L67">
            <v>2.7000000000000001E-3</v>
          </cell>
          <cell r="M67">
            <v>5.1000000000000004E-3</v>
          </cell>
          <cell r="N67">
            <v>6.1000000000000004E-3</v>
          </cell>
          <cell r="O67">
            <v>7.6E-3</v>
          </cell>
          <cell r="P67">
            <v>5.8999999999999999E-3</v>
          </cell>
          <cell r="Q67">
            <v>8.2000000000000007E-3</v>
          </cell>
          <cell r="R67">
            <v>4.1999999999999997E-3</v>
          </cell>
          <cell r="S67">
            <v>7.1000000000000004E-3</v>
          </cell>
          <cell r="T67">
            <v>7.3000000000000001E-3</v>
          </cell>
          <cell r="U67">
            <v>3.8999999999999998E-3</v>
          </cell>
          <cell r="V67">
            <v>3.8E-3</v>
          </cell>
          <cell r="W67">
            <v>4.1000000000000003E-3</v>
          </cell>
          <cell r="X67">
            <v>1.129</v>
          </cell>
          <cell r="Y67">
            <v>0.61699999999999999</v>
          </cell>
        </row>
        <row r="68">
          <cell r="A68">
            <v>42761</v>
          </cell>
          <cell r="B68">
            <v>4.8999999999999998E-3</v>
          </cell>
          <cell r="C68">
            <v>4.8999999999999998E-3</v>
          </cell>
          <cell r="D68">
            <v>2.8E-3</v>
          </cell>
          <cell r="E68">
            <v>1.4E-3</v>
          </cell>
          <cell r="F68">
            <v>5.9999999999999995E-4</v>
          </cell>
          <cell r="G68">
            <v>2.0000000000000001E-4</v>
          </cell>
          <cell r="H68">
            <v>2.0000000000000001E-4</v>
          </cell>
          <cell r="I68">
            <v>2.0000000000000001E-4</v>
          </cell>
          <cell r="J68">
            <v>2.0000000000000001E-4</v>
          </cell>
          <cell r="K68">
            <v>2.3999999999999998E-3</v>
          </cell>
          <cell r="L68">
            <v>2.7000000000000001E-3</v>
          </cell>
          <cell r="M68">
            <v>5.1000000000000004E-3</v>
          </cell>
          <cell r="N68">
            <v>6.0000000000000001E-3</v>
          </cell>
          <cell r="O68">
            <v>7.1000000000000004E-3</v>
          </cell>
          <cell r="P68">
            <v>5.5999999999999999E-3</v>
          </cell>
          <cell r="Q68">
            <v>7.6E-3</v>
          </cell>
          <cell r="R68">
            <v>4.1999999999999997E-3</v>
          </cell>
          <cell r="S68">
            <v>6.7999999999999996E-3</v>
          </cell>
          <cell r="T68">
            <v>6.8999999999999999E-3</v>
          </cell>
          <cell r="U68">
            <v>3.7000000000000002E-3</v>
          </cell>
          <cell r="V68">
            <v>3.5999999999999999E-3</v>
          </cell>
          <cell r="W68">
            <v>3.8999999999999998E-3</v>
          </cell>
          <cell r="X68">
            <v>0.7903</v>
          </cell>
          <cell r="Y68">
            <v>0.37730000000000002</v>
          </cell>
        </row>
        <row r="69">
          <cell r="A69">
            <v>42762</v>
          </cell>
          <cell r="B69">
            <v>4.7000000000000002E-3</v>
          </cell>
          <cell r="C69">
            <v>4.7000000000000002E-3</v>
          </cell>
          <cell r="D69">
            <v>2.7000000000000001E-3</v>
          </cell>
          <cell r="E69">
            <v>1.4E-3</v>
          </cell>
          <cell r="F69">
            <v>5.9999999999999995E-4</v>
          </cell>
          <cell r="G69">
            <v>2.0000000000000001E-4</v>
          </cell>
          <cell r="H69">
            <v>2.0000000000000001E-4</v>
          </cell>
          <cell r="I69">
            <v>2.0000000000000001E-4</v>
          </cell>
          <cell r="J69">
            <v>2.0000000000000001E-4</v>
          </cell>
          <cell r="K69">
            <v>2.3999999999999998E-3</v>
          </cell>
          <cell r="L69">
            <v>2.8E-3</v>
          </cell>
          <cell r="M69">
            <v>5.4000000000000003E-3</v>
          </cell>
          <cell r="N69">
            <v>6.4999999999999997E-3</v>
          </cell>
          <cell r="O69">
            <v>7.7999999999999996E-3</v>
          </cell>
          <cell r="P69">
            <v>6.0000000000000001E-3</v>
          </cell>
          <cell r="Q69">
            <v>8.0999999999999996E-3</v>
          </cell>
          <cell r="R69">
            <v>4.3E-3</v>
          </cell>
          <cell r="S69">
            <v>7.3000000000000001E-3</v>
          </cell>
          <cell r="T69">
            <v>7.3000000000000001E-3</v>
          </cell>
          <cell r="U69">
            <v>3.5999999999999999E-3</v>
          </cell>
          <cell r="V69">
            <v>3.3999999999999998E-3</v>
          </cell>
          <cell r="W69">
            <v>3.5000000000000001E-3</v>
          </cell>
          <cell r="X69">
            <v>1.55E-2</v>
          </cell>
          <cell r="Y69">
            <v>1.3899999999999999E-2</v>
          </cell>
        </row>
        <row r="70">
          <cell r="A70">
            <v>42763</v>
          </cell>
          <cell r="B70">
            <v>4.7999999999999996E-3</v>
          </cell>
          <cell r="C70">
            <v>4.7999999999999996E-3</v>
          </cell>
          <cell r="D70">
            <v>2.5999999999999999E-3</v>
          </cell>
          <cell r="E70">
            <v>1.4E-3</v>
          </cell>
          <cell r="F70">
            <v>5.0000000000000001E-4</v>
          </cell>
          <cell r="G70">
            <v>2.0000000000000001E-4</v>
          </cell>
          <cell r="H70">
            <v>2.0000000000000001E-4</v>
          </cell>
          <cell r="I70">
            <v>2.0000000000000001E-4</v>
          </cell>
          <cell r="J70">
            <v>2.0000000000000001E-4</v>
          </cell>
          <cell r="K70">
            <v>2.3999999999999998E-3</v>
          </cell>
          <cell r="L70">
            <v>2.7000000000000001E-3</v>
          </cell>
          <cell r="M70">
            <v>5.3E-3</v>
          </cell>
          <cell r="N70">
            <v>6.1999999999999998E-3</v>
          </cell>
          <cell r="O70">
            <v>7.3000000000000001E-3</v>
          </cell>
          <cell r="P70">
            <v>5.7999999999999996E-3</v>
          </cell>
          <cell r="Q70">
            <v>7.4999999999999997E-3</v>
          </cell>
          <cell r="R70">
            <v>4.1999999999999997E-3</v>
          </cell>
          <cell r="S70">
            <v>7.1999999999999998E-3</v>
          </cell>
          <cell r="T70">
            <v>7.4000000000000003E-3</v>
          </cell>
          <cell r="U70">
            <v>3.8999999999999998E-3</v>
          </cell>
          <cell r="V70">
            <v>3.7000000000000002E-3</v>
          </cell>
          <cell r="W70">
            <v>3.8999999999999998E-3</v>
          </cell>
          <cell r="X70">
            <v>2.9740000000000002</v>
          </cell>
          <cell r="Y70">
            <v>0.1061</v>
          </cell>
        </row>
        <row r="71">
          <cell r="A71">
            <v>42764</v>
          </cell>
          <cell r="B71">
            <v>4.8999999999999998E-3</v>
          </cell>
          <cell r="C71">
            <v>4.8999999999999998E-3</v>
          </cell>
          <cell r="D71">
            <v>2.8999999999999998E-3</v>
          </cell>
          <cell r="E71">
            <v>1.6000000000000001E-3</v>
          </cell>
          <cell r="F71">
            <v>6.9999999999999999E-4</v>
          </cell>
          <cell r="G71">
            <v>2.9999999999999997E-4</v>
          </cell>
          <cell r="H71">
            <v>2.0000000000000001E-4</v>
          </cell>
          <cell r="I71">
            <v>2.0000000000000001E-4</v>
          </cell>
          <cell r="J71">
            <v>2.0000000000000001E-4</v>
          </cell>
          <cell r="K71">
            <v>2.3E-3</v>
          </cell>
          <cell r="L71">
            <v>2.5000000000000001E-3</v>
          </cell>
          <cell r="M71">
            <v>5.1999999999999998E-3</v>
          </cell>
          <cell r="N71">
            <v>6.1999999999999998E-3</v>
          </cell>
          <cell r="O71">
            <v>7.1000000000000004E-3</v>
          </cell>
          <cell r="P71">
            <v>5.7999999999999996E-3</v>
          </cell>
          <cell r="Q71">
            <v>7.3000000000000001E-3</v>
          </cell>
          <cell r="R71">
            <v>4.1000000000000003E-3</v>
          </cell>
          <cell r="S71">
            <v>7.1000000000000004E-3</v>
          </cell>
          <cell r="T71">
            <v>7.4000000000000003E-3</v>
          </cell>
          <cell r="U71">
            <v>3.5000000000000001E-3</v>
          </cell>
          <cell r="V71">
            <v>3.3999999999999998E-3</v>
          </cell>
          <cell r="W71">
            <v>3.5000000000000001E-3</v>
          </cell>
          <cell r="X71">
            <v>1.4500000000000001E-2</v>
          </cell>
          <cell r="Y71">
            <v>1.37E-2</v>
          </cell>
        </row>
        <row r="72">
          <cell r="A72">
            <v>42765</v>
          </cell>
          <cell r="B72">
            <v>4.8999999999999998E-3</v>
          </cell>
          <cell r="C72">
            <v>4.8999999999999998E-3</v>
          </cell>
          <cell r="D72">
            <v>2.8999999999999998E-3</v>
          </cell>
          <cell r="E72">
            <v>1.6000000000000001E-3</v>
          </cell>
          <cell r="F72">
            <v>8.0000000000000004E-4</v>
          </cell>
          <cell r="G72">
            <v>4.0000000000000002E-4</v>
          </cell>
          <cell r="H72">
            <v>2.0000000000000001E-4</v>
          </cell>
          <cell r="I72">
            <v>2.0000000000000001E-4</v>
          </cell>
          <cell r="J72">
            <v>2.0000000000000001E-4</v>
          </cell>
          <cell r="K72">
            <v>2.2000000000000001E-3</v>
          </cell>
          <cell r="L72">
            <v>2.3999999999999998E-3</v>
          </cell>
          <cell r="M72">
            <v>5.1000000000000004E-3</v>
          </cell>
          <cell r="N72">
            <v>5.8999999999999999E-3</v>
          </cell>
          <cell r="O72">
            <v>7.0000000000000001E-3</v>
          </cell>
          <cell r="P72">
            <v>5.5999999999999999E-3</v>
          </cell>
          <cell r="Q72">
            <v>7.0000000000000001E-3</v>
          </cell>
          <cell r="R72">
            <v>4.0000000000000001E-3</v>
          </cell>
          <cell r="S72">
            <v>7.0000000000000001E-3</v>
          </cell>
          <cell r="T72">
            <v>7.7999999999999996E-3</v>
          </cell>
          <cell r="U72">
            <v>3.8E-3</v>
          </cell>
          <cell r="V72">
            <v>3.5999999999999999E-3</v>
          </cell>
          <cell r="W72">
            <v>3.7000000000000002E-3</v>
          </cell>
          <cell r="X72">
            <v>1.468</v>
          </cell>
          <cell r="Y72">
            <v>4.1200000000000001E-2</v>
          </cell>
        </row>
        <row r="73">
          <cell r="A73">
            <v>42766</v>
          </cell>
          <cell r="B73">
            <v>5.1999999999999998E-3</v>
          </cell>
          <cell r="C73">
            <v>5.1999999999999998E-3</v>
          </cell>
          <cell r="D73">
            <v>2.7000000000000001E-3</v>
          </cell>
          <cell r="E73">
            <v>1.4E-3</v>
          </cell>
          <cell r="F73">
            <v>5.0000000000000001E-4</v>
          </cell>
          <cell r="G73">
            <v>2.9999999999999997E-4</v>
          </cell>
          <cell r="H73">
            <v>2.0000000000000001E-4</v>
          </cell>
          <cell r="I73">
            <v>2.0000000000000001E-4</v>
          </cell>
          <cell r="J73">
            <v>2.0000000000000001E-4</v>
          </cell>
          <cell r="K73">
            <v>2.3E-3</v>
          </cell>
          <cell r="L73">
            <v>2.5000000000000001E-3</v>
          </cell>
          <cell r="M73">
            <v>5.3E-3</v>
          </cell>
          <cell r="N73">
            <v>6.1999999999999998E-3</v>
          </cell>
          <cell r="O73">
            <v>7.4000000000000003E-3</v>
          </cell>
          <cell r="P73">
            <v>6.0000000000000001E-3</v>
          </cell>
          <cell r="Q73">
            <v>7.4999999999999997E-3</v>
          </cell>
          <cell r="R73">
            <v>4.4000000000000003E-3</v>
          </cell>
          <cell r="S73">
            <v>7.4000000000000003E-3</v>
          </cell>
          <cell r="T73">
            <v>8.6E-3</v>
          </cell>
          <cell r="U73">
            <v>4.1000000000000003E-3</v>
          </cell>
          <cell r="V73">
            <v>4.1000000000000003E-3</v>
          </cell>
          <cell r="W73">
            <v>3.8999999999999998E-3</v>
          </cell>
          <cell r="X73">
            <v>3.4950000000000001</v>
          </cell>
          <cell r="Y73">
            <v>0.62350000000000005</v>
          </cell>
        </row>
        <row r="74">
          <cell r="A74">
            <v>42767</v>
          </cell>
          <cell r="B74">
            <v>4.8999999999999998E-3</v>
          </cell>
          <cell r="C74">
            <v>4.8999999999999998E-3</v>
          </cell>
          <cell r="D74">
            <v>2.5000000000000001E-3</v>
          </cell>
          <cell r="E74">
            <v>1.2999999999999999E-3</v>
          </cell>
          <cell r="F74">
            <v>5.9999999999999995E-4</v>
          </cell>
          <cell r="G74">
            <v>2.0000000000000001E-4</v>
          </cell>
          <cell r="H74">
            <v>2.0000000000000001E-4</v>
          </cell>
          <cell r="I74">
            <v>2.0000000000000001E-4</v>
          </cell>
          <cell r="J74">
            <v>2.0000000000000001E-4</v>
          </cell>
          <cell r="K74">
            <v>2.2000000000000001E-3</v>
          </cell>
          <cell r="L74">
            <v>2.5000000000000001E-3</v>
          </cell>
          <cell r="M74">
            <v>5.1000000000000004E-3</v>
          </cell>
          <cell r="N74">
            <v>5.8999999999999999E-3</v>
          </cell>
          <cell r="O74">
            <v>7.1000000000000004E-3</v>
          </cell>
          <cell r="P74">
            <v>5.7999999999999996E-3</v>
          </cell>
          <cell r="Q74">
            <v>7.3000000000000001E-3</v>
          </cell>
          <cell r="R74">
            <v>4.1999999999999997E-3</v>
          </cell>
          <cell r="S74">
            <v>7.1999999999999998E-3</v>
          </cell>
          <cell r="T74">
            <v>8.0999999999999996E-3</v>
          </cell>
          <cell r="U74">
            <v>3.8E-3</v>
          </cell>
          <cell r="V74">
            <v>4.0000000000000001E-3</v>
          </cell>
          <cell r="W74">
            <v>3.5999999999999999E-3</v>
          </cell>
          <cell r="X74">
            <v>0.1588</v>
          </cell>
          <cell r="Y74">
            <v>3.0200000000000001E-2</v>
          </cell>
        </row>
        <row r="75">
          <cell r="A75">
            <v>42768</v>
          </cell>
          <cell r="B75">
            <v>5.0000000000000001E-3</v>
          </cell>
          <cell r="C75">
            <v>5.0000000000000001E-3</v>
          </cell>
          <cell r="D75">
            <v>2.8999999999999998E-3</v>
          </cell>
          <cell r="E75">
            <v>1.6000000000000001E-3</v>
          </cell>
          <cell r="F75">
            <v>6.9999999999999999E-4</v>
          </cell>
          <cell r="G75">
            <v>2.9999999999999997E-4</v>
          </cell>
          <cell r="H75">
            <v>2.0000000000000001E-4</v>
          </cell>
          <cell r="I75">
            <v>2.0000000000000001E-4</v>
          </cell>
          <cell r="J75">
            <v>2.0000000000000001E-4</v>
          </cell>
          <cell r="K75">
            <v>2.0999999999999999E-3</v>
          </cell>
          <cell r="L75">
            <v>2.3E-3</v>
          </cell>
          <cell r="M75">
            <v>4.8999999999999998E-3</v>
          </cell>
          <cell r="N75">
            <v>5.5999999999999999E-3</v>
          </cell>
          <cell r="O75">
            <v>6.7000000000000002E-3</v>
          </cell>
          <cell r="P75">
            <v>5.0000000000000001E-3</v>
          </cell>
          <cell r="Q75">
            <v>7.0000000000000001E-3</v>
          </cell>
          <cell r="R75">
            <v>4.0000000000000001E-3</v>
          </cell>
          <cell r="S75">
            <v>6.8999999999999999E-3</v>
          </cell>
          <cell r="T75">
            <v>8.2000000000000007E-3</v>
          </cell>
          <cell r="U75">
            <v>3.8E-3</v>
          </cell>
          <cell r="V75">
            <v>4.1999999999999997E-3</v>
          </cell>
          <cell r="W75">
            <v>3.7000000000000002E-3</v>
          </cell>
          <cell r="X75">
            <v>0.76649999999999996</v>
          </cell>
          <cell r="Y75">
            <v>0.31969999999999998</v>
          </cell>
        </row>
        <row r="76">
          <cell r="A76">
            <v>42769</v>
          </cell>
          <cell r="B76">
            <v>4.7000000000000002E-3</v>
          </cell>
          <cell r="C76">
            <v>4.7000000000000002E-3</v>
          </cell>
          <cell r="D76">
            <v>2.5999999999999999E-3</v>
          </cell>
          <cell r="E76">
            <v>1.6999999999999999E-3</v>
          </cell>
          <cell r="F76">
            <v>8.0000000000000004E-4</v>
          </cell>
          <cell r="G76">
            <v>4.0000000000000002E-4</v>
          </cell>
          <cell r="H76">
            <v>2.0000000000000001E-4</v>
          </cell>
          <cell r="I76">
            <v>2.0000000000000001E-4</v>
          </cell>
          <cell r="J76">
            <v>2.0000000000000001E-4</v>
          </cell>
          <cell r="K76">
            <v>2.0999999999999999E-3</v>
          </cell>
          <cell r="L76">
            <v>2.3999999999999998E-3</v>
          </cell>
          <cell r="M76">
            <v>5.0000000000000001E-3</v>
          </cell>
          <cell r="N76">
            <v>5.5999999999999999E-3</v>
          </cell>
          <cell r="O76">
            <v>6.7999999999999996E-3</v>
          </cell>
          <cell r="P76">
            <v>5.5999999999999999E-3</v>
          </cell>
          <cell r="Q76">
            <v>7.3000000000000001E-3</v>
          </cell>
          <cell r="R76">
            <v>4.1000000000000003E-3</v>
          </cell>
          <cell r="S76">
            <v>6.8999999999999999E-3</v>
          </cell>
          <cell r="T76">
            <v>8.0999999999999996E-3</v>
          </cell>
          <cell r="U76">
            <v>3.8E-3</v>
          </cell>
          <cell r="V76">
            <v>4.1999999999999997E-3</v>
          </cell>
          <cell r="W76">
            <v>3.5999999999999999E-3</v>
          </cell>
          <cell r="X76">
            <v>0.1832</v>
          </cell>
          <cell r="Y76">
            <v>3.61E-2</v>
          </cell>
        </row>
        <row r="77">
          <cell r="A77">
            <v>42770</v>
          </cell>
          <cell r="B77">
            <v>4.4999999999999997E-3</v>
          </cell>
          <cell r="C77">
            <v>4.4999999999999997E-3</v>
          </cell>
          <cell r="D77">
            <v>2.8999999999999998E-3</v>
          </cell>
          <cell r="E77">
            <v>1.8E-3</v>
          </cell>
          <cell r="F77">
            <v>8.0000000000000004E-4</v>
          </cell>
          <cell r="G77">
            <v>2.9999999999999997E-4</v>
          </cell>
          <cell r="H77">
            <v>2.0000000000000001E-4</v>
          </cell>
          <cell r="I77">
            <v>2.0000000000000001E-4</v>
          </cell>
          <cell r="J77">
            <v>2.0000000000000001E-4</v>
          </cell>
          <cell r="K77">
            <v>2.3E-3</v>
          </cell>
          <cell r="L77">
            <v>2.3999999999999998E-3</v>
          </cell>
          <cell r="M77">
            <v>4.7999999999999996E-3</v>
          </cell>
          <cell r="N77">
            <v>5.4000000000000003E-3</v>
          </cell>
          <cell r="O77">
            <v>6.4999999999999997E-3</v>
          </cell>
          <cell r="P77">
            <v>5.4000000000000003E-3</v>
          </cell>
          <cell r="Q77">
            <v>7.1000000000000004E-3</v>
          </cell>
          <cell r="R77">
            <v>4.0000000000000001E-3</v>
          </cell>
          <cell r="S77">
            <v>6.7000000000000002E-3</v>
          </cell>
          <cell r="T77">
            <v>3.7000000000000002E-3</v>
          </cell>
          <cell r="U77">
            <v>3.7000000000000002E-3</v>
          </cell>
          <cell r="V77">
            <v>4.0000000000000001E-3</v>
          </cell>
          <cell r="W77">
            <v>3.3999999999999998E-3</v>
          </cell>
          <cell r="X77">
            <v>0.90969999999999995</v>
          </cell>
          <cell r="Y77">
            <v>8.3099999999999993E-2</v>
          </cell>
        </row>
        <row r="78">
          <cell r="A78">
            <v>42771</v>
          </cell>
          <cell r="B78">
            <v>4.1999999999999997E-3</v>
          </cell>
          <cell r="C78">
            <v>4.1999999999999997E-3</v>
          </cell>
          <cell r="D78">
            <v>3.8999999999999998E-3</v>
          </cell>
          <cell r="E78">
            <v>2.3999999999999998E-3</v>
          </cell>
          <cell r="F78">
            <v>1.1000000000000001E-3</v>
          </cell>
          <cell r="G78">
            <v>5.0000000000000001E-4</v>
          </cell>
          <cell r="H78">
            <v>2.0000000000000001E-4</v>
          </cell>
          <cell r="I78">
            <v>2.0000000000000001E-4</v>
          </cell>
          <cell r="J78">
            <v>2.0000000000000001E-4</v>
          </cell>
          <cell r="K78">
            <v>2.2000000000000001E-3</v>
          </cell>
          <cell r="L78">
            <v>2.2000000000000001E-3</v>
          </cell>
          <cell r="M78">
            <v>4.4999999999999997E-3</v>
          </cell>
          <cell r="N78">
            <v>5.0000000000000001E-3</v>
          </cell>
          <cell r="O78">
            <v>6.1000000000000004E-3</v>
          </cell>
          <cell r="P78">
            <v>5.1000000000000004E-3</v>
          </cell>
          <cell r="Q78">
            <v>6.8999999999999999E-3</v>
          </cell>
          <cell r="R78">
            <v>3.8999999999999998E-3</v>
          </cell>
          <cell r="S78">
            <v>6.4000000000000003E-3</v>
          </cell>
          <cell r="T78">
            <v>6.7000000000000002E-3</v>
          </cell>
          <cell r="U78">
            <v>3.5999999999999999E-3</v>
          </cell>
          <cell r="V78">
            <v>3.8999999999999998E-3</v>
          </cell>
          <cell r="W78">
            <v>3.3999999999999998E-3</v>
          </cell>
          <cell r="X78">
            <v>1.34E-2</v>
          </cell>
          <cell r="Y78">
            <v>1.0800000000000001E-2</v>
          </cell>
        </row>
        <row r="79">
          <cell r="A79">
            <v>42772</v>
          </cell>
          <cell r="B79">
            <v>4.5999999999999999E-3</v>
          </cell>
          <cell r="C79">
            <v>4.5999999999999999E-3</v>
          </cell>
          <cell r="D79">
            <v>2.8E-3</v>
          </cell>
          <cell r="E79">
            <v>1.8E-3</v>
          </cell>
          <cell r="F79">
            <v>8.9999999999999998E-4</v>
          </cell>
          <cell r="G79">
            <v>4.0000000000000002E-4</v>
          </cell>
          <cell r="H79">
            <v>2.0000000000000001E-4</v>
          </cell>
          <cell r="I79">
            <v>2.0000000000000001E-4</v>
          </cell>
          <cell r="J79">
            <v>2.0000000000000001E-4</v>
          </cell>
          <cell r="K79">
            <v>2.2000000000000001E-3</v>
          </cell>
          <cell r="L79">
            <v>2.5000000000000001E-3</v>
          </cell>
          <cell r="M79">
            <v>4.7999999999999996E-3</v>
          </cell>
          <cell r="N79">
            <v>5.4000000000000003E-3</v>
          </cell>
          <cell r="O79">
            <v>6.4000000000000003E-3</v>
          </cell>
          <cell r="P79">
            <v>5.4999999999999997E-3</v>
          </cell>
          <cell r="Q79">
            <v>7.6E-3</v>
          </cell>
          <cell r="R79">
            <v>4.1999999999999997E-3</v>
          </cell>
          <cell r="S79">
            <v>6.8999999999999999E-3</v>
          </cell>
          <cell r="T79">
            <v>7.0000000000000001E-3</v>
          </cell>
          <cell r="U79">
            <v>3.7000000000000002E-3</v>
          </cell>
          <cell r="V79">
            <v>4.0000000000000001E-3</v>
          </cell>
          <cell r="W79">
            <v>3.5000000000000001E-3</v>
          </cell>
          <cell r="X79">
            <v>1.032</v>
          </cell>
          <cell r="Y79">
            <v>3.32E-2</v>
          </cell>
        </row>
        <row r="80">
          <cell r="A80">
            <v>42773</v>
          </cell>
          <cell r="B80">
            <v>4.8999999999999998E-3</v>
          </cell>
          <cell r="C80">
            <v>4.8999999999999998E-3</v>
          </cell>
          <cell r="D80">
            <v>3.5000000000000001E-3</v>
          </cell>
          <cell r="E80">
            <v>1.9E-3</v>
          </cell>
          <cell r="F80">
            <v>8.0000000000000004E-4</v>
          </cell>
          <cell r="G80">
            <v>4.0000000000000002E-4</v>
          </cell>
          <cell r="H80">
            <v>2.0000000000000001E-4</v>
          </cell>
          <cell r="I80">
            <v>2.0000000000000001E-4</v>
          </cell>
          <cell r="J80">
            <v>2.0000000000000001E-4</v>
          </cell>
          <cell r="K80">
            <v>2.2000000000000001E-3</v>
          </cell>
          <cell r="L80">
            <v>2.5000000000000001E-3</v>
          </cell>
          <cell r="M80">
            <v>5.0000000000000001E-3</v>
          </cell>
          <cell r="N80">
            <v>5.5999999999999999E-3</v>
          </cell>
          <cell r="O80">
            <v>6.4999999999999997E-3</v>
          </cell>
          <cell r="P80">
            <v>5.5999999999999999E-3</v>
          </cell>
          <cell r="Q80">
            <v>8.0000000000000002E-3</v>
          </cell>
          <cell r="R80">
            <v>4.4000000000000003E-3</v>
          </cell>
          <cell r="S80">
            <v>7.1999999999999998E-3</v>
          </cell>
          <cell r="T80">
            <v>6.7000000000000002E-3</v>
          </cell>
          <cell r="U80">
            <v>3.3999999999999998E-3</v>
          </cell>
          <cell r="V80">
            <v>3.8999999999999998E-3</v>
          </cell>
          <cell r="W80">
            <v>3.5000000000000001E-3</v>
          </cell>
          <cell r="X80">
            <v>2.0449999999999999</v>
          </cell>
          <cell r="Y80">
            <v>5.8400000000000001E-2</v>
          </cell>
        </row>
        <row r="81">
          <cell r="A81">
            <v>42774</v>
          </cell>
          <cell r="B81">
            <v>5.1000000000000004E-3</v>
          </cell>
          <cell r="C81">
            <v>5.1000000000000004E-3</v>
          </cell>
          <cell r="D81">
            <v>2.8999999999999998E-3</v>
          </cell>
          <cell r="E81">
            <v>1.6000000000000001E-3</v>
          </cell>
          <cell r="F81">
            <v>8.0000000000000004E-4</v>
          </cell>
          <cell r="G81">
            <v>4.0000000000000002E-4</v>
          </cell>
          <cell r="H81">
            <v>2.0000000000000001E-4</v>
          </cell>
          <cell r="I81">
            <v>2.0000000000000001E-4</v>
          </cell>
          <cell r="J81">
            <v>2.0000000000000001E-4</v>
          </cell>
          <cell r="K81">
            <v>2.3999999999999998E-3</v>
          </cell>
          <cell r="L81">
            <v>2.8E-3</v>
          </cell>
          <cell r="M81">
            <v>5.4999999999999997E-3</v>
          </cell>
          <cell r="N81">
            <v>5.8999999999999999E-3</v>
          </cell>
          <cell r="O81">
            <v>7.4999999999999997E-3</v>
          </cell>
          <cell r="P81">
            <v>6.3E-3</v>
          </cell>
          <cell r="Q81">
            <v>9.7999999999999997E-3</v>
          </cell>
          <cell r="R81">
            <v>4.7999999999999996E-3</v>
          </cell>
          <cell r="S81">
            <v>8.2000000000000007E-3</v>
          </cell>
          <cell r="T81">
            <v>7.4999999999999997E-3</v>
          </cell>
          <cell r="U81">
            <v>4.1999999999999997E-3</v>
          </cell>
          <cell r="V81">
            <v>4.1999999999999997E-3</v>
          </cell>
          <cell r="W81">
            <v>3.5999999999999999E-3</v>
          </cell>
          <cell r="X81">
            <v>1.788</v>
          </cell>
          <cell r="Y81">
            <v>0.6573</v>
          </cell>
        </row>
        <row r="82">
          <cell r="A82">
            <v>42775</v>
          </cell>
          <cell r="B82">
            <v>6.3E-3</v>
          </cell>
          <cell r="C82">
            <v>6.3E-3</v>
          </cell>
          <cell r="D82">
            <v>4.0000000000000001E-3</v>
          </cell>
          <cell r="E82">
            <v>1.9E-3</v>
          </cell>
          <cell r="F82">
            <v>8.9999999999999998E-4</v>
          </cell>
          <cell r="G82">
            <v>4.0000000000000002E-4</v>
          </cell>
          <cell r="H82">
            <v>2.0000000000000001E-4</v>
          </cell>
          <cell r="I82">
            <v>2.0000000000000001E-4</v>
          </cell>
          <cell r="J82">
            <v>2.0000000000000001E-4</v>
          </cell>
          <cell r="K82">
            <v>2.5000000000000001E-3</v>
          </cell>
          <cell r="L82">
            <v>2.8E-3</v>
          </cell>
          <cell r="M82">
            <v>5.8999999999999999E-3</v>
          </cell>
          <cell r="N82">
            <v>7.0000000000000001E-3</v>
          </cell>
          <cell r="O82">
            <v>8.5000000000000006E-3</v>
          </cell>
          <cell r="P82">
            <v>7.1999999999999998E-3</v>
          </cell>
          <cell r="Q82">
            <v>1.11E-2</v>
          </cell>
          <cell r="R82">
            <v>5.5999999999999999E-3</v>
          </cell>
          <cell r="S82">
            <v>9.4000000000000004E-3</v>
          </cell>
          <cell r="T82">
            <v>6.8999999999999999E-3</v>
          </cell>
          <cell r="U82">
            <v>3.7000000000000002E-3</v>
          </cell>
          <cell r="V82">
            <v>3.8999999999999998E-3</v>
          </cell>
          <cell r="W82">
            <v>4.1000000000000003E-3</v>
          </cell>
          <cell r="X82">
            <v>0.26790000000000003</v>
          </cell>
          <cell r="Y82">
            <v>2.0199999999999999E-2</v>
          </cell>
        </row>
        <row r="83">
          <cell r="A83">
            <v>42776</v>
          </cell>
          <cell r="B83">
            <v>5.7000000000000002E-3</v>
          </cell>
          <cell r="C83">
            <v>5.7000000000000002E-3</v>
          </cell>
          <cell r="D83">
            <v>4.1000000000000003E-3</v>
          </cell>
          <cell r="E83">
            <v>2.0999999999999999E-3</v>
          </cell>
          <cell r="F83">
            <v>8.9999999999999998E-4</v>
          </cell>
          <cell r="G83">
            <v>4.0000000000000002E-4</v>
          </cell>
          <cell r="H83">
            <v>2.0000000000000001E-4</v>
          </cell>
          <cell r="I83">
            <v>2.0000000000000001E-4</v>
          </cell>
          <cell r="J83">
            <v>2.0000000000000001E-4</v>
          </cell>
          <cell r="K83">
            <v>2.2000000000000001E-3</v>
          </cell>
          <cell r="L83">
            <v>3.0999999999999999E-3</v>
          </cell>
          <cell r="M83">
            <v>6.3E-3</v>
          </cell>
          <cell r="N83">
            <v>7.1000000000000004E-3</v>
          </cell>
          <cell r="O83">
            <v>8.8000000000000005E-3</v>
          </cell>
          <cell r="P83">
            <v>7.6E-3</v>
          </cell>
          <cell r="Q83">
            <v>1.11E-2</v>
          </cell>
          <cell r="R83">
            <v>5.7000000000000002E-3</v>
          </cell>
          <cell r="S83">
            <v>9.7999999999999997E-3</v>
          </cell>
          <cell r="T83">
            <v>7.4000000000000003E-3</v>
          </cell>
          <cell r="U83">
            <v>4.1000000000000003E-3</v>
          </cell>
          <cell r="V83">
            <v>4.7000000000000002E-3</v>
          </cell>
          <cell r="W83">
            <v>3.7000000000000002E-3</v>
          </cell>
          <cell r="X83">
            <v>2.573</v>
          </cell>
          <cell r="Y83">
            <v>0.20619999999999999</v>
          </cell>
        </row>
        <row r="84">
          <cell r="A84">
            <v>42777</v>
          </cell>
          <cell r="B84">
            <v>5.5999999999999999E-3</v>
          </cell>
          <cell r="C84">
            <v>5.5999999999999999E-3</v>
          </cell>
          <cell r="D84">
            <v>3.0999999999999999E-3</v>
          </cell>
          <cell r="E84">
            <v>1.5E-3</v>
          </cell>
          <cell r="F84">
            <v>8.9999999999999998E-4</v>
          </cell>
          <cell r="G84">
            <v>2.9999999999999997E-4</v>
          </cell>
          <cell r="H84">
            <v>2.0000000000000001E-4</v>
          </cell>
          <cell r="I84">
            <v>2.0000000000000001E-4</v>
          </cell>
          <cell r="J84">
            <v>2.0000000000000001E-4</v>
          </cell>
          <cell r="K84">
            <v>2.7000000000000001E-3</v>
          </cell>
          <cell r="L84">
            <v>2.7000000000000001E-3</v>
          </cell>
          <cell r="M84">
            <v>5.3E-3</v>
          </cell>
          <cell r="N84">
            <v>6.1000000000000004E-3</v>
          </cell>
          <cell r="O84">
            <v>7.4999999999999997E-3</v>
          </cell>
          <cell r="P84">
            <v>6.7999999999999996E-3</v>
          </cell>
          <cell r="Q84">
            <v>9.4999999999999998E-3</v>
          </cell>
          <cell r="R84">
            <v>4.5999999999999999E-3</v>
          </cell>
          <cell r="S84">
            <v>8.3999999999999995E-3</v>
          </cell>
          <cell r="T84">
            <v>6.3E-3</v>
          </cell>
          <cell r="U84">
            <v>3.5000000000000001E-3</v>
          </cell>
          <cell r="V84">
            <v>3.8999999999999998E-3</v>
          </cell>
          <cell r="W84">
            <v>3.0999999999999999E-3</v>
          </cell>
          <cell r="X84">
            <v>2.319</v>
          </cell>
          <cell r="Y84">
            <v>0.121</v>
          </cell>
        </row>
        <row r="85">
          <cell r="A85">
            <v>42778</v>
          </cell>
          <cell r="B85">
            <v>7.0000000000000001E-3</v>
          </cell>
          <cell r="C85">
            <v>7.0000000000000001E-3</v>
          </cell>
          <cell r="D85">
            <v>3.8E-3</v>
          </cell>
          <cell r="E85">
            <v>2E-3</v>
          </cell>
          <cell r="F85">
            <v>8.9999999999999998E-4</v>
          </cell>
          <cell r="G85">
            <v>4.0000000000000002E-4</v>
          </cell>
          <cell r="H85">
            <v>2.9999999999999997E-4</v>
          </cell>
          <cell r="I85">
            <v>2.0000000000000001E-4</v>
          </cell>
          <cell r="J85">
            <v>2.0000000000000001E-4</v>
          </cell>
          <cell r="K85">
            <v>3.5999999999999999E-3</v>
          </cell>
          <cell r="L85">
            <v>3.5000000000000001E-3</v>
          </cell>
          <cell r="M85">
            <v>7.3000000000000001E-3</v>
          </cell>
          <cell r="N85">
            <v>7.9000000000000008E-3</v>
          </cell>
          <cell r="O85">
            <v>9.2999999999999992E-3</v>
          </cell>
          <cell r="P85">
            <v>8.0000000000000002E-3</v>
          </cell>
          <cell r="Q85">
            <v>9.5999999999999992E-3</v>
          </cell>
          <cell r="R85">
            <v>5.3E-3</v>
          </cell>
          <cell r="S85">
            <v>9.7999999999999997E-3</v>
          </cell>
          <cell r="T85">
            <v>8.0999999999999996E-3</v>
          </cell>
          <cell r="U85">
            <v>4.0000000000000001E-3</v>
          </cell>
          <cell r="V85">
            <v>3.5999999999999999E-3</v>
          </cell>
          <cell r="W85">
            <v>3.5999999999999999E-3</v>
          </cell>
          <cell r="X85">
            <v>3.5259999999999998</v>
          </cell>
          <cell r="Y85">
            <v>0.3891</v>
          </cell>
        </row>
        <row r="86">
          <cell r="A86">
            <v>42779</v>
          </cell>
          <cell r="B86">
            <v>6.1000000000000004E-3</v>
          </cell>
          <cell r="C86">
            <v>6.1000000000000004E-3</v>
          </cell>
          <cell r="D86">
            <v>3.0000000000000001E-3</v>
          </cell>
          <cell r="E86">
            <v>1.4E-3</v>
          </cell>
          <cell r="F86">
            <v>5.9999999999999995E-4</v>
          </cell>
          <cell r="G86">
            <v>2.0000000000000001E-4</v>
          </cell>
          <cell r="H86">
            <v>2.0000000000000001E-4</v>
          </cell>
          <cell r="I86">
            <v>2.0000000000000001E-4</v>
          </cell>
          <cell r="J86">
            <v>2.0000000000000001E-4</v>
          </cell>
          <cell r="K86">
            <v>2.7000000000000001E-3</v>
          </cell>
          <cell r="L86">
            <v>2.5999999999999999E-3</v>
          </cell>
          <cell r="M86">
            <v>5.5999999999999999E-3</v>
          </cell>
          <cell r="N86">
            <v>6.7000000000000002E-3</v>
          </cell>
          <cell r="O86">
            <v>7.6E-3</v>
          </cell>
          <cell r="P86">
            <v>7.1000000000000004E-3</v>
          </cell>
          <cell r="Q86">
            <v>1.0200000000000001E-2</v>
          </cell>
          <cell r="R86">
            <v>4.7999999999999996E-3</v>
          </cell>
          <cell r="S86">
            <v>8.8000000000000005E-3</v>
          </cell>
          <cell r="T86">
            <v>6.0000000000000001E-3</v>
          </cell>
          <cell r="U86">
            <v>2.8999999999999998E-3</v>
          </cell>
          <cell r="V86">
            <v>3.8999999999999998E-3</v>
          </cell>
          <cell r="W86">
            <v>4.3E-3</v>
          </cell>
          <cell r="X86">
            <v>2.8059999999999996</v>
          </cell>
          <cell r="Y86">
            <v>0.23876666666666665</v>
          </cell>
        </row>
        <row r="87">
          <cell r="A87">
            <v>42780</v>
          </cell>
          <cell r="B87">
            <v>6.1000000000000004E-3</v>
          </cell>
          <cell r="C87">
            <v>6.1000000000000004E-3</v>
          </cell>
          <cell r="D87">
            <v>3.0999999999999999E-3</v>
          </cell>
          <cell r="E87">
            <v>1.5E-3</v>
          </cell>
          <cell r="F87">
            <v>5.9999999999999995E-4</v>
          </cell>
          <cell r="G87">
            <v>2.0000000000000001E-4</v>
          </cell>
          <cell r="H87">
            <v>2.0000000000000001E-4</v>
          </cell>
          <cell r="I87">
            <v>2.0000000000000001E-4</v>
          </cell>
          <cell r="J87">
            <v>2.0000000000000001E-4</v>
          </cell>
          <cell r="K87">
            <v>2.8999999999999998E-3</v>
          </cell>
          <cell r="L87">
            <v>2.8999999999999998E-3</v>
          </cell>
          <cell r="M87">
            <v>5.7999999999999996E-3</v>
          </cell>
          <cell r="N87">
            <v>6.6E-3</v>
          </cell>
          <cell r="O87">
            <v>7.7000000000000002E-3</v>
          </cell>
          <cell r="P87">
            <v>7.3000000000000001E-3</v>
          </cell>
          <cell r="Q87">
            <v>1.0200000000000001E-2</v>
          </cell>
          <cell r="R87">
            <v>5.1999999999999998E-3</v>
          </cell>
          <cell r="S87">
            <v>9.1999999999999998E-3</v>
          </cell>
          <cell r="T87">
            <v>6.7999999999999996E-3</v>
          </cell>
          <cell r="U87">
            <v>3.7000000000000002E-3</v>
          </cell>
          <cell r="V87">
            <v>4.1000000000000003E-3</v>
          </cell>
          <cell r="W87">
            <v>3.3E-3</v>
          </cell>
          <cell r="X87">
            <v>0.20469999999999999</v>
          </cell>
          <cell r="Y87">
            <v>8.3900000000000002E-2</v>
          </cell>
        </row>
        <row r="88">
          <cell r="A88">
            <v>42781</v>
          </cell>
          <cell r="B88">
            <v>5.1999999999999998E-3</v>
          </cell>
          <cell r="C88">
            <v>5.1999999999999998E-3</v>
          </cell>
          <cell r="D88">
            <v>2.8999999999999998E-3</v>
          </cell>
          <cell r="E88">
            <v>1.6000000000000001E-3</v>
          </cell>
          <cell r="F88">
            <v>5.9999999999999995E-4</v>
          </cell>
          <cell r="G88">
            <v>2.0000000000000001E-4</v>
          </cell>
          <cell r="H88">
            <v>2.0000000000000001E-4</v>
          </cell>
          <cell r="I88">
            <v>2.0000000000000001E-4</v>
          </cell>
          <cell r="J88">
            <v>2.0000000000000001E-4</v>
          </cell>
          <cell r="K88">
            <v>2.8E-3</v>
          </cell>
          <cell r="L88">
            <v>2.8E-3</v>
          </cell>
          <cell r="M88">
            <v>5.4999999999999997E-3</v>
          </cell>
          <cell r="N88">
            <v>6.1999999999999998E-3</v>
          </cell>
          <cell r="O88">
            <v>7.1999999999999998E-3</v>
          </cell>
          <cell r="P88">
            <v>7.0000000000000001E-3</v>
          </cell>
          <cell r="Q88">
            <v>9.5999999999999992E-3</v>
          </cell>
          <cell r="R88">
            <v>4.8999999999999998E-3</v>
          </cell>
          <cell r="S88">
            <v>8.6999999999999994E-3</v>
          </cell>
          <cell r="T88">
            <v>6.6E-3</v>
          </cell>
          <cell r="U88">
            <v>3.7000000000000002E-3</v>
          </cell>
          <cell r="V88">
            <v>4.1999999999999997E-3</v>
          </cell>
          <cell r="W88">
            <v>3.2000000000000002E-3</v>
          </cell>
          <cell r="X88">
            <v>3.39E-2</v>
          </cell>
          <cell r="Y88">
            <v>2.7799999999999998E-2</v>
          </cell>
        </row>
        <row r="89">
          <cell r="A89">
            <v>42782</v>
          </cell>
          <cell r="B89">
            <v>5.7000000000000002E-3</v>
          </cell>
          <cell r="C89">
            <v>5.7000000000000002E-3</v>
          </cell>
          <cell r="D89">
            <v>2.8E-3</v>
          </cell>
          <cell r="E89">
            <v>1.5E-3</v>
          </cell>
          <cell r="F89">
            <v>5.0000000000000001E-4</v>
          </cell>
          <cell r="G89">
            <v>2.0000000000000001E-4</v>
          </cell>
          <cell r="H89">
            <v>2.0000000000000001E-4</v>
          </cell>
          <cell r="I89">
            <v>2.0000000000000001E-4</v>
          </cell>
          <cell r="J89">
            <v>2.0000000000000001E-4</v>
          </cell>
          <cell r="K89">
            <v>2.5999999999999999E-3</v>
          </cell>
          <cell r="L89">
            <v>2.8E-3</v>
          </cell>
          <cell r="M89">
            <v>5.4999999999999997E-3</v>
          </cell>
          <cell r="N89">
            <v>6.1000000000000004E-3</v>
          </cell>
          <cell r="O89">
            <v>7.1000000000000004E-3</v>
          </cell>
          <cell r="P89">
            <v>7.0000000000000001E-3</v>
          </cell>
          <cell r="Q89">
            <v>9.5999999999999992E-3</v>
          </cell>
          <cell r="R89">
            <v>5.1999999999999998E-3</v>
          </cell>
          <cell r="S89">
            <v>9.1000000000000004E-3</v>
          </cell>
          <cell r="T89">
            <v>6.8999999999999999E-3</v>
          </cell>
          <cell r="U89">
            <v>3.8E-3</v>
          </cell>
          <cell r="V89">
            <v>4.4000000000000003E-3</v>
          </cell>
          <cell r="W89">
            <v>3.2000000000000002E-3</v>
          </cell>
          <cell r="X89">
            <v>1.361</v>
          </cell>
          <cell r="Y89">
            <v>0.44540000000000002</v>
          </cell>
        </row>
        <row r="90">
          <cell r="A90">
            <v>42783</v>
          </cell>
          <cell r="B90">
            <v>6.3E-3</v>
          </cell>
          <cell r="C90">
            <v>6.3E-3</v>
          </cell>
          <cell r="D90">
            <v>2.7000000000000001E-3</v>
          </cell>
          <cell r="E90">
            <v>1.2999999999999999E-3</v>
          </cell>
          <cell r="F90">
            <v>5.0000000000000001E-4</v>
          </cell>
          <cell r="G90">
            <v>2.0000000000000001E-4</v>
          </cell>
          <cell r="H90">
            <v>2.0000000000000001E-4</v>
          </cell>
          <cell r="I90">
            <v>2.0000000000000001E-4</v>
          </cell>
          <cell r="J90">
            <v>2.0000000000000001E-4</v>
          </cell>
          <cell r="K90">
            <v>3.2000000000000002E-3</v>
          </cell>
          <cell r="L90">
            <v>3.0999999999999999E-3</v>
          </cell>
          <cell r="M90">
            <v>5.7999999999999996E-3</v>
          </cell>
          <cell r="N90">
            <v>6.6E-3</v>
          </cell>
          <cell r="O90">
            <v>7.4999999999999997E-3</v>
          </cell>
          <cell r="P90">
            <v>7.6E-3</v>
          </cell>
          <cell r="Q90">
            <v>1.0500000000000001E-2</v>
          </cell>
          <cell r="R90">
            <v>5.4000000000000003E-3</v>
          </cell>
          <cell r="S90">
            <v>9.2999999999999992E-3</v>
          </cell>
          <cell r="T90">
            <v>7.3000000000000001E-3</v>
          </cell>
          <cell r="U90">
            <v>3.8E-3</v>
          </cell>
          <cell r="V90">
            <v>4.8999999999999998E-3</v>
          </cell>
          <cell r="W90">
            <v>3.3E-3</v>
          </cell>
          <cell r="X90">
            <v>0.94899999999999995</v>
          </cell>
          <cell r="Y90">
            <v>0.49659999999999999</v>
          </cell>
        </row>
        <row r="91">
          <cell r="A91">
            <v>42784</v>
          </cell>
          <cell r="B91">
            <v>6.4999999999999997E-3</v>
          </cell>
          <cell r="C91">
            <v>6.4999999999999997E-3</v>
          </cell>
          <cell r="D91">
            <v>2.8E-3</v>
          </cell>
          <cell r="E91">
            <v>1.1999999999999999E-3</v>
          </cell>
          <cell r="F91">
            <v>2.9999999999999997E-4</v>
          </cell>
          <cell r="G91">
            <v>2.0000000000000001E-4</v>
          </cell>
          <cell r="H91">
            <v>2.0000000000000001E-4</v>
          </cell>
          <cell r="I91">
            <v>2.0000000000000001E-4</v>
          </cell>
          <cell r="J91">
            <v>2.0000000000000001E-4</v>
          </cell>
          <cell r="K91">
            <v>2.5999999999999999E-3</v>
          </cell>
          <cell r="L91">
            <v>3.0000000000000001E-3</v>
          </cell>
          <cell r="M91">
            <v>5.8999999999999999E-3</v>
          </cell>
          <cell r="N91">
            <v>6.7999999999999996E-3</v>
          </cell>
          <cell r="O91">
            <v>7.7000000000000002E-3</v>
          </cell>
          <cell r="P91">
            <v>7.7999999999999996E-3</v>
          </cell>
          <cell r="Q91">
            <v>1.11E-2</v>
          </cell>
          <cell r="R91">
            <v>5.7999999999999996E-3</v>
          </cell>
          <cell r="S91">
            <v>1.01E-2</v>
          </cell>
          <cell r="T91">
            <v>8.0000000000000002E-3</v>
          </cell>
          <cell r="U91">
            <v>4.1000000000000003E-3</v>
          </cell>
          <cell r="V91">
            <v>5.0000000000000001E-3</v>
          </cell>
          <cell r="W91">
            <v>3.3999999999999998E-3</v>
          </cell>
          <cell r="X91">
            <v>0.50819999999999999</v>
          </cell>
          <cell r="Y91">
            <v>7.5200000000000003E-2</v>
          </cell>
        </row>
        <row r="92">
          <cell r="A92">
            <v>42785</v>
          </cell>
          <cell r="B92">
            <v>7.1000000000000004E-3</v>
          </cell>
          <cell r="C92">
            <v>7.1000000000000004E-3</v>
          </cell>
          <cell r="D92">
            <v>3.0999999999999999E-3</v>
          </cell>
          <cell r="E92">
            <v>1.4E-3</v>
          </cell>
          <cell r="F92">
            <v>4.0000000000000002E-4</v>
          </cell>
          <cell r="G92">
            <v>2.0000000000000001E-4</v>
          </cell>
          <cell r="H92">
            <v>2.0000000000000001E-4</v>
          </cell>
          <cell r="I92">
            <v>2.0000000000000001E-4</v>
          </cell>
          <cell r="J92">
            <v>2.0000000000000001E-4</v>
          </cell>
          <cell r="K92">
            <v>2.7000000000000001E-3</v>
          </cell>
          <cell r="L92">
            <v>3.0999999999999999E-3</v>
          </cell>
          <cell r="M92">
            <v>6.1000000000000004E-3</v>
          </cell>
          <cell r="N92">
            <v>7.0000000000000001E-3</v>
          </cell>
          <cell r="O92">
            <v>8.0000000000000002E-3</v>
          </cell>
          <cell r="P92">
            <v>8.0999999999999996E-3</v>
          </cell>
          <cell r="Q92">
            <v>1.18E-2</v>
          </cell>
          <cell r="R92">
            <v>6.0000000000000001E-3</v>
          </cell>
          <cell r="S92">
            <v>1.0500000000000001E-2</v>
          </cell>
          <cell r="T92">
            <v>8.0999999999999996E-3</v>
          </cell>
          <cell r="U92">
            <v>4.3E-3</v>
          </cell>
          <cell r="V92">
            <v>5.5999999999999999E-3</v>
          </cell>
          <cell r="W92">
            <v>3.5999999999999999E-3</v>
          </cell>
          <cell r="X92">
            <v>7.6600000000000001E-2</v>
          </cell>
          <cell r="Y92">
            <v>5.5300000000000002E-2</v>
          </cell>
        </row>
        <row r="93">
          <cell r="A93">
            <v>42786</v>
          </cell>
          <cell r="B93">
            <v>7.0000000000000001E-3</v>
          </cell>
          <cell r="C93">
            <v>7.0000000000000001E-3</v>
          </cell>
          <cell r="D93">
            <v>2.5999999999999999E-3</v>
          </cell>
          <cell r="E93">
            <v>1.2999999999999999E-3</v>
          </cell>
          <cell r="F93">
            <v>4.0000000000000002E-4</v>
          </cell>
          <cell r="G93">
            <v>1E-4</v>
          </cell>
          <cell r="H93">
            <v>1E-4</v>
          </cell>
          <cell r="I93">
            <v>2.0000000000000001E-4</v>
          </cell>
          <cell r="J93">
            <v>2.0000000000000001E-4</v>
          </cell>
          <cell r="K93">
            <v>2.5999999999999999E-3</v>
          </cell>
          <cell r="L93">
            <v>3.0000000000000001E-3</v>
          </cell>
          <cell r="M93">
            <v>5.7999999999999996E-3</v>
          </cell>
          <cell r="N93">
            <v>6.6E-3</v>
          </cell>
          <cell r="O93">
            <v>7.6E-3</v>
          </cell>
          <cell r="P93">
            <v>7.7000000000000002E-3</v>
          </cell>
          <cell r="Q93">
            <v>1.1299999999999999E-2</v>
          </cell>
          <cell r="R93">
            <v>5.7000000000000002E-3</v>
          </cell>
          <cell r="S93">
            <v>1.01E-2</v>
          </cell>
          <cell r="T93">
            <v>7.6E-3</v>
          </cell>
          <cell r="U93">
            <v>4.1000000000000003E-3</v>
          </cell>
          <cell r="V93">
            <v>5.1999999999999998E-3</v>
          </cell>
          <cell r="W93">
            <v>3.3E-3</v>
          </cell>
          <cell r="X93">
            <v>0.70669999999999999</v>
          </cell>
          <cell r="Y93">
            <v>3.3399999999999999E-2</v>
          </cell>
        </row>
        <row r="94">
          <cell r="A94">
            <v>42787</v>
          </cell>
          <cell r="B94">
            <v>6.1999999999999998E-3</v>
          </cell>
          <cell r="C94">
            <v>6.1999999999999998E-3</v>
          </cell>
          <cell r="D94">
            <v>2.5000000000000001E-3</v>
          </cell>
          <cell r="E94">
            <v>1.1999999999999999E-3</v>
          </cell>
          <cell r="F94">
            <v>4.0000000000000002E-4</v>
          </cell>
          <cell r="G94">
            <v>2.0000000000000001E-4</v>
          </cell>
          <cell r="H94">
            <v>2.0000000000000001E-4</v>
          </cell>
          <cell r="I94">
            <v>2.0000000000000001E-4</v>
          </cell>
          <cell r="J94">
            <v>2.0000000000000001E-4</v>
          </cell>
          <cell r="K94">
            <v>2.5000000000000001E-3</v>
          </cell>
          <cell r="L94">
            <v>2.8999999999999998E-3</v>
          </cell>
          <cell r="M94">
            <v>5.7000000000000002E-3</v>
          </cell>
          <cell r="N94">
            <v>6.4999999999999997E-3</v>
          </cell>
          <cell r="O94">
            <v>7.1999999999999998E-3</v>
          </cell>
          <cell r="P94">
            <v>7.4999999999999997E-3</v>
          </cell>
          <cell r="Q94">
            <v>1.14E-2</v>
          </cell>
          <cell r="R94">
            <v>6.0000000000000001E-3</v>
          </cell>
          <cell r="S94">
            <v>1.0500000000000001E-2</v>
          </cell>
          <cell r="T94">
            <v>7.4999999999999997E-3</v>
          </cell>
          <cell r="U94">
            <v>4.1000000000000003E-3</v>
          </cell>
          <cell r="V94">
            <v>5.3E-3</v>
          </cell>
          <cell r="W94">
            <v>3.0999999999999999E-3</v>
          </cell>
          <cell r="X94">
            <v>1.446</v>
          </cell>
          <cell r="Y94">
            <v>7.6799999999999993E-2</v>
          </cell>
        </row>
        <row r="95">
          <cell r="A95">
            <v>42788</v>
          </cell>
          <cell r="B95">
            <v>6.7999999999999996E-3</v>
          </cell>
          <cell r="C95">
            <v>6.7999999999999996E-3</v>
          </cell>
          <cell r="D95">
            <v>3.3999999999999998E-3</v>
          </cell>
          <cell r="E95">
            <v>1.5E-3</v>
          </cell>
          <cell r="F95">
            <v>5.0000000000000001E-4</v>
          </cell>
          <cell r="G95">
            <v>2.0000000000000001E-4</v>
          </cell>
          <cell r="H95">
            <v>2.0000000000000001E-4</v>
          </cell>
          <cell r="I95">
            <v>2.0000000000000001E-4</v>
          </cell>
          <cell r="J95">
            <v>2.0000000000000001E-4</v>
          </cell>
          <cell r="K95">
            <v>2.5000000000000001E-3</v>
          </cell>
          <cell r="L95">
            <v>3.0000000000000001E-3</v>
          </cell>
          <cell r="M95">
            <v>5.8999999999999999E-3</v>
          </cell>
          <cell r="N95">
            <v>6.6E-3</v>
          </cell>
          <cell r="O95">
            <v>7.6E-3</v>
          </cell>
          <cell r="P95">
            <v>7.9000000000000008E-3</v>
          </cell>
          <cell r="Q95">
            <v>1.1900000000000001E-2</v>
          </cell>
          <cell r="R95">
            <v>6.1000000000000004E-3</v>
          </cell>
          <cell r="S95">
            <v>1.0699999999999999E-2</v>
          </cell>
          <cell r="T95">
            <v>7.6E-3</v>
          </cell>
          <cell r="U95">
            <v>4.3E-3</v>
          </cell>
          <cell r="V95">
            <v>5.8999999999999999E-3</v>
          </cell>
          <cell r="W95">
            <v>3.5000000000000001E-3</v>
          </cell>
          <cell r="X95">
            <v>0.1835</v>
          </cell>
          <cell r="Y95">
            <v>5.28E-2</v>
          </cell>
        </row>
        <row r="96">
          <cell r="A96">
            <v>42789</v>
          </cell>
          <cell r="B96">
            <v>6.3E-3</v>
          </cell>
          <cell r="C96">
            <v>6.3E-3</v>
          </cell>
          <cell r="D96">
            <v>3.2000000000000002E-3</v>
          </cell>
          <cell r="E96">
            <v>1.6999999999999999E-3</v>
          </cell>
          <cell r="F96">
            <v>5.9999999999999995E-4</v>
          </cell>
          <cell r="G96">
            <v>2.0000000000000001E-4</v>
          </cell>
          <cell r="H96">
            <v>2.0000000000000001E-4</v>
          </cell>
          <cell r="I96">
            <v>2.0000000000000001E-4</v>
          </cell>
          <cell r="J96">
            <v>2.0000000000000001E-4</v>
          </cell>
          <cell r="K96">
            <v>2.3E-3</v>
          </cell>
          <cell r="L96">
            <v>2.8999999999999998E-3</v>
          </cell>
          <cell r="M96">
            <v>5.7000000000000002E-3</v>
          </cell>
          <cell r="N96">
            <v>6.4999999999999997E-3</v>
          </cell>
          <cell r="O96">
            <v>7.4000000000000003E-3</v>
          </cell>
          <cell r="P96">
            <v>7.4999999999999997E-3</v>
          </cell>
          <cell r="Q96">
            <v>1.12E-2</v>
          </cell>
          <cell r="R96">
            <v>6.0000000000000001E-3</v>
          </cell>
          <cell r="S96">
            <v>1.04E-2</v>
          </cell>
          <cell r="T96">
            <v>7.4000000000000003E-3</v>
          </cell>
          <cell r="U96">
            <v>4.1999999999999997E-3</v>
          </cell>
          <cell r="V96">
            <v>5.7000000000000002E-3</v>
          </cell>
          <cell r="W96">
            <v>3.0999999999999999E-3</v>
          </cell>
          <cell r="X96">
            <v>1.611</v>
          </cell>
          <cell r="Y96">
            <v>0.11020000000000001</v>
          </cell>
        </row>
        <row r="97">
          <cell r="A97">
            <v>42790</v>
          </cell>
          <cell r="B97">
            <v>6.6E-3</v>
          </cell>
          <cell r="C97">
            <v>6.6E-3</v>
          </cell>
          <cell r="D97">
            <v>3.2000000000000002E-3</v>
          </cell>
          <cell r="E97">
            <v>1.5E-3</v>
          </cell>
          <cell r="F97">
            <v>5.0000000000000001E-4</v>
          </cell>
          <cell r="G97">
            <v>2.0000000000000001E-4</v>
          </cell>
          <cell r="H97">
            <v>2.0000000000000001E-4</v>
          </cell>
          <cell r="I97">
            <v>2.0000000000000001E-4</v>
          </cell>
          <cell r="J97">
            <v>2.0000000000000001E-4</v>
          </cell>
          <cell r="K97">
            <v>2.3E-3</v>
          </cell>
          <cell r="L97">
            <v>2.8E-3</v>
          </cell>
          <cell r="M97">
            <v>5.7000000000000002E-3</v>
          </cell>
          <cell r="N97">
            <v>6.4999999999999997E-3</v>
          </cell>
          <cell r="O97">
            <v>7.4999999999999997E-3</v>
          </cell>
          <cell r="P97">
            <v>7.4999999999999997E-3</v>
          </cell>
          <cell r="Q97">
            <v>1.12E-2</v>
          </cell>
          <cell r="R97">
            <v>6.1999999999999998E-3</v>
          </cell>
          <cell r="S97">
            <v>1.0500000000000001E-2</v>
          </cell>
          <cell r="T97">
            <v>7.7000000000000002E-3</v>
          </cell>
          <cell r="U97">
            <v>4.5999999999999999E-3</v>
          </cell>
          <cell r="V97">
            <v>6.0000000000000001E-3</v>
          </cell>
          <cell r="W97">
            <v>3.3E-3</v>
          </cell>
          <cell r="X97">
            <v>1.677</v>
          </cell>
          <cell r="Y97">
            <v>0.1618</v>
          </cell>
        </row>
        <row r="98">
          <cell r="A98">
            <v>42791</v>
          </cell>
          <cell r="B98">
            <v>5.8999999999999999E-3</v>
          </cell>
          <cell r="C98">
            <v>5.8999999999999999E-3</v>
          </cell>
          <cell r="D98">
            <v>2.5000000000000001E-3</v>
          </cell>
          <cell r="E98">
            <v>1.1000000000000001E-3</v>
          </cell>
          <cell r="F98">
            <v>5.0000000000000001E-4</v>
          </cell>
          <cell r="G98">
            <v>2.0000000000000001E-4</v>
          </cell>
          <cell r="H98">
            <v>2.0000000000000001E-4</v>
          </cell>
          <cell r="I98">
            <v>2.0000000000000001E-4</v>
          </cell>
          <cell r="J98">
            <v>2.0000000000000001E-4</v>
          </cell>
          <cell r="K98">
            <v>2.2000000000000001E-3</v>
          </cell>
          <cell r="L98">
            <v>2.7000000000000001E-3</v>
          </cell>
          <cell r="M98">
            <v>5.3E-3</v>
          </cell>
          <cell r="N98">
            <v>6.0000000000000001E-3</v>
          </cell>
          <cell r="O98">
            <v>6.7999999999999996E-3</v>
          </cell>
          <cell r="P98">
            <v>7.0000000000000001E-3</v>
          </cell>
          <cell r="Q98">
            <v>1.03E-2</v>
          </cell>
          <cell r="R98">
            <v>5.5999999999999999E-3</v>
          </cell>
          <cell r="S98">
            <v>9.7000000000000003E-3</v>
          </cell>
          <cell r="T98">
            <v>7.1999999999999998E-3</v>
          </cell>
          <cell r="U98">
            <v>4.1000000000000003E-3</v>
          </cell>
          <cell r="V98">
            <v>5.4000000000000003E-3</v>
          </cell>
          <cell r="W98">
            <v>3.0000000000000001E-3</v>
          </cell>
          <cell r="X98">
            <v>1.159</v>
          </cell>
          <cell r="Y98">
            <v>7.3200000000000001E-2</v>
          </cell>
        </row>
        <row r="99">
          <cell r="A99">
            <v>42792</v>
          </cell>
          <cell r="B99">
            <v>5.7000000000000002E-3</v>
          </cell>
          <cell r="C99">
            <v>5.7000000000000002E-3</v>
          </cell>
          <cell r="D99">
            <v>2.7000000000000001E-3</v>
          </cell>
          <cell r="E99">
            <v>1.2999999999999999E-3</v>
          </cell>
          <cell r="F99">
            <v>5.0000000000000001E-4</v>
          </cell>
          <cell r="G99">
            <v>2.0000000000000001E-4</v>
          </cell>
          <cell r="H99">
            <v>2.0000000000000001E-4</v>
          </cell>
          <cell r="I99">
            <v>2.0000000000000001E-4</v>
          </cell>
          <cell r="J99">
            <v>2.0000000000000001E-4</v>
          </cell>
          <cell r="K99">
            <v>2.3E-3</v>
          </cell>
          <cell r="L99">
            <v>2.5999999999999999E-3</v>
          </cell>
          <cell r="M99">
            <v>5.5999999999999999E-3</v>
          </cell>
          <cell r="N99">
            <v>6.3E-3</v>
          </cell>
          <cell r="O99">
            <v>7.1000000000000004E-3</v>
          </cell>
          <cell r="P99">
            <v>7.1999999999999998E-3</v>
          </cell>
          <cell r="Q99">
            <v>1.0500000000000001E-2</v>
          </cell>
          <cell r="R99">
            <v>5.7000000000000002E-3</v>
          </cell>
          <cell r="S99">
            <v>9.7000000000000003E-3</v>
          </cell>
          <cell r="T99">
            <v>7.1000000000000004E-3</v>
          </cell>
          <cell r="U99">
            <v>4.1999999999999997E-3</v>
          </cell>
          <cell r="V99">
            <v>5.3E-3</v>
          </cell>
          <cell r="W99">
            <v>2.8999999999999998E-3</v>
          </cell>
          <cell r="X99">
            <v>1.512</v>
          </cell>
          <cell r="Y99">
            <v>0.18940000000000001</v>
          </cell>
        </row>
        <row r="100">
          <cell r="A100">
            <v>42793</v>
          </cell>
          <cell r="B100">
            <v>5.4000000000000003E-3</v>
          </cell>
          <cell r="C100">
            <v>5.4000000000000003E-3</v>
          </cell>
          <cell r="D100">
            <v>2.7000000000000001E-3</v>
          </cell>
          <cell r="E100">
            <v>1.4E-3</v>
          </cell>
          <cell r="F100">
            <v>5.9999999999999995E-4</v>
          </cell>
          <cell r="G100">
            <v>2.0000000000000001E-4</v>
          </cell>
          <cell r="H100">
            <v>2.0000000000000001E-4</v>
          </cell>
          <cell r="I100">
            <v>2.0000000000000001E-4</v>
          </cell>
          <cell r="J100">
            <v>2.0000000000000001E-4</v>
          </cell>
          <cell r="K100">
            <v>2.2000000000000001E-3</v>
          </cell>
          <cell r="L100">
            <v>2.5000000000000001E-3</v>
          </cell>
          <cell r="M100">
            <v>5.7000000000000002E-3</v>
          </cell>
          <cell r="N100">
            <v>6.3E-3</v>
          </cell>
          <cell r="O100">
            <v>7.1999999999999998E-3</v>
          </cell>
          <cell r="P100">
            <v>7.1999999999999998E-3</v>
          </cell>
          <cell r="Q100">
            <v>1.04E-2</v>
          </cell>
          <cell r="R100">
            <v>5.7999999999999996E-3</v>
          </cell>
          <cell r="S100">
            <v>9.5999999999999992E-3</v>
          </cell>
          <cell r="T100">
            <v>7.0000000000000001E-3</v>
          </cell>
          <cell r="U100">
            <v>4.1999999999999997E-3</v>
          </cell>
          <cell r="V100">
            <v>4.8999999999999998E-3</v>
          </cell>
          <cell r="W100">
            <v>2.7000000000000001E-3</v>
          </cell>
          <cell r="X100">
            <v>1.159</v>
          </cell>
          <cell r="Y100">
            <v>6.7599999999999993E-2</v>
          </cell>
        </row>
        <row r="101">
          <cell r="A101">
            <v>42794</v>
          </cell>
          <cell r="B101">
            <v>6.3E-3</v>
          </cell>
          <cell r="C101">
            <v>6.3E-3</v>
          </cell>
          <cell r="D101">
            <v>3.5000000000000001E-3</v>
          </cell>
          <cell r="E101">
            <v>1.6000000000000001E-3</v>
          </cell>
          <cell r="F101">
            <v>5.9999999999999995E-4</v>
          </cell>
          <cell r="G101">
            <v>2.0000000000000001E-4</v>
          </cell>
          <cell r="H101">
            <v>2.0000000000000001E-4</v>
          </cell>
          <cell r="I101">
            <v>2.0000000000000001E-4</v>
          </cell>
          <cell r="J101">
            <v>2.0000000000000001E-4</v>
          </cell>
          <cell r="K101">
            <v>2.2000000000000001E-3</v>
          </cell>
          <cell r="L101">
            <v>2.7000000000000001E-3</v>
          </cell>
          <cell r="M101">
            <v>5.8999999999999999E-3</v>
          </cell>
          <cell r="N101">
            <v>6.6E-3</v>
          </cell>
          <cell r="O101">
            <v>7.4000000000000003E-3</v>
          </cell>
          <cell r="P101">
            <v>7.4000000000000003E-3</v>
          </cell>
          <cell r="Q101">
            <v>1.0800000000000001E-2</v>
          </cell>
          <cell r="R101">
            <v>6.1000000000000004E-3</v>
          </cell>
          <cell r="S101">
            <v>9.7999999999999997E-3</v>
          </cell>
          <cell r="T101">
            <v>7.1999999999999998E-3</v>
          </cell>
          <cell r="U101">
            <v>4.5999999999999999E-3</v>
          </cell>
          <cell r="V101">
            <v>5.7000000000000002E-3</v>
          </cell>
          <cell r="W101">
            <v>3.2000000000000002E-3</v>
          </cell>
          <cell r="X101">
            <v>0.97860000000000003</v>
          </cell>
          <cell r="Y101">
            <v>9.8900000000000002E-2</v>
          </cell>
        </row>
        <row r="102">
          <cell r="A102">
            <v>42795</v>
          </cell>
          <cell r="B102">
            <v>6.3E-3</v>
          </cell>
          <cell r="C102">
            <v>6.3E-3</v>
          </cell>
          <cell r="D102">
            <v>3.5000000000000001E-3</v>
          </cell>
          <cell r="E102">
            <v>1.6000000000000001E-3</v>
          </cell>
          <cell r="F102">
            <v>5.9999999999999995E-4</v>
          </cell>
          <cell r="G102">
            <v>2.0000000000000001E-4</v>
          </cell>
          <cell r="H102">
            <v>2.0000000000000001E-4</v>
          </cell>
          <cell r="I102">
            <v>2.0000000000000001E-4</v>
          </cell>
          <cell r="J102">
            <v>2.0000000000000001E-4</v>
          </cell>
          <cell r="K102">
            <v>2.2000000000000001E-3</v>
          </cell>
          <cell r="L102">
            <v>2.7000000000000001E-3</v>
          </cell>
          <cell r="M102">
            <v>5.8999999999999999E-3</v>
          </cell>
          <cell r="N102">
            <v>6.6E-3</v>
          </cell>
          <cell r="O102">
            <v>7.4000000000000003E-3</v>
          </cell>
          <cell r="P102">
            <v>7.4000000000000003E-3</v>
          </cell>
          <cell r="Q102">
            <v>1.0800000000000001E-2</v>
          </cell>
          <cell r="R102">
            <v>6.1000000000000004E-3</v>
          </cell>
          <cell r="S102">
            <v>9.7999999999999997E-3</v>
          </cell>
          <cell r="T102">
            <v>7.1999999999999998E-3</v>
          </cell>
          <cell r="U102">
            <v>4.5999999999999999E-3</v>
          </cell>
          <cell r="V102">
            <v>5.7000000000000002E-3</v>
          </cell>
          <cell r="W102">
            <v>3.2000000000000002E-3</v>
          </cell>
          <cell r="X102">
            <v>0.97860000000000003</v>
          </cell>
          <cell r="Y102">
            <v>9.8900000000000002E-2</v>
          </cell>
        </row>
        <row r="103">
          <cell r="A103">
            <v>42796</v>
          </cell>
          <cell r="B103">
            <v>6.1000000000000004E-3</v>
          </cell>
          <cell r="C103">
            <v>6.1000000000000004E-3</v>
          </cell>
          <cell r="D103">
            <v>3.5000000000000001E-3</v>
          </cell>
          <cell r="E103">
            <v>1.8E-3</v>
          </cell>
          <cell r="F103">
            <v>6.9999999999999999E-4</v>
          </cell>
          <cell r="G103">
            <v>2.9999999999999997E-4</v>
          </cell>
          <cell r="H103">
            <v>2.0000000000000001E-4</v>
          </cell>
          <cell r="I103">
            <v>2.0000000000000001E-4</v>
          </cell>
          <cell r="J103">
            <v>2.0000000000000001E-4</v>
          </cell>
          <cell r="K103">
            <v>2.3999999999999998E-3</v>
          </cell>
          <cell r="L103">
            <v>2.5999999999999999E-3</v>
          </cell>
          <cell r="M103">
            <v>5.8999999999999999E-3</v>
          </cell>
          <cell r="N103">
            <v>6.4999999999999997E-3</v>
          </cell>
          <cell r="O103">
            <v>7.3000000000000001E-3</v>
          </cell>
          <cell r="P103">
            <v>7.3000000000000001E-3</v>
          </cell>
          <cell r="Q103">
            <v>1.09E-2</v>
          </cell>
          <cell r="R103">
            <v>6.0000000000000001E-3</v>
          </cell>
          <cell r="S103">
            <v>9.9000000000000008E-3</v>
          </cell>
          <cell r="T103">
            <v>6.8999999999999999E-3</v>
          </cell>
          <cell r="U103">
            <v>4.7000000000000002E-3</v>
          </cell>
          <cell r="V103">
            <v>5.4999999999999997E-3</v>
          </cell>
          <cell r="W103">
            <v>3.0999999999999999E-3</v>
          </cell>
          <cell r="X103">
            <v>0.65769999999999995</v>
          </cell>
          <cell r="Y103">
            <v>2.0500000000000001E-2</v>
          </cell>
        </row>
        <row r="104">
          <cell r="A104">
            <v>42797</v>
          </cell>
          <cell r="B104">
            <v>5.7000000000000002E-3</v>
          </cell>
          <cell r="C104">
            <v>5.7000000000000002E-3</v>
          </cell>
          <cell r="D104">
            <v>3.5000000000000001E-3</v>
          </cell>
          <cell r="E104">
            <v>2.0999999999999999E-3</v>
          </cell>
          <cell r="F104">
            <v>8.0000000000000004E-4</v>
          </cell>
          <cell r="G104">
            <v>2.9999999999999997E-4</v>
          </cell>
          <cell r="H104">
            <v>2.0000000000000001E-4</v>
          </cell>
          <cell r="I104">
            <v>2.0000000000000001E-4</v>
          </cell>
          <cell r="J104">
            <v>2.0000000000000001E-4</v>
          </cell>
          <cell r="K104">
            <v>2.0999999999999999E-3</v>
          </cell>
          <cell r="L104">
            <v>2.3999999999999998E-3</v>
          </cell>
          <cell r="M104">
            <v>5.4000000000000003E-3</v>
          </cell>
          <cell r="N104">
            <v>5.7999999999999996E-3</v>
          </cell>
          <cell r="O104">
            <v>6.7000000000000002E-3</v>
          </cell>
          <cell r="P104">
            <v>6.7999999999999996E-3</v>
          </cell>
          <cell r="Q104">
            <v>1.0200000000000001E-2</v>
          </cell>
          <cell r="R104">
            <v>5.5999999999999999E-3</v>
          </cell>
          <cell r="S104">
            <v>9.2999999999999992E-3</v>
          </cell>
          <cell r="T104">
            <v>6.4000000000000003E-3</v>
          </cell>
          <cell r="U104">
            <v>4.4000000000000003E-3</v>
          </cell>
          <cell r="V104">
            <v>5.1999999999999998E-3</v>
          </cell>
          <cell r="W104">
            <v>2.8999999999999998E-3</v>
          </cell>
          <cell r="X104">
            <v>4.6449999999999996</v>
          </cell>
          <cell r="Y104">
            <v>0.23569999999999999</v>
          </cell>
        </row>
        <row r="105">
          <cell r="A105">
            <v>42798</v>
          </cell>
          <cell r="B105">
            <v>6.0000000000000001E-3</v>
          </cell>
          <cell r="C105">
            <v>6.0000000000000001E-3</v>
          </cell>
          <cell r="D105">
            <v>3.3999999999999998E-3</v>
          </cell>
          <cell r="E105">
            <v>1.6000000000000001E-3</v>
          </cell>
          <cell r="F105">
            <v>6.9999999999999999E-4</v>
          </cell>
          <cell r="G105">
            <v>2.0000000000000001E-4</v>
          </cell>
          <cell r="H105">
            <v>2.0000000000000001E-4</v>
          </cell>
          <cell r="I105">
            <v>2.0000000000000001E-4</v>
          </cell>
          <cell r="J105">
            <v>2.0000000000000001E-4</v>
          </cell>
          <cell r="K105">
            <v>2.3E-3</v>
          </cell>
          <cell r="L105">
            <v>2.5000000000000001E-3</v>
          </cell>
          <cell r="M105">
            <v>5.5999999999999999E-3</v>
          </cell>
          <cell r="N105">
            <v>6.0000000000000001E-3</v>
          </cell>
          <cell r="O105">
            <v>6.7999999999999996E-3</v>
          </cell>
          <cell r="P105">
            <v>6.7999999999999996E-3</v>
          </cell>
          <cell r="Q105">
            <v>1.04E-2</v>
          </cell>
          <cell r="R105">
            <v>5.7000000000000002E-3</v>
          </cell>
          <cell r="S105">
            <v>9.5999999999999992E-3</v>
          </cell>
          <cell r="T105">
            <v>6.6E-3</v>
          </cell>
          <cell r="U105">
            <v>4.4999999999999997E-3</v>
          </cell>
          <cell r="V105">
            <v>5.3E-3</v>
          </cell>
          <cell r="W105">
            <v>2.8999999999999998E-3</v>
          </cell>
          <cell r="X105">
            <v>2.5979999999999999</v>
          </cell>
          <cell r="Y105">
            <v>4.0599999999999997E-2</v>
          </cell>
        </row>
        <row r="106">
          <cell r="A106">
            <v>42799</v>
          </cell>
          <cell r="B106">
            <v>5.7000000000000002E-3</v>
          </cell>
          <cell r="C106">
            <v>5.7000000000000002E-3</v>
          </cell>
          <cell r="D106">
            <v>3.3E-3</v>
          </cell>
          <cell r="E106">
            <v>1.6000000000000001E-3</v>
          </cell>
          <cell r="F106">
            <v>6.9999999999999999E-4</v>
          </cell>
          <cell r="G106">
            <v>2.9999999999999997E-4</v>
          </cell>
          <cell r="H106">
            <v>2.0000000000000001E-4</v>
          </cell>
          <cell r="I106">
            <v>2.0000000000000001E-4</v>
          </cell>
          <cell r="J106">
            <v>2.0000000000000001E-4</v>
          </cell>
          <cell r="K106">
            <v>2E-3</v>
          </cell>
          <cell r="L106">
            <v>2.3999999999999998E-3</v>
          </cell>
          <cell r="M106">
            <v>5.4999999999999997E-3</v>
          </cell>
          <cell r="N106">
            <v>5.7999999999999996E-3</v>
          </cell>
          <cell r="O106">
            <v>6.4999999999999997E-3</v>
          </cell>
          <cell r="P106">
            <v>6.7000000000000002E-3</v>
          </cell>
          <cell r="Q106">
            <v>1.03E-2</v>
          </cell>
          <cell r="R106">
            <v>5.4999999999999997E-3</v>
          </cell>
          <cell r="S106">
            <v>9.2999999999999992E-3</v>
          </cell>
          <cell r="T106">
            <v>6.7000000000000002E-3</v>
          </cell>
          <cell r="U106">
            <v>4.4000000000000003E-3</v>
          </cell>
          <cell r="V106">
            <v>5.1000000000000004E-3</v>
          </cell>
          <cell r="W106">
            <v>2.7000000000000001E-3</v>
          </cell>
          <cell r="X106">
            <v>1.7689999999999999</v>
          </cell>
          <cell r="Y106">
            <v>4.0399999999999998E-2</v>
          </cell>
        </row>
        <row r="107">
          <cell r="A107">
            <v>42800</v>
          </cell>
          <cell r="B107">
            <v>5.4999999999999997E-3</v>
          </cell>
          <cell r="C107">
            <v>5.4999999999999997E-3</v>
          </cell>
          <cell r="D107">
            <v>2.5999999999999999E-3</v>
          </cell>
          <cell r="E107">
            <v>2.5000000000000001E-3</v>
          </cell>
          <cell r="F107">
            <v>1.1000000000000001E-3</v>
          </cell>
          <cell r="G107">
            <v>4.0000000000000002E-4</v>
          </cell>
          <cell r="H107">
            <v>2.0000000000000001E-4</v>
          </cell>
          <cell r="I107">
            <v>2.0000000000000001E-4</v>
          </cell>
          <cell r="J107">
            <v>2.0000000000000001E-4</v>
          </cell>
          <cell r="K107">
            <v>2E-3</v>
          </cell>
          <cell r="L107">
            <v>2.3999999999999998E-3</v>
          </cell>
          <cell r="M107">
            <v>5.3E-3</v>
          </cell>
          <cell r="N107">
            <v>5.7000000000000002E-3</v>
          </cell>
          <cell r="O107">
            <v>6.4000000000000003E-3</v>
          </cell>
          <cell r="P107">
            <v>1.0200000000000001E-2</v>
          </cell>
          <cell r="Q107">
            <v>6.6E-3</v>
          </cell>
          <cell r="R107">
            <v>5.3E-3</v>
          </cell>
          <cell r="S107">
            <v>9.1000000000000004E-3</v>
          </cell>
          <cell r="T107">
            <v>6.3E-3</v>
          </cell>
          <cell r="U107">
            <v>4.1000000000000003E-3</v>
          </cell>
          <cell r="V107">
            <v>4.8999999999999998E-3</v>
          </cell>
          <cell r="W107">
            <v>2.5999999999999999E-3</v>
          </cell>
          <cell r="X107">
            <v>2.327</v>
          </cell>
          <cell r="Y107">
            <v>3.6499999999999998E-2</v>
          </cell>
        </row>
        <row r="108">
          <cell r="A108">
            <v>42801</v>
          </cell>
          <cell r="B108">
            <v>5.5999999999999999E-3</v>
          </cell>
          <cell r="C108">
            <v>5.5999999999999999E-3</v>
          </cell>
          <cell r="D108">
            <v>3.0999999999999999E-3</v>
          </cell>
          <cell r="E108">
            <v>1.6999999999999999E-3</v>
          </cell>
          <cell r="F108">
            <v>6.9999999999999999E-4</v>
          </cell>
          <cell r="G108">
            <v>2.9999999999999997E-4</v>
          </cell>
          <cell r="H108">
            <v>2.0000000000000001E-4</v>
          </cell>
          <cell r="I108">
            <v>2.0000000000000001E-4</v>
          </cell>
          <cell r="J108">
            <v>2.0000000000000001E-4</v>
          </cell>
          <cell r="K108">
            <v>2.2000000000000001E-3</v>
          </cell>
          <cell r="L108">
            <v>2.3999999999999998E-3</v>
          </cell>
          <cell r="M108">
            <v>5.1999999999999998E-3</v>
          </cell>
          <cell r="N108">
            <v>5.7000000000000002E-3</v>
          </cell>
          <cell r="O108">
            <v>6.4000000000000003E-3</v>
          </cell>
          <cell r="P108">
            <v>6.6E-3</v>
          </cell>
          <cell r="Q108">
            <v>1.0500000000000001E-2</v>
          </cell>
          <cell r="R108">
            <v>5.4000000000000003E-3</v>
          </cell>
          <cell r="S108">
            <v>9.1999999999999998E-3</v>
          </cell>
          <cell r="T108">
            <v>6.6E-3</v>
          </cell>
          <cell r="U108">
            <v>4.3E-3</v>
          </cell>
          <cell r="V108">
            <v>5.0000000000000001E-3</v>
          </cell>
          <cell r="W108">
            <v>2.5999999999999999E-3</v>
          </cell>
          <cell r="X108">
            <v>1.4950000000000001</v>
          </cell>
          <cell r="Y108">
            <v>0.13830000000000001</v>
          </cell>
        </row>
        <row r="109">
          <cell r="A109">
            <v>42802</v>
          </cell>
          <cell r="B109">
            <v>5.7000000000000002E-3</v>
          </cell>
          <cell r="C109">
            <v>5.7000000000000002E-3</v>
          </cell>
          <cell r="D109">
            <v>3.3E-3</v>
          </cell>
          <cell r="E109">
            <v>1.8E-3</v>
          </cell>
          <cell r="F109">
            <v>8.0000000000000004E-4</v>
          </cell>
          <cell r="G109">
            <v>2.9999999999999997E-4</v>
          </cell>
          <cell r="H109">
            <v>2.0000000000000001E-4</v>
          </cell>
          <cell r="I109">
            <v>2.0000000000000001E-4</v>
          </cell>
          <cell r="J109">
            <v>2.0000000000000001E-4</v>
          </cell>
          <cell r="K109">
            <v>2.3E-3</v>
          </cell>
          <cell r="L109">
            <v>2.3999999999999998E-3</v>
          </cell>
          <cell r="M109">
            <v>5.4000000000000003E-3</v>
          </cell>
          <cell r="N109">
            <v>5.7999999999999996E-3</v>
          </cell>
          <cell r="O109">
            <v>6.4999999999999997E-3</v>
          </cell>
          <cell r="P109">
            <v>6.7000000000000002E-3</v>
          </cell>
          <cell r="Q109">
            <v>1.0800000000000001E-2</v>
          </cell>
          <cell r="R109">
            <v>5.4000000000000003E-3</v>
          </cell>
          <cell r="S109">
            <v>9.2999999999999992E-3</v>
          </cell>
          <cell r="T109">
            <v>6.3E-3</v>
          </cell>
          <cell r="U109">
            <v>4.3E-3</v>
          </cell>
          <cell r="V109">
            <v>5.1999999999999998E-3</v>
          </cell>
          <cell r="W109">
            <v>2.8E-3</v>
          </cell>
          <cell r="X109">
            <v>1.64</v>
          </cell>
          <cell r="Y109">
            <v>0.1333</v>
          </cell>
        </row>
        <row r="110">
          <cell r="A110">
            <v>42803</v>
          </cell>
          <cell r="B110">
            <v>5.4000000000000003E-3</v>
          </cell>
          <cell r="C110">
            <v>5.4000000000000003E-3</v>
          </cell>
          <cell r="D110">
            <v>3.2000000000000002E-3</v>
          </cell>
          <cell r="E110">
            <v>1.8E-3</v>
          </cell>
          <cell r="F110">
            <v>8.0000000000000004E-4</v>
          </cell>
          <cell r="G110">
            <v>2.9999999999999997E-4</v>
          </cell>
          <cell r="H110">
            <v>2.0000000000000001E-4</v>
          </cell>
          <cell r="I110">
            <v>2.0000000000000001E-4</v>
          </cell>
          <cell r="J110">
            <v>2.0000000000000001E-4</v>
          </cell>
          <cell r="K110">
            <v>2.166666666666667E-3</v>
          </cell>
          <cell r="L110">
            <v>2.3999999999999998E-3</v>
          </cell>
          <cell r="M110">
            <v>5.3E-3</v>
          </cell>
          <cell r="N110">
            <v>5.7999999999999996E-3</v>
          </cell>
          <cell r="O110">
            <v>6.4999999999999997E-3</v>
          </cell>
          <cell r="P110">
            <v>7.8333333333333345E-3</v>
          </cell>
          <cell r="Q110">
            <v>9.300000000000001E-3</v>
          </cell>
          <cell r="R110">
            <v>5.4000000000000003E-3</v>
          </cell>
          <cell r="S110">
            <v>9.1999999999999998E-3</v>
          </cell>
          <cell r="T110">
            <v>6.4000000000000003E-3</v>
          </cell>
          <cell r="U110">
            <v>4.1999999999999997E-3</v>
          </cell>
          <cell r="V110">
            <v>5.0333333333333332E-3</v>
          </cell>
          <cell r="W110">
            <v>2.7000000000000001E-3</v>
          </cell>
          <cell r="X110">
            <v>0.43109999999999998</v>
          </cell>
          <cell r="Y110">
            <v>1.7350000000000001E-2</v>
          </cell>
        </row>
        <row r="111">
          <cell r="A111">
            <v>42804</v>
          </cell>
          <cell r="B111">
            <v>5.4000000000000003E-3</v>
          </cell>
          <cell r="C111">
            <v>5.4000000000000003E-3</v>
          </cell>
          <cell r="D111">
            <v>3.2000000000000002E-3</v>
          </cell>
          <cell r="E111">
            <v>1.8E-3</v>
          </cell>
          <cell r="F111">
            <v>8.0000000000000004E-4</v>
          </cell>
          <cell r="G111">
            <v>2.9999999999999997E-4</v>
          </cell>
          <cell r="H111">
            <v>2.0000000000000001E-4</v>
          </cell>
          <cell r="I111">
            <v>2.0000000000000001E-4</v>
          </cell>
          <cell r="J111">
            <v>2.0000000000000001E-4</v>
          </cell>
          <cell r="K111">
            <v>2.2000000000000001E-3</v>
          </cell>
          <cell r="L111">
            <v>2.3999999999999998E-3</v>
          </cell>
          <cell r="M111">
            <v>5.3E-3</v>
          </cell>
          <cell r="N111">
            <v>5.7999999999999996E-3</v>
          </cell>
          <cell r="O111">
            <v>6.4999999999999997E-3</v>
          </cell>
          <cell r="P111">
            <v>7.0400000000000003E-3</v>
          </cell>
          <cell r="Q111">
            <v>1.0200000000000001E-2</v>
          </cell>
          <cell r="R111">
            <v>5.4000000000000003E-3</v>
          </cell>
          <cell r="S111">
            <v>9.2300000000000004E-3</v>
          </cell>
          <cell r="T111">
            <v>6.43E-3</v>
          </cell>
          <cell r="U111">
            <v>4.2599999999999999E-3</v>
          </cell>
          <cell r="V111">
            <v>5.1000000000000004E-3</v>
          </cell>
          <cell r="W111">
            <v>2.7000000000000001E-3</v>
          </cell>
          <cell r="X111">
            <v>0.43109999999999998</v>
          </cell>
          <cell r="Y111">
            <v>1.7350000000000001E-2</v>
          </cell>
        </row>
        <row r="112">
          <cell r="A112">
            <v>42805</v>
          </cell>
          <cell r="B112">
            <v>5.1000000000000004E-3</v>
          </cell>
          <cell r="C112">
            <v>5.1000000000000004E-3</v>
          </cell>
          <cell r="D112">
            <v>3.0000000000000001E-3</v>
          </cell>
          <cell r="E112">
            <v>1.9E-3</v>
          </cell>
          <cell r="F112">
            <v>8.9999999999999998E-4</v>
          </cell>
          <cell r="G112">
            <v>4.0000000000000002E-4</v>
          </cell>
          <cell r="H112">
            <v>2.0000000000000001E-4</v>
          </cell>
          <cell r="I112">
            <v>2.0000000000000001E-4</v>
          </cell>
          <cell r="J112">
            <v>2.0000000000000001E-4</v>
          </cell>
          <cell r="K112">
            <v>2.2000000000000001E-3</v>
          </cell>
          <cell r="L112">
            <v>2.0999999999999999E-3</v>
          </cell>
          <cell r="M112">
            <v>5.0000000000000001E-3</v>
          </cell>
          <cell r="N112">
            <v>5.4999999999999997E-3</v>
          </cell>
          <cell r="O112">
            <v>6.1000000000000004E-3</v>
          </cell>
          <cell r="P112">
            <v>6.1999999999999998E-3</v>
          </cell>
          <cell r="Q112">
            <v>1.01E-2</v>
          </cell>
          <cell r="R112">
            <v>4.7000000000000002E-3</v>
          </cell>
          <cell r="S112">
            <v>8.6E-3</v>
          </cell>
          <cell r="T112">
            <v>5.3E-3</v>
          </cell>
          <cell r="U112">
            <v>4.0000000000000001E-3</v>
          </cell>
          <cell r="V112">
            <v>4.5999999999999999E-3</v>
          </cell>
          <cell r="W112">
            <v>2.5999999999999999E-3</v>
          </cell>
          <cell r="X112">
            <v>2.226</v>
          </cell>
          <cell r="Y112">
            <v>0.16750000000000001</v>
          </cell>
        </row>
        <row r="113">
          <cell r="A113">
            <v>42806</v>
          </cell>
          <cell r="B113">
            <v>5.1000000000000004E-3</v>
          </cell>
          <cell r="C113">
            <v>5.1000000000000004E-3</v>
          </cell>
          <cell r="D113">
            <v>3.0999999999999999E-3</v>
          </cell>
          <cell r="E113">
            <v>1.8E-3</v>
          </cell>
          <cell r="F113">
            <v>6.9999999999999999E-4</v>
          </cell>
          <cell r="G113">
            <v>2.9999999999999997E-4</v>
          </cell>
          <cell r="H113">
            <v>2.0000000000000001E-4</v>
          </cell>
          <cell r="I113">
            <v>2.0000000000000001E-4</v>
          </cell>
          <cell r="J113">
            <v>2.0000000000000001E-4</v>
          </cell>
          <cell r="K113">
            <v>2.1888888888888891E-3</v>
          </cell>
          <cell r="L113">
            <v>2.3E-3</v>
          </cell>
          <cell r="M113">
            <v>5.1999999999999998E-3</v>
          </cell>
          <cell r="N113">
            <v>5.6999999999999993E-3</v>
          </cell>
          <cell r="O113">
            <v>6.3666666666666663E-3</v>
          </cell>
          <cell r="P113">
            <v>7.0244444444444451E-3</v>
          </cell>
          <cell r="Q113">
            <v>9.8666666666666677E-3</v>
          </cell>
          <cell r="R113">
            <v>5.1666666666666666E-3</v>
          </cell>
          <cell r="S113">
            <v>9.0100000000000006E-3</v>
          </cell>
          <cell r="T113">
            <v>6.0433333333333337E-3</v>
          </cell>
          <cell r="U113">
            <v>4.1533333333333327E-3</v>
          </cell>
          <cell r="V113">
            <v>4.9111111111111118E-3</v>
          </cell>
          <cell r="W113">
            <v>2.6666666666666666E-3</v>
          </cell>
          <cell r="X113">
            <v>0.24</v>
          </cell>
          <cell r="Y113">
            <v>3.5200000000000002E-2</v>
          </cell>
        </row>
        <row r="114">
          <cell r="A114">
            <v>42807</v>
          </cell>
          <cell r="B114">
            <v>5.2000000000000006E-3</v>
          </cell>
          <cell r="C114">
            <v>5.2000000000000006E-3</v>
          </cell>
          <cell r="D114">
            <v>2.5000000000000001E-3</v>
          </cell>
          <cell r="E114">
            <v>1.1999999999999999E-3</v>
          </cell>
          <cell r="F114">
            <v>5.0000000000000001E-4</v>
          </cell>
          <cell r="G114">
            <v>2.0000000000000001E-4</v>
          </cell>
          <cell r="H114">
            <v>2.0000000000000001E-4</v>
          </cell>
          <cell r="I114">
            <v>2.0000000000000001E-4</v>
          </cell>
          <cell r="J114">
            <v>2.0000000000000001E-4</v>
          </cell>
          <cell r="K114">
            <v>2.3E-3</v>
          </cell>
          <cell r="L114">
            <v>2.0999999999999999E-3</v>
          </cell>
          <cell r="M114">
            <v>4.8999999999999998E-3</v>
          </cell>
          <cell r="N114">
            <v>5.1999999999999998E-3</v>
          </cell>
          <cell r="O114">
            <v>5.8999999999999999E-3</v>
          </cell>
          <cell r="P114">
            <v>5.8999999999999999E-3</v>
          </cell>
          <cell r="Q114">
            <v>1.04E-2</v>
          </cell>
          <cell r="R114">
            <v>4.5999999999999999E-3</v>
          </cell>
          <cell r="S114">
            <v>9.1000000000000004E-3</v>
          </cell>
          <cell r="T114">
            <v>5.3E-3</v>
          </cell>
          <cell r="U114">
            <v>4.1000000000000003E-3</v>
          </cell>
          <cell r="V114">
            <v>4.7999999999999996E-3</v>
          </cell>
          <cell r="W114">
            <v>2.5999999999999999E-3</v>
          </cell>
          <cell r="X114">
            <v>0.58220000000000005</v>
          </cell>
          <cell r="Y114">
            <v>8.8700000000000001E-2</v>
          </cell>
        </row>
        <row r="115">
          <cell r="A115">
            <v>42808</v>
          </cell>
          <cell r="B115">
            <v>5.5999999999999999E-3</v>
          </cell>
          <cell r="C115">
            <v>5.5999999999999999E-3</v>
          </cell>
          <cell r="D115">
            <v>2.8E-3</v>
          </cell>
          <cell r="E115">
            <v>1.5E-3</v>
          </cell>
          <cell r="F115">
            <v>5.9999999999999995E-4</v>
          </cell>
          <cell r="G115">
            <v>2.0000000000000001E-4</v>
          </cell>
          <cell r="H115">
            <v>2.0000000000000001E-4</v>
          </cell>
          <cell r="I115">
            <v>2.0000000000000001E-4</v>
          </cell>
          <cell r="J115">
            <v>2.0000000000000001E-4</v>
          </cell>
          <cell r="K115">
            <v>2.3E-3</v>
          </cell>
          <cell r="L115">
            <v>2.0999999999999999E-3</v>
          </cell>
          <cell r="M115">
            <v>4.8999999999999998E-3</v>
          </cell>
          <cell r="N115">
            <v>5.1999999999999998E-3</v>
          </cell>
          <cell r="O115">
            <v>5.8999999999999999E-3</v>
          </cell>
          <cell r="P115">
            <v>5.8999999999999999E-3</v>
          </cell>
          <cell r="Q115">
            <v>1.04E-2</v>
          </cell>
          <cell r="R115">
            <v>4.5999999999999999E-3</v>
          </cell>
          <cell r="S115">
            <v>9.1000000000000004E-3</v>
          </cell>
          <cell r="T115">
            <v>5.3E-3</v>
          </cell>
          <cell r="U115">
            <v>4.1000000000000003E-3</v>
          </cell>
          <cell r="V115">
            <v>4.7999999999999996E-3</v>
          </cell>
          <cell r="W115">
            <v>2.5999999999999999E-3</v>
          </cell>
          <cell r="X115">
            <v>0.14710000000000001</v>
          </cell>
          <cell r="Y115">
            <v>2.8199999999999999E-2</v>
          </cell>
        </row>
        <row r="116">
          <cell r="A116">
            <v>42809</v>
          </cell>
          <cell r="B116">
            <v>6.6E-3</v>
          </cell>
          <cell r="C116">
            <v>6.6E-3</v>
          </cell>
          <cell r="D116">
            <v>3.5999999999999999E-3</v>
          </cell>
          <cell r="E116">
            <v>1.9E-3</v>
          </cell>
          <cell r="F116">
            <v>8.0000000000000004E-4</v>
          </cell>
          <cell r="G116">
            <v>2.9999999999999997E-4</v>
          </cell>
          <cell r="H116">
            <v>2.0000000000000001E-4</v>
          </cell>
          <cell r="I116">
            <v>2.0000000000000001E-4</v>
          </cell>
          <cell r="J116">
            <v>2.0000000000000001E-4</v>
          </cell>
          <cell r="K116">
            <v>2.7000000000000001E-3</v>
          </cell>
          <cell r="L116">
            <v>2.5000000000000001E-3</v>
          </cell>
          <cell r="M116">
            <v>5.4000000000000003E-3</v>
          </cell>
          <cell r="N116">
            <v>5.7000000000000002E-3</v>
          </cell>
          <cell r="O116">
            <v>6.3E-3</v>
          </cell>
          <cell r="P116">
            <v>6.3E-3</v>
          </cell>
          <cell r="Q116">
            <v>1.18E-2</v>
          </cell>
          <cell r="R116">
            <v>5.1999999999999998E-3</v>
          </cell>
          <cell r="S116">
            <v>1.06E-2</v>
          </cell>
          <cell r="T116">
            <v>5.7999999999999996E-3</v>
          </cell>
          <cell r="U116">
            <v>4.4000000000000003E-3</v>
          </cell>
          <cell r="V116">
            <v>5.3E-3</v>
          </cell>
          <cell r="W116">
            <v>2.8999999999999998E-3</v>
          </cell>
          <cell r="X116">
            <v>0.63839999999999997</v>
          </cell>
          <cell r="Y116">
            <v>6.8400000000000002E-2</v>
          </cell>
        </row>
        <row r="117">
          <cell r="A117">
            <v>42810</v>
          </cell>
          <cell r="B117">
            <v>6.0000000000000001E-3</v>
          </cell>
          <cell r="C117">
            <v>6.0000000000000001E-3</v>
          </cell>
          <cell r="D117">
            <v>3.5000000000000001E-3</v>
          </cell>
          <cell r="E117">
            <v>2E-3</v>
          </cell>
          <cell r="F117">
            <v>8.9999999999999998E-4</v>
          </cell>
          <cell r="G117">
            <v>2.9999999999999997E-4</v>
          </cell>
          <cell r="H117">
            <v>2.0000000000000001E-4</v>
          </cell>
          <cell r="I117">
            <v>2.0000000000000001E-4</v>
          </cell>
          <cell r="J117">
            <v>2.0000000000000001E-4</v>
          </cell>
          <cell r="K117">
            <v>2.7000000000000001E-3</v>
          </cell>
          <cell r="L117">
            <v>2.5000000000000001E-3</v>
          </cell>
          <cell r="M117">
            <v>5.4000000000000003E-3</v>
          </cell>
          <cell r="N117">
            <v>5.7000000000000002E-3</v>
          </cell>
          <cell r="O117">
            <v>6.3E-3</v>
          </cell>
          <cell r="P117">
            <v>6.3E-3</v>
          </cell>
          <cell r="Q117">
            <v>1.18E-2</v>
          </cell>
          <cell r="R117">
            <v>5.1999999999999998E-3</v>
          </cell>
          <cell r="S117">
            <v>1.06E-2</v>
          </cell>
          <cell r="T117">
            <v>5.7999999999999996E-3</v>
          </cell>
          <cell r="U117">
            <v>4.4000000000000003E-3</v>
          </cell>
          <cell r="V117">
            <v>5.3E-3</v>
          </cell>
          <cell r="W117">
            <v>2.8999999999999998E-3</v>
          </cell>
          <cell r="X117">
            <v>1.857</v>
          </cell>
          <cell r="Y117">
            <v>0.36530000000000001</v>
          </cell>
        </row>
        <row r="118">
          <cell r="A118">
            <v>42811</v>
          </cell>
          <cell r="B118">
            <v>5.8999999999999999E-3</v>
          </cell>
          <cell r="C118">
            <v>5.8999999999999999E-3</v>
          </cell>
          <cell r="D118">
            <v>3.3E-3</v>
          </cell>
          <cell r="E118">
            <v>1.6999999999999999E-3</v>
          </cell>
          <cell r="F118">
            <v>6.9999999999999999E-4</v>
          </cell>
          <cell r="G118">
            <v>2.0000000000000001E-4</v>
          </cell>
          <cell r="H118">
            <v>2.0000000000000001E-4</v>
          </cell>
          <cell r="I118">
            <v>2.0000000000000001E-4</v>
          </cell>
          <cell r="J118">
            <v>2.0000000000000001E-4</v>
          </cell>
          <cell r="K118">
            <v>2.7000000000000001E-3</v>
          </cell>
          <cell r="L118">
            <v>2.5000000000000001E-3</v>
          </cell>
          <cell r="M118">
            <v>5.4000000000000003E-3</v>
          </cell>
          <cell r="N118">
            <v>5.7000000000000002E-3</v>
          </cell>
          <cell r="O118">
            <v>6.3E-3</v>
          </cell>
          <cell r="P118">
            <v>6.3E-3</v>
          </cell>
          <cell r="Q118">
            <v>1.18E-2</v>
          </cell>
          <cell r="R118">
            <v>5.1999999999999998E-3</v>
          </cell>
          <cell r="S118">
            <v>1.06E-2</v>
          </cell>
          <cell r="T118">
            <v>5.7999999999999996E-3</v>
          </cell>
          <cell r="U118">
            <v>4.4000000000000003E-3</v>
          </cell>
          <cell r="V118">
            <v>5.3E-3</v>
          </cell>
          <cell r="W118">
            <v>2.8999999999999998E-3</v>
          </cell>
          <cell r="X118">
            <v>1.3740000000000001</v>
          </cell>
          <cell r="Y118">
            <v>5.8700000000000002E-2</v>
          </cell>
        </row>
        <row r="119">
          <cell r="A119">
            <v>42812</v>
          </cell>
          <cell r="B119">
            <v>5.4000000000000003E-3</v>
          </cell>
          <cell r="C119">
            <v>5.4000000000000003E-3</v>
          </cell>
          <cell r="D119">
            <v>2.8E-3</v>
          </cell>
          <cell r="E119">
            <v>1.5E-3</v>
          </cell>
          <cell r="F119">
            <v>5.9999999999999995E-4</v>
          </cell>
          <cell r="G119">
            <v>2.0000000000000001E-4</v>
          </cell>
          <cell r="H119">
            <v>2.0000000000000001E-4</v>
          </cell>
          <cell r="I119">
            <v>2.0000000000000001E-4</v>
          </cell>
          <cell r="J119">
            <v>2.0000000000000001E-4</v>
          </cell>
          <cell r="K119">
            <v>2.7000000000000001E-3</v>
          </cell>
          <cell r="L119">
            <v>2.5000000000000001E-3</v>
          </cell>
          <cell r="M119">
            <v>5.4000000000000003E-3</v>
          </cell>
          <cell r="N119">
            <v>5.7000000000000002E-3</v>
          </cell>
          <cell r="O119">
            <v>6.3E-3</v>
          </cell>
          <cell r="P119">
            <v>6.3E-3</v>
          </cell>
          <cell r="Q119">
            <v>1.18E-2</v>
          </cell>
          <cell r="R119">
            <v>5.1999999999999998E-3</v>
          </cell>
          <cell r="S119">
            <v>1.06E-2</v>
          </cell>
          <cell r="T119">
            <v>5.7999999999999996E-3</v>
          </cell>
          <cell r="U119">
            <v>4.4000000000000003E-3</v>
          </cell>
          <cell r="V119">
            <v>5.3E-3</v>
          </cell>
          <cell r="W119">
            <v>2.8999999999999998E-3</v>
          </cell>
          <cell r="X119">
            <v>0.83479999999999999</v>
          </cell>
          <cell r="Y119">
            <v>7.5600000000000001E-2</v>
          </cell>
        </row>
        <row r="120">
          <cell r="A120">
            <v>42813</v>
          </cell>
          <cell r="B120">
            <v>5.4999999999999997E-3</v>
          </cell>
          <cell r="C120">
            <v>5.4999999999999997E-3</v>
          </cell>
          <cell r="D120">
            <v>3.0999999999999999E-3</v>
          </cell>
          <cell r="E120">
            <v>1.6000000000000001E-3</v>
          </cell>
          <cell r="F120">
            <v>6.9999999999999999E-4</v>
          </cell>
          <cell r="G120">
            <v>2.0000000000000001E-4</v>
          </cell>
          <cell r="H120">
            <v>2.0000000000000001E-4</v>
          </cell>
          <cell r="I120">
            <v>2.0000000000000001E-4</v>
          </cell>
          <cell r="J120">
            <v>2.0000000000000001E-4</v>
          </cell>
          <cell r="K120">
            <v>2.5999999999999999E-3</v>
          </cell>
          <cell r="L120">
            <v>2.2000000000000001E-3</v>
          </cell>
          <cell r="M120">
            <v>4.8999999999999998E-3</v>
          </cell>
          <cell r="N120">
            <v>5.4000000000000003E-3</v>
          </cell>
          <cell r="O120">
            <v>6.1000000000000004E-3</v>
          </cell>
          <cell r="P120">
            <v>5.8999999999999999E-3</v>
          </cell>
          <cell r="Q120">
            <v>1.1599999999999999E-2</v>
          </cell>
          <cell r="R120">
            <v>5.1000000000000004E-3</v>
          </cell>
          <cell r="S120">
            <v>1.0999999999999999E-2</v>
          </cell>
          <cell r="T120">
            <v>5.4000000000000003E-3</v>
          </cell>
          <cell r="U120">
            <v>4.1000000000000003E-3</v>
          </cell>
          <cell r="V120">
            <v>5.1999999999999998E-3</v>
          </cell>
          <cell r="W120">
            <v>2.7000000000000001E-3</v>
          </cell>
          <cell r="X120">
            <v>0.91859999999999997</v>
          </cell>
          <cell r="Y120">
            <v>0.1951</v>
          </cell>
        </row>
        <row r="121">
          <cell r="A121">
            <v>42814</v>
          </cell>
          <cell r="B121">
            <v>5.4000000000000003E-3</v>
          </cell>
          <cell r="C121">
            <v>5.4000000000000003E-3</v>
          </cell>
          <cell r="D121">
            <v>3.0000000000000001E-3</v>
          </cell>
          <cell r="E121">
            <v>1.6000000000000001E-3</v>
          </cell>
          <cell r="F121">
            <v>5.9999999999999995E-4</v>
          </cell>
          <cell r="G121">
            <v>2.0000000000000001E-4</v>
          </cell>
          <cell r="H121">
            <v>2.0000000000000001E-4</v>
          </cell>
          <cell r="I121">
            <v>2.0000000000000001E-4</v>
          </cell>
          <cell r="J121">
            <v>2.0000000000000001E-4</v>
          </cell>
          <cell r="K121">
            <v>2.5999999999999999E-3</v>
          </cell>
          <cell r="L121">
            <v>2.2000000000000001E-3</v>
          </cell>
          <cell r="M121">
            <v>4.8999999999999998E-3</v>
          </cell>
          <cell r="N121">
            <v>5.4000000000000003E-3</v>
          </cell>
          <cell r="O121">
            <v>6.1000000000000004E-3</v>
          </cell>
          <cell r="P121">
            <v>5.8999999999999999E-3</v>
          </cell>
          <cell r="Q121">
            <v>1.1599999999999999E-2</v>
          </cell>
          <cell r="R121">
            <v>5.1000000000000004E-3</v>
          </cell>
          <cell r="S121">
            <v>1.0999999999999999E-2</v>
          </cell>
          <cell r="T121">
            <v>5.4000000000000003E-3</v>
          </cell>
          <cell r="U121">
            <v>4.1000000000000003E-3</v>
          </cell>
          <cell r="V121">
            <v>5.1999999999999998E-3</v>
          </cell>
          <cell r="W121">
            <v>2.7000000000000001E-3</v>
          </cell>
          <cell r="X121">
            <v>1.46</v>
          </cell>
          <cell r="Y121">
            <v>0.1082</v>
          </cell>
        </row>
        <row r="122">
          <cell r="A122">
            <v>42815</v>
          </cell>
          <cell r="B122">
            <v>5.7999999999999996E-3</v>
          </cell>
          <cell r="C122">
            <v>5.7999999999999996E-3</v>
          </cell>
          <cell r="D122">
            <v>2.8999999999999998E-3</v>
          </cell>
          <cell r="E122">
            <v>1.2999999999999999E-3</v>
          </cell>
          <cell r="F122">
            <v>4.0000000000000002E-4</v>
          </cell>
          <cell r="G122">
            <v>2.0000000000000001E-4</v>
          </cell>
          <cell r="H122">
            <v>2.0000000000000001E-4</v>
          </cell>
          <cell r="I122">
            <v>2.0000000000000001E-4</v>
          </cell>
          <cell r="J122">
            <v>2.0000000000000001E-4</v>
          </cell>
          <cell r="K122">
            <v>2.5999999999999999E-3</v>
          </cell>
          <cell r="L122">
            <v>2.2000000000000001E-3</v>
          </cell>
          <cell r="M122">
            <v>4.8999999999999998E-3</v>
          </cell>
          <cell r="N122">
            <v>5.4000000000000003E-3</v>
          </cell>
          <cell r="O122">
            <v>6.1000000000000004E-3</v>
          </cell>
          <cell r="P122">
            <v>5.8999999999999999E-3</v>
          </cell>
          <cell r="Q122">
            <v>1.1599999999999999E-2</v>
          </cell>
          <cell r="R122">
            <v>5.1000000000000004E-3</v>
          </cell>
          <cell r="S122">
            <v>1.0999999999999999E-2</v>
          </cell>
          <cell r="T122">
            <v>5.4000000000000003E-3</v>
          </cell>
          <cell r="U122">
            <v>4.1000000000000003E-3</v>
          </cell>
          <cell r="V122">
            <v>5.1999999999999998E-3</v>
          </cell>
          <cell r="W122">
            <v>2.7000000000000001E-3</v>
          </cell>
          <cell r="X122">
            <v>9.4399999999999998E-2</v>
          </cell>
          <cell r="Y122">
            <v>3.7400000000000003E-2</v>
          </cell>
        </row>
        <row r="123">
          <cell r="A123">
            <v>42816</v>
          </cell>
          <cell r="B123">
            <v>5.7000000000000002E-3</v>
          </cell>
          <cell r="C123">
            <v>5.7000000000000002E-3</v>
          </cell>
          <cell r="D123">
            <v>3.2000000000000002E-3</v>
          </cell>
          <cell r="E123">
            <v>1.6999999999999999E-3</v>
          </cell>
          <cell r="F123">
            <v>5.9999999999999995E-4</v>
          </cell>
          <cell r="G123">
            <v>2.0000000000000001E-4</v>
          </cell>
          <cell r="H123">
            <v>2.0000000000000001E-4</v>
          </cell>
          <cell r="I123">
            <v>2.0000000000000001E-4</v>
          </cell>
          <cell r="J123">
            <v>2.0000000000000001E-4</v>
          </cell>
          <cell r="K123">
            <v>2.5999999999999999E-3</v>
          </cell>
          <cell r="L123">
            <v>2.3E-3</v>
          </cell>
          <cell r="M123">
            <v>4.8999999999999998E-3</v>
          </cell>
          <cell r="N123">
            <v>5.4000000000000003E-3</v>
          </cell>
          <cell r="O123">
            <v>6.1000000000000004E-3</v>
          </cell>
          <cell r="P123">
            <v>5.7999999999999996E-3</v>
          </cell>
          <cell r="Q123">
            <v>1.1299999999999999E-2</v>
          </cell>
          <cell r="R123">
            <v>5.1999999999999998E-3</v>
          </cell>
          <cell r="S123">
            <v>1.0999999999999999E-2</v>
          </cell>
          <cell r="T123">
            <v>5.3E-3</v>
          </cell>
          <cell r="U123">
            <v>4.3E-3</v>
          </cell>
          <cell r="V123">
            <v>5.1000000000000004E-3</v>
          </cell>
          <cell r="W123">
            <v>2.7000000000000001E-3</v>
          </cell>
          <cell r="X123">
            <v>2.6709999999999998</v>
          </cell>
          <cell r="Y123">
            <v>0.82250000000000001</v>
          </cell>
        </row>
        <row r="124">
          <cell r="A124">
            <v>42817</v>
          </cell>
          <cell r="B124">
            <v>5.4000000000000003E-3</v>
          </cell>
          <cell r="C124">
            <v>5.4000000000000003E-3</v>
          </cell>
          <cell r="D124">
            <v>3.0999999999999999E-3</v>
          </cell>
          <cell r="E124">
            <v>1.6999999999999999E-3</v>
          </cell>
          <cell r="F124">
            <v>6.9999999999999999E-4</v>
          </cell>
          <cell r="G124">
            <v>2.9999999999999997E-4</v>
          </cell>
          <cell r="H124">
            <v>2.0000000000000001E-4</v>
          </cell>
          <cell r="I124">
            <v>2.0000000000000001E-4</v>
          </cell>
          <cell r="J124">
            <v>2.0000000000000001E-4</v>
          </cell>
          <cell r="K124">
            <v>2.5999999999999999E-3</v>
          </cell>
          <cell r="L124">
            <v>2.3E-3</v>
          </cell>
          <cell r="M124">
            <v>4.8999999999999998E-3</v>
          </cell>
          <cell r="N124">
            <v>5.4000000000000003E-3</v>
          </cell>
          <cell r="O124">
            <v>6.1000000000000004E-3</v>
          </cell>
          <cell r="P124">
            <v>5.7999999999999996E-3</v>
          </cell>
          <cell r="Q124">
            <v>1.1299999999999999E-2</v>
          </cell>
          <cell r="R124">
            <v>5.1999999999999998E-3</v>
          </cell>
          <cell r="S124">
            <v>1.0999999999999999E-2</v>
          </cell>
          <cell r="T124">
            <v>5.3E-3</v>
          </cell>
          <cell r="U124">
            <v>4.3E-3</v>
          </cell>
          <cell r="V124">
            <v>5.1000000000000004E-3</v>
          </cell>
          <cell r="W124">
            <v>2.7000000000000001E-3</v>
          </cell>
          <cell r="X124">
            <v>1.8660000000000001</v>
          </cell>
          <cell r="Y124">
            <v>3.3300000000000003E-2</v>
          </cell>
        </row>
        <row r="125">
          <cell r="A125">
            <v>42818</v>
          </cell>
          <cell r="B125">
            <v>5.4000000000000003E-3</v>
          </cell>
          <cell r="C125">
            <v>5.4000000000000003E-3</v>
          </cell>
          <cell r="D125">
            <v>3.0999999999999999E-3</v>
          </cell>
          <cell r="E125">
            <v>1.6999999999999999E-3</v>
          </cell>
          <cell r="F125">
            <v>8.0000000000000004E-4</v>
          </cell>
          <cell r="G125">
            <v>4.0000000000000002E-4</v>
          </cell>
          <cell r="H125">
            <v>2.0000000000000001E-4</v>
          </cell>
          <cell r="I125">
            <v>2.0000000000000001E-4</v>
          </cell>
          <cell r="J125">
            <v>2.0000000000000001E-4</v>
          </cell>
          <cell r="K125">
            <v>2.7000000000000001E-3</v>
          </cell>
          <cell r="L125">
            <v>2.2000000000000001E-3</v>
          </cell>
          <cell r="M125">
            <v>4.7999999999999996E-3</v>
          </cell>
          <cell r="N125">
            <v>5.3E-3</v>
          </cell>
          <cell r="O125">
            <v>6.0000000000000001E-3</v>
          </cell>
          <cell r="P125">
            <v>5.7000000000000002E-3</v>
          </cell>
          <cell r="Q125">
            <v>1.06E-2</v>
          </cell>
          <cell r="R125">
            <v>5.1000000000000004E-3</v>
          </cell>
          <cell r="S125">
            <v>1.04E-2</v>
          </cell>
          <cell r="T125">
            <v>5.0000000000000001E-3</v>
          </cell>
          <cell r="U125">
            <v>4.3E-3</v>
          </cell>
          <cell r="V125">
            <v>4.8999999999999998E-3</v>
          </cell>
          <cell r="W125">
            <v>2.5999999999999999E-3</v>
          </cell>
          <cell r="X125">
            <v>2.5350000000000001</v>
          </cell>
          <cell r="Y125">
            <v>0.29670000000000002</v>
          </cell>
        </row>
        <row r="126">
          <cell r="A126">
            <v>42819</v>
          </cell>
          <cell r="B126">
            <v>5.1000000000000004E-3</v>
          </cell>
          <cell r="C126">
            <v>5.1000000000000004E-3</v>
          </cell>
          <cell r="D126">
            <v>2.5000000000000001E-3</v>
          </cell>
          <cell r="E126">
            <v>1.1999999999999999E-3</v>
          </cell>
          <cell r="F126">
            <v>5.0000000000000001E-4</v>
          </cell>
          <cell r="G126">
            <v>2.0000000000000001E-4</v>
          </cell>
          <cell r="H126">
            <v>2.0000000000000001E-4</v>
          </cell>
          <cell r="I126">
            <v>2.0000000000000001E-4</v>
          </cell>
          <cell r="J126">
            <v>2.0000000000000001E-4</v>
          </cell>
          <cell r="K126">
            <v>2.7000000000000001E-3</v>
          </cell>
          <cell r="L126">
            <v>2.2000000000000001E-3</v>
          </cell>
          <cell r="M126">
            <v>4.7999999999999996E-3</v>
          </cell>
          <cell r="N126">
            <v>5.3E-3</v>
          </cell>
          <cell r="O126">
            <v>6.0000000000000001E-3</v>
          </cell>
          <cell r="P126">
            <v>5.7000000000000002E-3</v>
          </cell>
          <cell r="Q126">
            <v>1.06E-2</v>
          </cell>
          <cell r="R126">
            <v>5.1000000000000004E-3</v>
          </cell>
          <cell r="S126">
            <v>1.04E-2</v>
          </cell>
          <cell r="T126">
            <v>5.0000000000000001E-3</v>
          </cell>
          <cell r="U126">
            <v>4.3E-3</v>
          </cell>
          <cell r="V126">
            <v>4.8999999999999998E-3</v>
          </cell>
          <cell r="W126">
            <v>2.5999999999999999E-3</v>
          </cell>
          <cell r="X126">
            <v>1.413</v>
          </cell>
          <cell r="Y126">
            <v>4.4600000000000001E-2</v>
          </cell>
        </row>
        <row r="127">
          <cell r="A127">
            <v>42820</v>
          </cell>
          <cell r="B127">
            <v>5.5999999999999999E-3</v>
          </cell>
          <cell r="C127">
            <v>5.5999999999999999E-3</v>
          </cell>
          <cell r="D127">
            <v>2.7000000000000001E-3</v>
          </cell>
          <cell r="E127">
            <v>1.6999999999999999E-3</v>
          </cell>
          <cell r="F127">
            <v>8.0000000000000004E-4</v>
          </cell>
          <cell r="G127">
            <v>2.0000000000000001E-4</v>
          </cell>
          <cell r="H127">
            <v>2.0000000000000001E-4</v>
          </cell>
          <cell r="I127">
            <v>2.0000000000000001E-4</v>
          </cell>
          <cell r="J127">
            <v>2.0000000000000001E-4</v>
          </cell>
          <cell r="K127">
            <v>2.7000000000000001E-3</v>
          </cell>
          <cell r="L127">
            <v>2.2000000000000001E-3</v>
          </cell>
          <cell r="M127">
            <v>4.8999999999999998E-3</v>
          </cell>
          <cell r="N127">
            <v>5.3E-3</v>
          </cell>
          <cell r="O127">
            <v>6.1000000000000004E-3</v>
          </cell>
          <cell r="P127">
            <v>5.8999999999999999E-3</v>
          </cell>
          <cell r="Q127">
            <v>1.09E-2</v>
          </cell>
          <cell r="R127">
            <v>5.8999999999999999E-3</v>
          </cell>
          <cell r="S127">
            <v>1.0699999999999999E-2</v>
          </cell>
          <cell r="T127">
            <v>5.4999999999999997E-3</v>
          </cell>
          <cell r="U127">
            <v>4.3E-3</v>
          </cell>
          <cell r="V127">
            <v>5.0000000000000001E-3</v>
          </cell>
          <cell r="W127">
            <v>2.7000000000000001E-3</v>
          </cell>
          <cell r="X127">
            <v>0.88959999999999995</v>
          </cell>
          <cell r="Y127">
            <v>8.9700000000000002E-2</v>
          </cell>
        </row>
        <row r="128">
          <cell r="A128">
            <v>42821</v>
          </cell>
          <cell r="B128">
            <v>5.3E-3</v>
          </cell>
          <cell r="C128">
            <v>5.3E-3</v>
          </cell>
          <cell r="D128">
            <v>2.3999999999999998E-3</v>
          </cell>
          <cell r="E128">
            <v>1.1000000000000001E-3</v>
          </cell>
          <cell r="F128">
            <v>4.0000000000000002E-4</v>
          </cell>
          <cell r="G128">
            <v>2.0000000000000001E-4</v>
          </cell>
          <cell r="H128">
            <v>2.0000000000000001E-4</v>
          </cell>
          <cell r="I128">
            <v>2.0000000000000001E-4</v>
          </cell>
          <cell r="J128">
            <v>2.0000000000000001E-4</v>
          </cell>
          <cell r="K128">
            <v>2.7000000000000001E-3</v>
          </cell>
          <cell r="L128">
            <v>2.2000000000000001E-3</v>
          </cell>
          <cell r="M128">
            <v>4.8999999999999998E-3</v>
          </cell>
          <cell r="N128">
            <v>5.3E-3</v>
          </cell>
          <cell r="O128">
            <v>6.1000000000000004E-3</v>
          </cell>
          <cell r="P128">
            <v>5.8999999999999999E-3</v>
          </cell>
          <cell r="Q128">
            <v>1.09E-2</v>
          </cell>
          <cell r="R128">
            <v>5.8999999999999999E-3</v>
          </cell>
          <cell r="S128">
            <v>1.0699999999999999E-2</v>
          </cell>
          <cell r="T128">
            <v>5.4999999999999997E-3</v>
          </cell>
          <cell r="U128">
            <v>4.3E-3</v>
          </cell>
          <cell r="V128">
            <v>5.0000000000000001E-3</v>
          </cell>
          <cell r="W128">
            <v>2.7000000000000001E-3</v>
          </cell>
          <cell r="X128">
            <v>0.67620000000000002</v>
          </cell>
          <cell r="Y128">
            <v>6.9599999999999995E-2</v>
          </cell>
        </row>
        <row r="129">
          <cell r="A129">
            <v>42822</v>
          </cell>
          <cell r="B129">
            <v>5.4999999999999997E-3</v>
          </cell>
          <cell r="C129">
            <v>5.4999999999999997E-3</v>
          </cell>
          <cell r="D129">
            <v>2.5999999999999999E-3</v>
          </cell>
          <cell r="E129">
            <v>1.1000000000000001E-3</v>
          </cell>
          <cell r="F129">
            <v>4.0000000000000002E-4</v>
          </cell>
          <cell r="G129">
            <v>2.0000000000000001E-4</v>
          </cell>
          <cell r="H129">
            <v>2.0000000000000001E-4</v>
          </cell>
          <cell r="I129">
            <v>2.0000000000000001E-4</v>
          </cell>
          <cell r="J129">
            <v>2.0000000000000001E-4</v>
          </cell>
          <cell r="K129">
            <v>2.7000000000000001E-3</v>
          </cell>
          <cell r="L129">
            <v>2.2000000000000001E-3</v>
          </cell>
          <cell r="M129">
            <v>4.8999999999999998E-3</v>
          </cell>
          <cell r="N129">
            <v>5.3E-3</v>
          </cell>
          <cell r="O129">
            <v>6.1000000000000004E-3</v>
          </cell>
          <cell r="P129">
            <v>5.8999999999999999E-3</v>
          </cell>
          <cell r="Q129">
            <v>1.09E-2</v>
          </cell>
          <cell r="R129">
            <v>5.8999999999999999E-3</v>
          </cell>
          <cell r="S129">
            <v>1.0699999999999999E-2</v>
          </cell>
          <cell r="T129">
            <v>5.4999999999999997E-3</v>
          </cell>
          <cell r="U129">
            <v>4.3E-3</v>
          </cell>
          <cell r="V129">
            <v>5.0000000000000001E-3</v>
          </cell>
          <cell r="W129">
            <v>2.7000000000000001E-3</v>
          </cell>
          <cell r="X129">
            <v>0.72940000000000005</v>
          </cell>
          <cell r="Y129">
            <v>3.9899999999999998E-2</v>
          </cell>
        </row>
        <row r="130">
          <cell r="A130">
            <v>42823</v>
          </cell>
          <cell r="B130">
            <v>5.5999999999999999E-3</v>
          </cell>
          <cell r="C130">
            <v>5.5999999999999999E-3</v>
          </cell>
          <cell r="D130">
            <v>3.2000000000000002E-3</v>
          </cell>
          <cell r="E130">
            <v>2.2000000000000001E-3</v>
          </cell>
          <cell r="F130">
            <v>5.0000000000000001E-4</v>
          </cell>
          <cell r="G130">
            <v>2.0000000000000001E-4</v>
          </cell>
          <cell r="H130">
            <v>2.0000000000000001E-4</v>
          </cell>
          <cell r="I130">
            <v>2.0000000000000001E-4</v>
          </cell>
          <cell r="J130">
            <v>2.0000000000000001E-4</v>
          </cell>
          <cell r="K130">
            <v>2.7000000000000001E-3</v>
          </cell>
          <cell r="L130">
            <v>2.2000000000000001E-3</v>
          </cell>
          <cell r="M130">
            <v>4.7000000000000002E-3</v>
          </cell>
          <cell r="N130">
            <v>5.8999999999999999E-3</v>
          </cell>
          <cell r="O130">
            <v>5.3E-3</v>
          </cell>
          <cell r="P130">
            <v>6.1999999999999998E-3</v>
          </cell>
          <cell r="Q130">
            <v>1.06E-2</v>
          </cell>
          <cell r="R130">
            <v>6.6E-3</v>
          </cell>
          <cell r="S130">
            <v>1.03E-2</v>
          </cell>
          <cell r="T130">
            <v>8.3000000000000001E-3</v>
          </cell>
          <cell r="U130">
            <v>4.1000000000000003E-3</v>
          </cell>
          <cell r="V130">
            <v>4.4000000000000003E-3</v>
          </cell>
          <cell r="W130">
            <v>2.5999999999999999E-3</v>
          </cell>
          <cell r="X130">
            <v>0.67200000000000004</v>
          </cell>
          <cell r="Y130">
            <v>3.6700000000000003E-2</v>
          </cell>
        </row>
        <row r="131">
          <cell r="A131">
            <v>42824</v>
          </cell>
          <cell r="B131">
            <v>5.3E-3</v>
          </cell>
          <cell r="C131">
            <v>5.3E-3</v>
          </cell>
          <cell r="D131">
            <v>2.8E-3</v>
          </cell>
          <cell r="E131">
            <v>1.5E-3</v>
          </cell>
          <cell r="F131">
            <v>5.0000000000000001E-4</v>
          </cell>
          <cell r="G131">
            <v>2.0000000000000001E-4</v>
          </cell>
          <cell r="H131">
            <v>2.0000000000000001E-4</v>
          </cell>
          <cell r="I131">
            <v>2.0000000000000001E-4</v>
          </cell>
          <cell r="J131">
            <v>2.0000000000000001E-4</v>
          </cell>
          <cell r="K131">
            <v>2.7000000000000001E-3</v>
          </cell>
          <cell r="L131">
            <v>2.2000000000000001E-3</v>
          </cell>
          <cell r="M131">
            <v>4.7000000000000002E-3</v>
          </cell>
          <cell r="N131">
            <v>5.8999999999999999E-3</v>
          </cell>
          <cell r="O131">
            <v>5.3E-3</v>
          </cell>
          <cell r="P131">
            <v>6.1999999999999998E-3</v>
          </cell>
          <cell r="Q131">
            <v>1.06E-2</v>
          </cell>
          <cell r="R131">
            <v>6.6E-3</v>
          </cell>
          <cell r="S131">
            <v>1.03E-2</v>
          </cell>
          <cell r="T131">
            <v>8.3000000000000001E-3</v>
          </cell>
          <cell r="U131">
            <v>4.1000000000000003E-3</v>
          </cell>
          <cell r="V131">
            <v>4.4000000000000003E-3</v>
          </cell>
          <cell r="W131">
            <v>2.5999999999999999E-3</v>
          </cell>
          <cell r="X131">
            <v>0.59319999999999995</v>
          </cell>
          <cell r="Y131">
            <v>2.12E-2</v>
          </cell>
        </row>
        <row r="132">
          <cell r="A132">
            <v>42825</v>
          </cell>
          <cell r="B132">
            <v>5.4999999999999997E-3</v>
          </cell>
          <cell r="C132">
            <v>5.4999999999999997E-3</v>
          </cell>
          <cell r="D132">
            <v>3.0999999999999999E-3</v>
          </cell>
          <cell r="E132">
            <v>1.6000000000000001E-3</v>
          </cell>
          <cell r="F132">
            <v>5.9999999999999995E-4</v>
          </cell>
          <cell r="G132">
            <v>2.0000000000000001E-4</v>
          </cell>
          <cell r="H132">
            <v>2.0000000000000001E-4</v>
          </cell>
          <cell r="I132">
            <v>2.0000000000000001E-4</v>
          </cell>
          <cell r="J132">
            <v>2.0000000000000001E-4</v>
          </cell>
          <cell r="K132">
            <v>2.7000000000000001E-3</v>
          </cell>
          <cell r="L132">
            <v>2.0999999999999999E-3</v>
          </cell>
          <cell r="M132">
            <v>4.4000000000000003E-3</v>
          </cell>
          <cell r="N132">
            <v>5.0000000000000001E-3</v>
          </cell>
          <cell r="O132">
            <v>5.7000000000000002E-3</v>
          </cell>
          <cell r="P132">
            <v>6.1999999999999998E-3</v>
          </cell>
          <cell r="Q132">
            <v>1.03E-2</v>
          </cell>
          <cell r="R132">
            <v>6.4999999999999997E-3</v>
          </cell>
          <cell r="S132">
            <v>1.01E-2</v>
          </cell>
          <cell r="T132">
            <v>8.8000000000000005E-3</v>
          </cell>
          <cell r="U132">
            <v>4.0000000000000001E-3</v>
          </cell>
          <cell r="V132">
            <v>4.1000000000000003E-3</v>
          </cell>
          <cell r="W132">
            <v>2.7000000000000001E-3</v>
          </cell>
          <cell r="X132">
            <v>4.8899999999999999E-2</v>
          </cell>
          <cell r="Y132">
            <v>4.1099999999999998E-2</v>
          </cell>
        </row>
        <row r="133">
          <cell r="A133">
            <v>42826</v>
          </cell>
          <cell r="B133">
            <v>5.4000000000000003E-3</v>
          </cell>
          <cell r="C133">
            <v>5.4000000000000003E-3</v>
          </cell>
          <cell r="D133">
            <v>2.7000000000000001E-3</v>
          </cell>
          <cell r="E133">
            <v>1.5E-3</v>
          </cell>
          <cell r="F133">
            <v>5.9999999999999995E-4</v>
          </cell>
          <cell r="G133">
            <v>2.0000000000000001E-4</v>
          </cell>
          <cell r="H133">
            <v>2.0000000000000001E-4</v>
          </cell>
          <cell r="I133">
            <v>2.0000000000000001E-4</v>
          </cell>
          <cell r="J133">
            <v>2.0000000000000001E-4</v>
          </cell>
          <cell r="K133">
            <v>2.7000000000000001E-3</v>
          </cell>
          <cell r="L133">
            <v>2.0999999999999999E-3</v>
          </cell>
          <cell r="M133">
            <v>4.4000000000000003E-3</v>
          </cell>
          <cell r="N133">
            <v>5.0000000000000001E-3</v>
          </cell>
          <cell r="O133">
            <v>5.7000000000000002E-3</v>
          </cell>
          <cell r="P133">
            <v>6.1999999999999998E-3</v>
          </cell>
          <cell r="Q133">
            <v>1.03E-2</v>
          </cell>
          <cell r="R133">
            <v>6.4999999999999997E-3</v>
          </cell>
          <cell r="S133">
            <v>1.01E-2</v>
          </cell>
          <cell r="T133">
            <v>8.8000000000000005E-3</v>
          </cell>
          <cell r="U133">
            <v>4.0000000000000001E-3</v>
          </cell>
          <cell r="V133">
            <v>4.1000000000000003E-3</v>
          </cell>
          <cell r="W133">
            <v>2.7000000000000001E-3</v>
          </cell>
          <cell r="X133">
            <v>0.76359999999999995</v>
          </cell>
          <cell r="Y133">
            <v>1.9599999999999999E-2</v>
          </cell>
        </row>
        <row r="134">
          <cell r="A134">
            <v>42827</v>
          </cell>
          <cell r="B134">
            <v>5.3E-3</v>
          </cell>
          <cell r="C134">
            <v>5.3E-3</v>
          </cell>
          <cell r="D134">
            <v>2.5999999999999999E-3</v>
          </cell>
          <cell r="E134">
            <v>1.1000000000000001E-3</v>
          </cell>
          <cell r="F134">
            <v>5.0000000000000001E-4</v>
          </cell>
          <cell r="G134">
            <v>2.0000000000000001E-4</v>
          </cell>
          <cell r="H134">
            <v>2.0000000000000001E-4</v>
          </cell>
          <cell r="I134">
            <v>2.0000000000000001E-4</v>
          </cell>
          <cell r="J134">
            <v>2.0000000000000001E-4</v>
          </cell>
          <cell r="K134">
            <v>2.5999999999999999E-3</v>
          </cell>
          <cell r="L134">
            <v>2E-3</v>
          </cell>
          <cell r="M134">
            <v>4.3E-3</v>
          </cell>
          <cell r="N134">
            <v>4.7999999999999996E-3</v>
          </cell>
          <cell r="O134">
            <v>5.4999999999999997E-3</v>
          </cell>
          <cell r="P134">
            <v>6.1000000000000004E-3</v>
          </cell>
          <cell r="Q134">
            <v>9.4999999999999998E-3</v>
          </cell>
          <cell r="R134">
            <v>6.4000000000000003E-3</v>
          </cell>
          <cell r="S134">
            <v>9.5999999999999992E-3</v>
          </cell>
          <cell r="T134">
            <v>8.6E-3</v>
          </cell>
          <cell r="U134">
            <v>3.8999999999999998E-3</v>
          </cell>
          <cell r="V134">
            <v>3.8E-3</v>
          </cell>
          <cell r="W134">
            <v>2.7000000000000001E-3</v>
          </cell>
          <cell r="X134">
            <v>0.44109999999999999</v>
          </cell>
          <cell r="Y134">
            <v>2.35E-2</v>
          </cell>
        </row>
        <row r="135">
          <cell r="A135">
            <v>42828</v>
          </cell>
          <cell r="B135">
            <v>5.4000000000000003E-3</v>
          </cell>
          <cell r="C135">
            <v>5.4000000000000003E-3</v>
          </cell>
          <cell r="D135">
            <v>2.3999999999999998E-3</v>
          </cell>
          <cell r="E135">
            <v>8.9999999999999998E-4</v>
          </cell>
          <cell r="F135">
            <v>2.9999999999999997E-4</v>
          </cell>
          <cell r="G135">
            <v>2.0000000000000001E-4</v>
          </cell>
          <cell r="H135">
            <v>2.0000000000000001E-4</v>
          </cell>
          <cell r="I135">
            <v>2.0000000000000001E-4</v>
          </cell>
          <cell r="J135">
            <v>2.0000000000000001E-4</v>
          </cell>
          <cell r="K135">
            <v>2.5999999999999999E-3</v>
          </cell>
          <cell r="L135">
            <v>2E-3</v>
          </cell>
          <cell r="M135">
            <v>4.3E-3</v>
          </cell>
          <cell r="N135">
            <v>4.7999999999999996E-3</v>
          </cell>
          <cell r="O135">
            <v>5.4999999999999997E-3</v>
          </cell>
          <cell r="P135">
            <v>6.1000000000000004E-3</v>
          </cell>
          <cell r="Q135">
            <v>9.4999999999999998E-3</v>
          </cell>
          <cell r="R135">
            <v>6.4000000000000003E-3</v>
          </cell>
          <cell r="S135">
            <v>9.5999999999999992E-3</v>
          </cell>
          <cell r="T135">
            <v>8.6E-3</v>
          </cell>
          <cell r="U135">
            <v>3.8999999999999998E-3</v>
          </cell>
          <cell r="V135">
            <v>3.8E-3</v>
          </cell>
          <cell r="W135">
            <v>2.7000000000000001E-3</v>
          </cell>
          <cell r="X135">
            <v>0.30790000000000001</v>
          </cell>
          <cell r="Y135">
            <v>4.3499999999999997E-2</v>
          </cell>
        </row>
        <row r="136">
          <cell r="A136">
            <v>42829</v>
          </cell>
          <cell r="B136">
            <v>5.1999999999999998E-3</v>
          </cell>
          <cell r="C136">
            <v>5.1999999999999998E-3</v>
          </cell>
          <cell r="D136">
            <v>2.3E-3</v>
          </cell>
          <cell r="E136">
            <v>8.0000000000000004E-4</v>
          </cell>
          <cell r="F136">
            <v>2.9999999999999997E-4</v>
          </cell>
          <cell r="G136">
            <v>2.0000000000000001E-4</v>
          </cell>
          <cell r="H136">
            <v>2.0000000000000001E-4</v>
          </cell>
          <cell r="I136">
            <v>2.0000000000000001E-4</v>
          </cell>
          <cell r="J136">
            <v>2.0000000000000001E-4</v>
          </cell>
          <cell r="K136">
            <v>2.5999999999999999E-3</v>
          </cell>
          <cell r="L136">
            <v>2E-3</v>
          </cell>
          <cell r="M136">
            <v>4.3E-3</v>
          </cell>
          <cell r="N136">
            <v>4.7999999999999996E-3</v>
          </cell>
          <cell r="O136">
            <v>5.4999999999999997E-3</v>
          </cell>
          <cell r="P136">
            <v>6.1000000000000004E-3</v>
          </cell>
          <cell r="Q136">
            <v>9.4999999999999998E-3</v>
          </cell>
          <cell r="R136">
            <v>6.4000000000000003E-3</v>
          </cell>
          <cell r="S136">
            <v>9.5999999999999992E-3</v>
          </cell>
          <cell r="T136">
            <v>8.6E-3</v>
          </cell>
          <cell r="U136">
            <v>3.8999999999999998E-3</v>
          </cell>
          <cell r="V136">
            <v>3.8E-3</v>
          </cell>
          <cell r="W136">
            <v>2.7000000000000001E-3</v>
          </cell>
          <cell r="X136">
            <v>0.89359999999999995</v>
          </cell>
          <cell r="Y136">
            <v>4.5900000000000003E-2</v>
          </cell>
        </row>
        <row r="137">
          <cell r="A137">
            <v>42830</v>
          </cell>
          <cell r="B137">
            <v>5.0000000000000001E-3</v>
          </cell>
          <cell r="C137">
            <v>5.0000000000000001E-3</v>
          </cell>
          <cell r="D137">
            <v>2.3E-3</v>
          </cell>
          <cell r="E137">
            <v>8.9999999999999998E-4</v>
          </cell>
          <cell r="F137">
            <v>4.0000000000000002E-4</v>
          </cell>
          <cell r="G137">
            <v>2.0000000000000001E-4</v>
          </cell>
          <cell r="H137">
            <v>2.0000000000000001E-4</v>
          </cell>
          <cell r="I137">
            <v>2.0000000000000001E-4</v>
          </cell>
          <cell r="J137">
            <v>2.0000000000000001E-4</v>
          </cell>
          <cell r="K137">
            <v>2.3E-3</v>
          </cell>
          <cell r="L137">
            <v>2E-3</v>
          </cell>
          <cell r="M137">
            <v>3.8E-3</v>
          </cell>
          <cell r="N137">
            <v>4.4000000000000003E-3</v>
          </cell>
          <cell r="O137">
            <v>4.8999999999999998E-3</v>
          </cell>
          <cell r="P137">
            <v>5.8999999999999999E-3</v>
          </cell>
          <cell r="Q137">
            <v>8.5000000000000006E-3</v>
          </cell>
          <cell r="R137">
            <v>6.3E-3</v>
          </cell>
          <cell r="S137">
            <v>8.8999999999999999E-3</v>
          </cell>
          <cell r="T137">
            <v>8.6E-3</v>
          </cell>
          <cell r="U137">
            <v>4.1000000000000003E-3</v>
          </cell>
          <cell r="V137">
            <v>3.8999999999999998E-3</v>
          </cell>
          <cell r="W137">
            <v>2.5999999999999999E-3</v>
          </cell>
          <cell r="X137">
            <v>0.42730000000000001</v>
          </cell>
          <cell r="Y137">
            <v>6.0100000000000001E-2</v>
          </cell>
        </row>
        <row r="138">
          <cell r="A138">
            <v>42831</v>
          </cell>
          <cell r="B138">
            <v>5.3E-3</v>
          </cell>
          <cell r="C138">
            <v>5.3E-3</v>
          </cell>
          <cell r="D138">
            <v>2.3E-3</v>
          </cell>
          <cell r="E138">
            <v>8.9999999999999998E-4</v>
          </cell>
          <cell r="F138">
            <v>2.9999999999999997E-4</v>
          </cell>
          <cell r="G138">
            <v>2.0000000000000001E-4</v>
          </cell>
          <cell r="H138">
            <v>2.0000000000000001E-4</v>
          </cell>
          <cell r="I138">
            <v>2.0000000000000001E-4</v>
          </cell>
          <cell r="J138">
            <v>2.0000000000000001E-4</v>
          </cell>
          <cell r="K138">
            <v>2.3E-3</v>
          </cell>
          <cell r="L138">
            <v>2E-3</v>
          </cell>
          <cell r="M138">
            <v>3.8E-3</v>
          </cell>
          <cell r="N138">
            <v>4.4000000000000003E-3</v>
          </cell>
          <cell r="O138">
            <v>4.8999999999999998E-3</v>
          </cell>
          <cell r="P138">
            <v>5.8999999999999999E-3</v>
          </cell>
          <cell r="Q138">
            <v>8.5000000000000006E-3</v>
          </cell>
          <cell r="R138">
            <v>6.3E-3</v>
          </cell>
          <cell r="S138">
            <v>8.8999999999999999E-3</v>
          </cell>
          <cell r="T138">
            <v>8.6E-3</v>
          </cell>
          <cell r="U138">
            <v>4.1000000000000003E-3</v>
          </cell>
          <cell r="V138">
            <v>3.8999999999999998E-3</v>
          </cell>
          <cell r="W138">
            <v>2.5999999999999999E-3</v>
          </cell>
          <cell r="X138">
            <v>1.1319999999999999</v>
          </cell>
          <cell r="Y138">
            <v>1.6500000000000001E-2</v>
          </cell>
        </row>
        <row r="139">
          <cell r="A139">
            <v>42832</v>
          </cell>
          <cell r="B139">
            <v>5.3E-3</v>
          </cell>
          <cell r="C139">
            <v>5.3E-3</v>
          </cell>
          <cell r="D139">
            <v>2.3E-3</v>
          </cell>
          <cell r="E139">
            <v>8.9999999999999998E-4</v>
          </cell>
          <cell r="F139">
            <v>2.9999999999999997E-4</v>
          </cell>
          <cell r="G139">
            <v>2.0000000000000001E-4</v>
          </cell>
          <cell r="H139">
            <v>2.0000000000000001E-4</v>
          </cell>
          <cell r="I139">
            <v>2.0000000000000001E-4</v>
          </cell>
          <cell r="J139">
            <v>2.0000000000000001E-4</v>
          </cell>
          <cell r="K139">
            <v>2.3999999999999998E-3</v>
          </cell>
          <cell r="L139">
            <v>2.0999999999999999E-3</v>
          </cell>
          <cell r="M139">
            <v>4.1000000000000003E-3</v>
          </cell>
          <cell r="N139">
            <v>4.5999999999999999E-3</v>
          </cell>
          <cell r="O139">
            <v>5.3E-3</v>
          </cell>
          <cell r="P139">
            <v>6.6E-3</v>
          </cell>
          <cell r="Q139">
            <v>9.2999999999999992E-3</v>
          </cell>
          <cell r="R139">
            <v>6.8999999999999999E-3</v>
          </cell>
          <cell r="S139">
            <v>9.4999999999999998E-3</v>
          </cell>
          <cell r="T139">
            <v>9.2999999999999992E-3</v>
          </cell>
          <cell r="U139">
            <v>4.5999999999999999E-3</v>
          </cell>
          <cell r="V139">
            <v>4.5999999999999999E-3</v>
          </cell>
          <cell r="W139">
            <v>2.8E-3</v>
          </cell>
          <cell r="X139">
            <v>1.1319999999999999</v>
          </cell>
          <cell r="Y139">
            <v>1.6500000000000001E-2</v>
          </cell>
        </row>
        <row r="140">
          <cell r="A140">
            <v>42833</v>
          </cell>
          <cell r="B140">
            <v>5.3E-3</v>
          </cell>
          <cell r="C140">
            <v>5.3E-3</v>
          </cell>
          <cell r="D140">
            <v>2.3999999999999998E-3</v>
          </cell>
          <cell r="E140">
            <v>1E-3</v>
          </cell>
          <cell r="F140">
            <v>2.9999999999999997E-4</v>
          </cell>
          <cell r="G140">
            <v>2.0000000000000001E-4</v>
          </cell>
          <cell r="H140">
            <v>2.0000000000000001E-4</v>
          </cell>
          <cell r="I140">
            <v>2.0000000000000001E-4</v>
          </cell>
          <cell r="J140">
            <v>2.0000000000000001E-4</v>
          </cell>
          <cell r="K140">
            <v>2.3999999999999998E-3</v>
          </cell>
          <cell r="L140">
            <v>2.0999999999999999E-3</v>
          </cell>
          <cell r="M140">
            <v>4.1000000000000003E-3</v>
          </cell>
          <cell r="N140">
            <v>4.5999999999999999E-3</v>
          </cell>
          <cell r="O140">
            <v>5.3E-3</v>
          </cell>
          <cell r="P140">
            <v>6.6E-3</v>
          </cell>
          <cell r="Q140">
            <v>9.2999999999999992E-3</v>
          </cell>
          <cell r="R140">
            <v>6.8999999999999999E-3</v>
          </cell>
          <cell r="S140">
            <v>9.4999999999999998E-3</v>
          </cell>
          <cell r="T140">
            <v>9.2999999999999992E-3</v>
          </cell>
          <cell r="U140">
            <v>4.5999999999999999E-3</v>
          </cell>
          <cell r="V140">
            <v>4.5999999999999999E-3</v>
          </cell>
          <cell r="W140">
            <v>2.8E-3</v>
          </cell>
          <cell r="X140">
            <v>0.1206</v>
          </cell>
          <cell r="Y140">
            <v>0.1081</v>
          </cell>
        </row>
        <row r="141">
          <cell r="A141">
            <v>42834</v>
          </cell>
          <cell r="B141">
            <v>5.5999999999999999E-3</v>
          </cell>
          <cell r="C141">
            <v>5.5999999999999999E-3</v>
          </cell>
          <cell r="D141">
            <v>2.3E-3</v>
          </cell>
          <cell r="E141">
            <v>1E-3</v>
          </cell>
          <cell r="F141">
            <v>2.9999999999999997E-4</v>
          </cell>
          <cell r="G141">
            <v>2.0000000000000001E-4</v>
          </cell>
          <cell r="H141">
            <v>2.0000000000000001E-4</v>
          </cell>
          <cell r="I141">
            <v>2.0000000000000001E-4</v>
          </cell>
          <cell r="J141">
            <v>2.0000000000000001E-4</v>
          </cell>
          <cell r="K141">
            <v>2.3E-3</v>
          </cell>
          <cell r="L141">
            <v>2E-3</v>
          </cell>
          <cell r="M141">
            <v>4.0000000000000001E-3</v>
          </cell>
          <cell r="N141">
            <v>4.4999999999999997E-3</v>
          </cell>
          <cell r="O141">
            <v>5.1999999999999998E-3</v>
          </cell>
          <cell r="P141">
            <v>6.4999999999999997E-3</v>
          </cell>
          <cell r="Q141">
            <v>9.1999999999999998E-3</v>
          </cell>
          <cell r="R141">
            <v>7.1000000000000004E-3</v>
          </cell>
          <cell r="S141">
            <v>9.4999999999999998E-3</v>
          </cell>
          <cell r="T141">
            <v>9.4000000000000004E-3</v>
          </cell>
          <cell r="U141">
            <v>4.7000000000000002E-3</v>
          </cell>
          <cell r="V141">
            <v>4.8999999999999998E-3</v>
          </cell>
          <cell r="W141">
            <v>2.7000000000000001E-3</v>
          </cell>
          <cell r="X141">
            <v>0.13170000000000001</v>
          </cell>
          <cell r="Y141">
            <v>0.1236</v>
          </cell>
        </row>
        <row r="142">
          <cell r="A142">
            <v>42835</v>
          </cell>
          <cell r="B142">
            <v>5.7999999999999996E-3</v>
          </cell>
          <cell r="C142">
            <v>5.7999999999999996E-3</v>
          </cell>
          <cell r="D142">
            <v>2.8E-3</v>
          </cell>
          <cell r="E142">
            <v>1.1999999999999999E-3</v>
          </cell>
          <cell r="F142">
            <v>4.0000000000000002E-4</v>
          </cell>
          <cell r="G142">
            <v>2.0000000000000001E-4</v>
          </cell>
          <cell r="H142">
            <v>2.0000000000000001E-4</v>
          </cell>
          <cell r="I142">
            <v>2.0000000000000001E-4</v>
          </cell>
          <cell r="J142">
            <v>2.0000000000000001E-4</v>
          </cell>
          <cell r="K142">
            <v>2.3E-3</v>
          </cell>
          <cell r="L142">
            <v>2E-3</v>
          </cell>
          <cell r="M142">
            <v>4.0000000000000001E-3</v>
          </cell>
          <cell r="N142">
            <v>4.4999999999999997E-3</v>
          </cell>
          <cell r="O142">
            <v>5.1999999999999998E-3</v>
          </cell>
          <cell r="P142">
            <v>6.4999999999999997E-3</v>
          </cell>
          <cell r="Q142">
            <v>9.1999999999999998E-3</v>
          </cell>
          <cell r="R142">
            <v>7.1000000000000004E-3</v>
          </cell>
          <cell r="S142">
            <v>9.4999999999999998E-3</v>
          </cell>
          <cell r="T142">
            <v>9.4000000000000004E-3</v>
          </cell>
          <cell r="U142">
            <v>4.7000000000000002E-3</v>
          </cell>
          <cell r="V142">
            <v>4.8999999999999998E-3</v>
          </cell>
          <cell r="W142">
            <v>2.7000000000000001E-3</v>
          </cell>
          <cell r="X142">
            <v>1.1319999999999999</v>
          </cell>
          <cell r="Y142">
            <v>7.0800000000000002E-2</v>
          </cell>
        </row>
        <row r="143">
          <cell r="A143">
            <v>42836</v>
          </cell>
          <cell r="B143">
            <v>5.5999999999999999E-3</v>
          </cell>
          <cell r="C143">
            <v>5.5999999999999999E-3</v>
          </cell>
          <cell r="D143">
            <v>2.2000000000000001E-3</v>
          </cell>
          <cell r="E143">
            <v>8.0000000000000004E-4</v>
          </cell>
          <cell r="F143">
            <v>2.9999999999999997E-4</v>
          </cell>
          <cell r="G143">
            <v>2.0000000000000001E-4</v>
          </cell>
          <cell r="H143">
            <v>2.0000000000000001E-4</v>
          </cell>
          <cell r="I143">
            <v>2.0000000000000001E-4</v>
          </cell>
          <cell r="J143">
            <v>2.0000000000000001E-4</v>
          </cell>
          <cell r="K143">
            <v>2.3E-3</v>
          </cell>
          <cell r="L143">
            <v>2E-3</v>
          </cell>
          <cell r="M143">
            <v>4.0000000000000001E-3</v>
          </cell>
          <cell r="N143">
            <v>4.4999999999999997E-3</v>
          </cell>
          <cell r="O143">
            <v>5.1999999999999998E-3</v>
          </cell>
          <cell r="P143">
            <v>6.4999999999999997E-3</v>
          </cell>
          <cell r="Q143">
            <v>9.1999999999999998E-3</v>
          </cell>
          <cell r="R143">
            <v>7.1000000000000004E-3</v>
          </cell>
          <cell r="S143">
            <v>9.4999999999999998E-3</v>
          </cell>
          <cell r="T143">
            <v>9.4000000000000004E-3</v>
          </cell>
          <cell r="U143">
            <v>4.7000000000000002E-3</v>
          </cell>
          <cell r="V143">
            <v>4.8999999999999998E-3</v>
          </cell>
          <cell r="W143">
            <v>2.7000000000000001E-3</v>
          </cell>
          <cell r="X143">
            <v>0.74070000000000003</v>
          </cell>
          <cell r="Y143">
            <v>0.1028</v>
          </cell>
        </row>
        <row r="144">
          <cell r="A144">
            <v>42837</v>
          </cell>
          <cell r="B144">
            <v>4.8999999999999998E-3</v>
          </cell>
          <cell r="C144">
            <v>4.8999999999999998E-3</v>
          </cell>
          <cell r="D144">
            <v>2.0999999999999999E-3</v>
          </cell>
          <cell r="E144">
            <v>8.9999999999999998E-4</v>
          </cell>
          <cell r="F144">
            <v>2.9999999999999997E-4</v>
          </cell>
          <cell r="G144">
            <v>2.0000000000000001E-4</v>
          </cell>
          <cell r="H144">
            <v>2.0000000000000001E-4</v>
          </cell>
          <cell r="I144">
            <v>2.0000000000000001E-4</v>
          </cell>
          <cell r="J144">
            <v>2.0000000000000001E-4</v>
          </cell>
          <cell r="K144">
            <v>2.2000000000000001E-3</v>
          </cell>
          <cell r="L144">
            <v>1.8E-3</v>
          </cell>
          <cell r="M144">
            <v>3.5999999999999999E-3</v>
          </cell>
          <cell r="N144">
            <v>4.1999999999999997E-3</v>
          </cell>
          <cell r="O144">
            <v>4.7999999999999996E-3</v>
          </cell>
          <cell r="P144">
            <v>6.6E-3</v>
          </cell>
          <cell r="Q144">
            <v>8.0000000000000002E-3</v>
          </cell>
          <cell r="R144">
            <v>6.4999999999999997E-3</v>
          </cell>
          <cell r="S144">
            <v>8.5000000000000006E-3</v>
          </cell>
          <cell r="T144">
            <v>8.3000000000000001E-3</v>
          </cell>
          <cell r="U144">
            <v>4.7999999999999996E-3</v>
          </cell>
          <cell r="V144">
            <v>5.0000000000000001E-3</v>
          </cell>
          <cell r="W144">
            <v>2.5999999999999999E-3</v>
          </cell>
          <cell r="X144">
            <v>0.68300000000000005</v>
          </cell>
          <cell r="Y144">
            <v>0.52629999999999999</v>
          </cell>
        </row>
        <row r="145">
          <cell r="A145">
            <v>42838</v>
          </cell>
          <cell r="B145">
            <v>5.1000000000000004E-3</v>
          </cell>
          <cell r="C145">
            <v>5.1000000000000004E-3</v>
          </cell>
          <cell r="D145">
            <v>1.9E-3</v>
          </cell>
          <cell r="E145">
            <v>8.0000000000000004E-4</v>
          </cell>
          <cell r="F145">
            <v>2.0000000000000001E-4</v>
          </cell>
          <cell r="G145">
            <v>2.0000000000000001E-4</v>
          </cell>
          <cell r="H145">
            <v>2.0000000000000001E-4</v>
          </cell>
          <cell r="I145">
            <v>2.0000000000000001E-4</v>
          </cell>
          <cell r="J145">
            <v>2.0000000000000001E-4</v>
          </cell>
          <cell r="K145">
            <v>2.2000000000000001E-3</v>
          </cell>
          <cell r="L145">
            <v>1.8E-3</v>
          </cell>
          <cell r="M145">
            <v>3.5999999999999999E-3</v>
          </cell>
          <cell r="N145">
            <v>4.1999999999999997E-3</v>
          </cell>
          <cell r="O145">
            <v>4.7999999999999996E-3</v>
          </cell>
          <cell r="P145">
            <v>6.6E-3</v>
          </cell>
          <cell r="Q145">
            <v>8.0000000000000002E-3</v>
          </cell>
          <cell r="R145">
            <v>6.4999999999999997E-3</v>
          </cell>
          <cell r="S145">
            <v>8.5000000000000006E-3</v>
          </cell>
          <cell r="T145">
            <v>8.3000000000000001E-3</v>
          </cell>
          <cell r="U145">
            <v>4.7999999999999996E-3</v>
          </cell>
          <cell r="V145">
            <v>5.0000000000000001E-3</v>
          </cell>
          <cell r="W145">
            <v>2.5999999999999999E-3</v>
          </cell>
          <cell r="X145">
            <v>0.46729999999999999</v>
          </cell>
          <cell r="Y145">
            <v>7.2400000000000006E-2</v>
          </cell>
        </row>
        <row r="146">
          <cell r="A146">
            <v>42839</v>
          </cell>
          <cell r="B146">
            <v>5.7999999999999996E-3</v>
          </cell>
          <cell r="C146">
            <v>5.7999999999999996E-3</v>
          </cell>
          <cell r="D146">
            <v>2.0999999999999999E-3</v>
          </cell>
          <cell r="E146">
            <v>6.9999999999999999E-4</v>
          </cell>
          <cell r="F146">
            <v>2.0000000000000001E-4</v>
          </cell>
          <cell r="G146">
            <v>2.0000000000000001E-4</v>
          </cell>
          <cell r="H146">
            <v>2.0000000000000001E-4</v>
          </cell>
          <cell r="I146">
            <v>2.0000000000000001E-4</v>
          </cell>
          <cell r="J146">
            <v>2.0000000000000001E-4</v>
          </cell>
          <cell r="K146">
            <v>2.5000000000000001E-3</v>
          </cell>
          <cell r="L146">
            <v>2E-3</v>
          </cell>
          <cell r="M146">
            <v>4.0000000000000001E-3</v>
          </cell>
          <cell r="N146">
            <v>4.5999999999999999E-3</v>
          </cell>
          <cell r="O146">
            <v>5.3E-3</v>
          </cell>
          <cell r="P146">
            <v>7.4000000000000003E-3</v>
          </cell>
          <cell r="Q146">
            <v>8.3999999999999995E-3</v>
          </cell>
          <cell r="R146">
            <v>6.6E-3</v>
          </cell>
          <cell r="S146">
            <v>8.8999999999999999E-3</v>
          </cell>
          <cell r="T146">
            <v>8.6999999999999994E-3</v>
          </cell>
          <cell r="U146">
            <v>5.4000000000000003E-3</v>
          </cell>
          <cell r="V146">
            <v>5.4000000000000003E-3</v>
          </cell>
          <cell r="W146">
            <v>2.8999999999999998E-3</v>
          </cell>
          <cell r="X146">
            <v>0.60709999999999997</v>
          </cell>
          <cell r="Y146">
            <v>5.0999999999999997E-2</v>
          </cell>
        </row>
        <row r="147">
          <cell r="A147">
            <v>42840</v>
          </cell>
          <cell r="B147">
            <v>5.5999999999999999E-3</v>
          </cell>
          <cell r="C147">
            <v>5.5999999999999999E-3</v>
          </cell>
          <cell r="D147">
            <v>2E-3</v>
          </cell>
          <cell r="E147">
            <v>6.9999999999999999E-4</v>
          </cell>
          <cell r="F147">
            <v>2.0000000000000001E-4</v>
          </cell>
          <cell r="G147">
            <v>2.0000000000000001E-4</v>
          </cell>
          <cell r="H147">
            <v>2.0000000000000001E-4</v>
          </cell>
          <cell r="I147">
            <v>2.0000000000000001E-4</v>
          </cell>
          <cell r="J147">
            <v>2.0000000000000001E-4</v>
          </cell>
          <cell r="K147">
            <v>2.5000000000000001E-3</v>
          </cell>
          <cell r="L147">
            <v>2E-3</v>
          </cell>
          <cell r="M147">
            <v>4.0000000000000001E-3</v>
          </cell>
          <cell r="N147">
            <v>4.5999999999999999E-3</v>
          </cell>
          <cell r="O147">
            <v>5.3E-3</v>
          </cell>
          <cell r="P147">
            <v>7.4000000000000003E-3</v>
          </cell>
          <cell r="Q147">
            <v>8.3999999999999995E-3</v>
          </cell>
          <cell r="R147">
            <v>6.6E-3</v>
          </cell>
          <cell r="S147">
            <v>8.8999999999999999E-3</v>
          </cell>
          <cell r="T147">
            <v>8.6999999999999994E-3</v>
          </cell>
          <cell r="U147">
            <v>5.4000000000000003E-3</v>
          </cell>
          <cell r="V147">
            <v>5.4000000000000003E-3</v>
          </cell>
          <cell r="W147">
            <v>2.8999999999999998E-3</v>
          </cell>
          <cell r="X147">
            <v>0.67130000000000001</v>
          </cell>
          <cell r="Y147">
            <v>2.69E-2</v>
          </cell>
        </row>
        <row r="148">
          <cell r="A148">
            <v>42841</v>
          </cell>
          <cell r="B148">
            <v>5.7000000000000002E-3</v>
          </cell>
          <cell r="C148">
            <v>5.7000000000000002E-3</v>
          </cell>
          <cell r="D148">
            <v>2E-3</v>
          </cell>
          <cell r="E148">
            <v>8.0000000000000004E-4</v>
          </cell>
          <cell r="F148">
            <v>2.0000000000000001E-4</v>
          </cell>
          <cell r="G148">
            <v>2.0000000000000001E-4</v>
          </cell>
          <cell r="H148">
            <v>2.0000000000000001E-4</v>
          </cell>
          <cell r="I148">
            <v>2.0000000000000001E-4</v>
          </cell>
          <cell r="J148">
            <v>2.0000000000000001E-4</v>
          </cell>
          <cell r="K148">
            <v>2.5999999999999999E-3</v>
          </cell>
          <cell r="L148">
            <v>1.9E-3</v>
          </cell>
          <cell r="M148">
            <v>3.8E-3</v>
          </cell>
          <cell r="N148">
            <v>4.7000000000000002E-3</v>
          </cell>
          <cell r="O148">
            <v>5.4000000000000003E-3</v>
          </cell>
          <cell r="P148">
            <v>7.4999999999999997E-3</v>
          </cell>
          <cell r="Q148">
            <v>8.5000000000000006E-3</v>
          </cell>
          <cell r="R148">
            <v>6.7000000000000002E-3</v>
          </cell>
          <cell r="S148">
            <v>8.9999999999999993E-3</v>
          </cell>
          <cell r="T148">
            <v>8.9999999999999993E-3</v>
          </cell>
          <cell r="U148">
            <v>6.0000000000000001E-3</v>
          </cell>
          <cell r="V148">
            <v>5.7000000000000002E-3</v>
          </cell>
          <cell r="W148">
            <v>3.3E-3</v>
          </cell>
          <cell r="X148">
            <v>0.46460000000000001</v>
          </cell>
          <cell r="Y148">
            <v>2.53E-2</v>
          </cell>
        </row>
        <row r="149">
          <cell r="A149">
            <v>42842</v>
          </cell>
          <cell r="B149">
            <v>5.1999999999999998E-3</v>
          </cell>
          <cell r="C149">
            <v>5.1999999999999998E-3</v>
          </cell>
          <cell r="D149">
            <v>2.2000000000000001E-3</v>
          </cell>
          <cell r="E149">
            <v>8.0000000000000004E-4</v>
          </cell>
          <cell r="F149">
            <v>2.0000000000000001E-4</v>
          </cell>
          <cell r="G149">
            <v>2.0000000000000001E-4</v>
          </cell>
          <cell r="H149">
            <v>2.0000000000000001E-4</v>
          </cell>
          <cell r="I149">
            <v>2.0000000000000001E-4</v>
          </cell>
          <cell r="J149">
            <v>2.0000000000000001E-4</v>
          </cell>
          <cell r="K149">
            <v>2.5999999999999999E-3</v>
          </cell>
          <cell r="L149">
            <v>1.9E-3</v>
          </cell>
          <cell r="M149">
            <v>3.8E-3</v>
          </cell>
          <cell r="N149">
            <v>4.7000000000000002E-3</v>
          </cell>
          <cell r="O149">
            <v>5.4000000000000003E-3</v>
          </cell>
          <cell r="P149">
            <v>7.4999999999999997E-3</v>
          </cell>
          <cell r="Q149">
            <v>8.5000000000000006E-3</v>
          </cell>
          <cell r="R149">
            <v>6.7000000000000002E-3</v>
          </cell>
          <cell r="S149">
            <v>8.9999999999999993E-3</v>
          </cell>
          <cell r="T149">
            <v>8.9999999999999993E-3</v>
          </cell>
          <cell r="U149">
            <v>6.0000000000000001E-3</v>
          </cell>
          <cell r="V149">
            <v>5.7000000000000002E-3</v>
          </cell>
          <cell r="W149">
            <v>3.3E-3</v>
          </cell>
          <cell r="X149">
            <v>7.9200000000000007E-2</v>
          </cell>
          <cell r="Y149">
            <v>5.0000000000000001E-3</v>
          </cell>
        </row>
        <row r="150">
          <cell r="A150">
            <v>42843</v>
          </cell>
          <cell r="B150">
            <v>5.4000000000000003E-3</v>
          </cell>
          <cell r="C150">
            <v>5.4000000000000003E-3</v>
          </cell>
          <cell r="D150">
            <v>2.2000000000000001E-3</v>
          </cell>
          <cell r="E150">
            <v>8.0000000000000004E-4</v>
          </cell>
          <cell r="F150">
            <v>2.9999999999999997E-4</v>
          </cell>
          <cell r="G150">
            <v>2.0000000000000001E-4</v>
          </cell>
          <cell r="H150">
            <v>2.0000000000000001E-4</v>
          </cell>
          <cell r="I150">
            <v>2.0000000000000001E-4</v>
          </cell>
          <cell r="J150">
            <v>2.0000000000000001E-4</v>
          </cell>
          <cell r="K150">
            <v>2.5999999999999999E-3</v>
          </cell>
          <cell r="L150">
            <v>1.9E-3</v>
          </cell>
          <cell r="M150">
            <v>3.8E-3</v>
          </cell>
          <cell r="N150">
            <v>4.7000000000000002E-3</v>
          </cell>
          <cell r="O150">
            <v>5.4000000000000003E-3</v>
          </cell>
          <cell r="P150">
            <v>7.4999999999999997E-3</v>
          </cell>
          <cell r="Q150">
            <v>8.5000000000000006E-3</v>
          </cell>
          <cell r="R150">
            <v>6.7000000000000002E-3</v>
          </cell>
          <cell r="S150">
            <v>8.9999999999999993E-3</v>
          </cell>
          <cell r="T150">
            <v>8.9999999999999993E-3</v>
          </cell>
          <cell r="U150">
            <v>6.0000000000000001E-3</v>
          </cell>
          <cell r="V150">
            <v>5.7000000000000002E-3</v>
          </cell>
          <cell r="W150">
            <v>3.3E-3</v>
          </cell>
          <cell r="X150">
            <v>1.0029999999999999</v>
          </cell>
          <cell r="Y150">
            <v>5.1499999999999997E-2</v>
          </cell>
        </row>
        <row r="151">
          <cell r="A151">
            <v>42844</v>
          </cell>
          <cell r="B151">
            <v>5.7000000000000002E-3</v>
          </cell>
          <cell r="C151">
            <v>5.7000000000000002E-3</v>
          </cell>
          <cell r="D151">
            <v>2.5000000000000001E-3</v>
          </cell>
          <cell r="E151">
            <v>8.9999999999999998E-4</v>
          </cell>
          <cell r="F151">
            <v>2.9999999999999997E-4</v>
          </cell>
          <cell r="G151">
            <v>2.0000000000000001E-4</v>
          </cell>
          <cell r="H151">
            <v>2.0000000000000001E-4</v>
          </cell>
          <cell r="I151">
            <v>2.0000000000000001E-4</v>
          </cell>
          <cell r="J151">
            <v>2.0000000000000001E-4</v>
          </cell>
          <cell r="K151">
            <v>2.3999999999999998E-3</v>
          </cell>
          <cell r="L151">
            <v>1.9E-3</v>
          </cell>
          <cell r="M151">
            <v>3.8E-3</v>
          </cell>
          <cell r="N151">
            <v>4.5999999999999999E-3</v>
          </cell>
          <cell r="O151">
            <v>5.3E-3</v>
          </cell>
          <cell r="P151">
            <v>7.4999999999999997E-3</v>
          </cell>
          <cell r="Q151">
            <v>8.0999999999999996E-3</v>
          </cell>
          <cell r="R151">
            <v>6.7000000000000002E-3</v>
          </cell>
          <cell r="S151">
            <v>9.1000000000000004E-3</v>
          </cell>
          <cell r="T151">
            <v>8.8999999999999999E-3</v>
          </cell>
          <cell r="U151">
            <v>6.4000000000000003E-3</v>
          </cell>
          <cell r="V151">
            <v>6.1000000000000004E-3</v>
          </cell>
          <cell r="W151">
            <v>3.3E-3</v>
          </cell>
          <cell r="X151">
            <v>0.30630000000000002</v>
          </cell>
          <cell r="Y151">
            <v>2.0899999999999998E-2</v>
          </cell>
        </row>
        <row r="152">
          <cell r="A152">
            <v>42845</v>
          </cell>
          <cell r="B152">
            <v>5.4000000000000003E-3</v>
          </cell>
          <cell r="C152">
            <v>5.4000000000000003E-3</v>
          </cell>
          <cell r="D152">
            <v>2.5999999999999999E-3</v>
          </cell>
          <cell r="E152">
            <v>8.9999999999999998E-4</v>
          </cell>
          <cell r="F152">
            <v>2.9999999999999997E-4</v>
          </cell>
          <cell r="G152">
            <v>2.0000000000000001E-4</v>
          </cell>
          <cell r="H152">
            <v>2.0000000000000001E-4</v>
          </cell>
          <cell r="I152">
            <v>2.0000000000000001E-4</v>
          </cell>
          <cell r="J152">
            <v>2.0000000000000001E-4</v>
          </cell>
          <cell r="K152">
            <v>2.3999999999999998E-3</v>
          </cell>
          <cell r="L152">
            <v>1.9E-3</v>
          </cell>
          <cell r="M152">
            <v>3.8E-3</v>
          </cell>
          <cell r="N152">
            <v>4.5999999999999999E-3</v>
          </cell>
          <cell r="O152">
            <v>5.3E-3</v>
          </cell>
          <cell r="P152">
            <v>7.4999999999999997E-3</v>
          </cell>
          <cell r="Q152">
            <v>8.0999999999999996E-3</v>
          </cell>
          <cell r="R152">
            <v>6.7000000000000002E-3</v>
          </cell>
          <cell r="S152">
            <v>9.1000000000000004E-3</v>
          </cell>
          <cell r="T152">
            <v>8.8999999999999999E-3</v>
          </cell>
          <cell r="U152">
            <v>6.4000000000000003E-3</v>
          </cell>
          <cell r="V152">
            <v>6.1000000000000004E-3</v>
          </cell>
          <cell r="W152">
            <v>3.3E-3</v>
          </cell>
          <cell r="X152">
            <v>3.61E-2</v>
          </cell>
          <cell r="Y152">
            <v>2.1000000000000001E-2</v>
          </cell>
        </row>
        <row r="153">
          <cell r="A153">
            <v>42846</v>
          </cell>
          <cell r="B153">
            <v>6.8999999999999999E-3</v>
          </cell>
          <cell r="C153">
            <v>6.8999999999999999E-3</v>
          </cell>
          <cell r="D153">
            <v>3.0999999999999999E-3</v>
          </cell>
          <cell r="E153">
            <v>1.2999999999999999E-3</v>
          </cell>
          <cell r="F153">
            <v>4.0000000000000002E-4</v>
          </cell>
          <cell r="G153">
            <v>2.0000000000000001E-4</v>
          </cell>
          <cell r="H153">
            <v>2.0000000000000001E-4</v>
          </cell>
          <cell r="I153">
            <v>2.0000000000000001E-4</v>
          </cell>
          <cell r="J153">
            <v>2.0000000000000001E-4</v>
          </cell>
          <cell r="K153">
            <v>2.5000000000000001E-3</v>
          </cell>
          <cell r="L153">
            <v>2.0999999999999999E-3</v>
          </cell>
          <cell r="M153">
            <v>3.8E-3</v>
          </cell>
          <cell r="N153">
            <v>4.7000000000000002E-3</v>
          </cell>
          <cell r="O153">
            <v>5.3E-3</v>
          </cell>
          <cell r="P153">
            <v>7.6E-3</v>
          </cell>
          <cell r="Q153">
            <v>8.3000000000000001E-3</v>
          </cell>
          <cell r="R153">
            <v>6.7999999999999996E-3</v>
          </cell>
          <cell r="S153">
            <v>9.1000000000000004E-3</v>
          </cell>
          <cell r="T153">
            <v>8.8000000000000005E-3</v>
          </cell>
          <cell r="U153">
            <v>6.6E-3</v>
          </cell>
          <cell r="V153">
            <v>6.3E-3</v>
          </cell>
          <cell r="W153">
            <v>3.3999999999999998E-3</v>
          </cell>
          <cell r="X153">
            <v>0.76</v>
          </cell>
          <cell r="Y153">
            <v>5.3400000000000003E-2</v>
          </cell>
        </row>
        <row r="154">
          <cell r="A154">
            <v>42847</v>
          </cell>
          <cell r="B154">
            <v>5.7999999999999996E-3</v>
          </cell>
          <cell r="C154">
            <v>5.7999999999999996E-3</v>
          </cell>
          <cell r="D154">
            <v>2.2000000000000001E-3</v>
          </cell>
          <cell r="E154">
            <v>8.0000000000000004E-4</v>
          </cell>
          <cell r="F154">
            <v>2.0000000000000001E-4</v>
          </cell>
          <cell r="G154">
            <v>2.0000000000000001E-4</v>
          </cell>
          <cell r="H154">
            <v>2.0000000000000001E-4</v>
          </cell>
          <cell r="I154">
            <v>2.0000000000000001E-4</v>
          </cell>
          <cell r="J154">
            <v>2.0000000000000001E-4</v>
          </cell>
          <cell r="K154">
            <v>2.5000000000000001E-3</v>
          </cell>
          <cell r="L154">
            <v>2.0999999999999999E-3</v>
          </cell>
          <cell r="M154">
            <v>3.8E-3</v>
          </cell>
          <cell r="N154">
            <v>4.7000000000000002E-3</v>
          </cell>
          <cell r="O154">
            <v>5.3E-3</v>
          </cell>
          <cell r="P154">
            <v>7.6E-3</v>
          </cell>
          <cell r="Q154">
            <v>8.3000000000000001E-3</v>
          </cell>
          <cell r="R154">
            <v>6.7999999999999996E-3</v>
          </cell>
          <cell r="S154">
            <v>9.1000000000000004E-3</v>
          </cell>
          <cell r="T154">
            <v>8.8000000000000005E-3</v>
          </cell>
          <cell r="U154">
            <v>6.6E-3</v>
          </cell>
          <cell r="V154">
            <v>6.3E-3</v>
          </cell>
          <cell r="W154">
            <v>3.3999999999999998E-3</v>
          </cell>
          <cell r="X154">
            <v>1.4830000000000001</v>
          </cell>
          <cell r="Y154">
            <v>8.5800000000000001E-2</v>
          </cell>
        </row>
        <row r="155">
          <cell r="A155">
            <v>42848</v>
          </cell>
          <cell r="B155">
            <v>6.1000000000000004E-3</v>
          </cell>
          <cell r="C155">
            <v>6.1000000000000004E-3</v>
          </cell>
          <cell r="D155">
            <v>2.5999999999999999E-3</v>
          </cell>
          <cell r="E155">
            <v>1.1999999999999999E-3</v>
          </cell>
          <cell r="F155">
            <v>4.0000000000000002E-4</v>
          </cell>
          <cell r="G155">
            <v>2.0000000000000001E-4</v>
          </cell>
          <cell r="H155">
            <v>2.0000000000000001E-4</v>
          </cell>
          <cell r="I155">
            <v>2.0000000000000001E-4</v>
          </cell>
          <cell r="J155">
            <v>2.0000000000000001E-4</v>
          </cell>
          <cell r="K155">
            <v>2.5000000000000001E-3</v>
          </cell>
          <cell r="L155">
            <v>2.0999999999999999E-3</v>
          </cell>
          <cell r="M155">
            <v>3.7000000000000002E-3</v>
          </cell>
          <cell r="N155">
            <v>4.7000000000000002E-3</v>
          </cell>
          <cell r="O155">
            <v>5.3E-3</v>
          </cell>
          <cell r="P155">
            <v>7.7999999999999996E-3</v>
          </cell>
          <cell r="Q155">
            <v>8.3000000000000001E-3</v>
          </cell>
          <cell r="R155">
            <v>7.3000000000000001E-3</v>
          </cell>
          <cell r="S155">
            <v>9.5999999999999992E-3</v>
          </cell>
          <cell r="T155">
            <v>9.2999999999999992E-3</v>
          </cell>
          <cell r="U155">
            <v>7.1000000000000004E-3</v>
          </cell>
          <cell r="V155">
            <v>6.6E-3</v>
          </cell>
          <cell r="W155">
            <v>3.7000000000000002E-3</v>
          </cell>
          <cell r="X155">
            <v>6.4199999999999993E-2</v>
          </cell>
          <cell r="Y155">
            <v>1.37E-2</v>
          </cell>
        </row>
        <row r="156">
          <cell r="A156">
            <v>42849</v>
          </cell>
          <cell r="B156">
            <v>6.1999999999999998E-3</v>
          </cell>
          <cell r="C156">
            <v>6.1999999999999998E-3</v>
          </cell>
          <cell r="D156">
            <v>2.5999999999999999E-3</v>
          </cell>
          <cell r="E156">
            <v>1E-3</v>
          </cell>
          <cell r="F156">
            <v>2.9999999999999997E-4</v>
          </cell>
          <cell r="G156">
            <v>2.0000000000000001E-4</v>
          </cell>
          <cell r="H156">
            <v>2.0000000000000001E-4</v>
          </cell>
          <cell r="I156">
            <v>2.0000000000000001E-4</v>
          </cell>
          <cell r="J156">
            <v>2.0000000000000001E-4</v>
          </cell>
          <cell r="K156">
            <v>2.5000000000000001E-3</v>
          </cell>
          <cell r="L156">
            <v>2.0999999999999999E-3</v>
          </cell>
          <cell r="M156">
            <v>3.7000000000000002E-3</v>
          </cell>
          <cell r="N156">
            <v>4.7000000000000002E-3</v>
          </cell>
          <cell r="O156">
            <v>5.3E-3</v>
          </cell>
          <cell r="P156">
            <v>7.7999999999999996E-3</v>
          </cell>
          <cell r="Q156">
            <v>8.3000000000000001E-3</v>
          </cell>
          <cell r="R156">
            <v>7.3000000000000001E-3</v>
          </cell>
          <cell r="S156">
            <v>9.5999999999999992E-3</v>
          </cell>
          <cell r="T156">
            <v>9.2999999999999992E-3</v>
          </cell>
          <cell r="U156">
            <v>7.1000000000000004E-3</v>
          </cell>
          <cell r="V156">
            <v>6.6E-3</v>
          </cell>
          <cell r="W156">
            <v>3.7000000000000002E-3</v>
          </cell>
          <cell r="X156">
            <v>1.048</v>
          </cell>
          <cell r="Y156">
            <v>0.11849999999999999</v>
          </cell>
        </row>
        <row r="157">
          <cell r="A157">
            <v>42850</v>
          </cell>
          <cell r="B157">
            <v>5.7000000000000002E-3</v>
          </cell>
          <cell r="C157">
            <v>5.7000000000000002E-3</v>
          </cell>
          <cell r="D157">
            <v>2.8E-3</v>
          </cell>
          <cell r="E157">
            <v>1.1000000000000001E-3</v>
          </cell>
          <cell r="F157">
            <v>2.9999999999999997E-4</v>
          </cell>
          <cell r="G157">
            <v>2.0000000000000001E-4</v>
          </cell>
          <cell r="H157">
            <v>2.0000000000000001E-4</v>
          </cell>
          <cell r="I157">
            <v>2.0000000000000001E-4</v>
          </cell>
          <cell r="J157">
            <v>2.0000000000000001E-4</v>
          </cell>
          <cell r="K157">
            <v>2.5000000000000001E-3</v>
          </cell>
          <cell r="L157">
            <v>2.0999999999999999E-3</v>
          </cell>
          <cell r="M157">
            <v>3.7000000000000002E-3</v>
          </cell>
          <cell r="N157">
            <v>4.7000000000000002E-3</v>
          </cell>
          <cell r="O157">
            <v>5.3E-3</v>
          </cell>
          <cell r="P157">
            <v>7.7999999999999996E-3</v>
          </cell>
          <cell r="Q157">
            <v>8.3000000000000001E-3</v>
          </cell>
          <cell r="R157">
            <v>7.3000000000000001E-3</v>
          </cell>
          <cell r="S157">
            <v>9.5999999999999992E-3</v>
          </cell>
          <cell r="T157">
            <v>9.2999999999999992E-3</v>
          </cell>
          <cell r="U157">
            <v>7.1000000000000004E-3</v>
          </cell>
          <cell r="V157">
            <v>6.6E-3</v>
          </cell>
          <cell r="W157">
            <v>3.7000000000000002E-3</v>
          </cell>
          <cell r="X157">
            <v>1.9800000000000002E-2</v>
          </cell>
          <cell r="Y157">
            <v>7.7000000000000002E-3</v>
          </cell>
        </row>
        <row r="158">
          <cell r="A158">
            <v>42851</v>
          </cell>
          <cell r="B158">
            <v>5.4000000000000003E-3</v>
          </cell>
          <cell r="C158">
            <v>5.4000000000000003E-3</v>
          </cell>
          <cell r="D158">
            <v>2.8E-3</v>
          </cell>
          <cell r="E158">
            <v>1.2999999999999999E-3</v>
          </cell>
          <cell r="F158">
            <v>5.0000000000000001E-4</v>
          </cell>
          <cell r="G158">
            <v>2.0000000000000001E-4</v>
          </cell>
          <cell r="H158">
            <v>2.0000000000000001E-4</v>
          </cell>
          <cell r="I158">
            <v>2.0000000000000001E-4</v>
          </cell>
          <cell r="J158">
            <v>2.0000000000000001E-4</v>
          </cell>
          <cell r="K158">
            <v>2.3999999999999998E-3</v>
          </cell>
          <cell r="L158">
            <v>1.9E-3</v>
          </cell>
          <cell r="M158">
            <v>3.3999999999999998E-3</v>
          </cell>
          <cell r="N158">
            <v>4.4000000000000003E-3</v>
          </cell>
          <cell r="O158">
            <v>4.8999999999999998E-3</v>
          </cell>
          <cell r="P158">
            <v>7.1000000000000004E-3</v>
          </cell>
          <cell r="Q158">
            <v>7.4000000000000003E-3</v>
          </cell>
          <cell r="R158">
            <v>6.8999999999999999E-3</v>
          </cell>
          <cell r="S158">
            <v>8.5000000000000006E-3</v>
          </cell>
          <cell r="T158">
            <v>8.3999999999999995E-3</v>
          </cell>
          <cell r="U158">
            <v>6.4999999999999997E-3</v>
          </cell>
          <cell r="V158">
            <v>6.1999999999999998E-3</v>
          </cell>
          <cell r="W158">
            <v>3.3999999999999998E-3</v>
          </cell>
          <cell r="X158">
            <v>9.1300000000000006E-2</v>
          </cell>
          <cell r="Y158">
            <v>4.1099999999999998E-2</v>
          </cell>
        </row>
        <row r="159">
          <cell r="A159">
            <v>42852</v>
          </cell>
          <cell r="B159">
            <v>5.1000000000000004E-3</v>
          </cell>
          <cell r="C159">
            <v>5.1000000000000004E-3</v>
          </cell>
          <cell r="D159">
            <v>2.8999999999999998E-3</v>
          </cell>
          <cell r="E159">
            <v>1.2999999999999999E-3</v>
          </cell>
          <cell r="F159">
            <v>4.0000000000000002E-4</v>
          </cell>
          <cell r="G159">
            <v>2.0000000000000001E-4</v>
          </cell>
          <cell r="H159">
            <v>2.0000000000000001E-4</v>
          </cell>
          <cell r="I159">
            <v>2.0000000000000001E-4</v>
          </cell>
          <cell r="J159">
            <v>2.0000000000000001E-4</v>
          </cell>
          <cell r="K159">
            <v>2.3999999999999998E-3</v>
          </cell>
          <cell r="L159">
            <v>1.9E-3</v>
          </cell>
          <cell r="M159">
            <v>3.3999999999999998E-3</v>
          </cell>
          <cell r="N159">
            <v>4.4000000000000003E-3</v>
          </cell>
          <cell r="O159">
            <v>4.8999999999999998E-3</v>
          </cell>
          <cell r="P159">
            <v>7.1000000000000004E-3</v>
          </cell>
          <cell r="Q159">
            <v>7.4000000000000003E-3</v>
          </cell>
          <cell r="R159">
            <v>6.8999999999999999E-3</v>
          </cell>
          <cell r="S159">
            <v>8.5000000000000006E-3</v>
          </cell>
          <cell r="T159">
            <v>8.3999999999999995E-3</v>
          </cell>
          <cell r="U159">
            <v>6.4999999999999997E-3</v>
          </cell>
          <cell r="V159">
            <v>6.1999999999999998E-3</v>
          </cell>
          <cell r="W159">
            <v>3.3999999999999998E-3</v>
          </cell>
          <cell r="X159">
            <v>8.5000000000000006E-3</v>
          </cell>
          <cell r="Y159">
            <v>7.4999999999999997E-3</v>
          </cell>
        </row>
        <row r="160">
          <cell r="A160">
            <v>42853</v>
          </cell>
          <cell r="B160">
            <v>5.7999999999999996E-3</v>
          </cell>
          <cell r="C160">
            <v>5.7999999999999996E-3</v>
          </cell>
          <cell r="D160">
            <v>3.3E-3</v>
          </cell>
          <cell r="E160">
            <v>1.6000000000000001E-3</v>
          </cell>
          <cell r="F160">
            <v>5.9999999999999995E-4</v>
          </cell>
          <cell r="G160">
            <v>2.0000000000000001E-4</v>
          </cell>
          <cell r="H160">
            <v>2.0000000000000001E-4</v>
          </cell>
          <cell r="I160">
            <v>2.0000000000000001E-4</v>
          </cell>
          <cell r="J160">
            <v>2.0000000000000001E-4</v>
          </cell>
          <cell r="K160">
            <v>2.3999999999999998E-3</v>
          </cell>
          <cell r="L160">
            <v>2E-3</v>
          </cell>
          <cell r="M160">
            <v>3.3999999999999998E-3</v>
          </cell>
          <cell r="N160">
            <v>4.5999999999999999E-3</v>
          </cell>
          <cell r="O160">
            <v>5.1000000000000004E-3</v>
          </cell>
          <cell r="P160">
            <v>7.4000000000000003E-3</v>
          </cell>
          <cell r="Q160">
            <v>7.3000000000000001E-3</v>
          </cell>
          <cell r="R160">
            <v>7.1999999999999998E-3</v>
          </cell>
          <cell r="S160">
            <v>8.6E-3</v>
          </cell>
          <cell r="T160">
            <v>8.5000000000000006E-3</v>
          </cell>
          <cell r="U160">
            <v>7.0000000000000001E-3</v>
          </cell>
          <cell r="V160">
            <v>6.4999999999999997E-3</v>
          </cell>
          <cell r="W160">
            <v>3.5999999999999999E-3</v>
          </cell>
          <cell r="X160">
            <v>9.2999999999999992E-3</v>
          </cell>
          <cell r="Y160">
            <v>8.8999999999999999E-3</v>
          </cell>
        </row>
        <row r="161">
          <cell r="A161">
            <v>42854</v>
          </cell>
          <cell r="B161">
            <v>5.5999999999999999E-3</v>
          </cell>
          <cell r="C161">
            <v>5.5999999999999999E-3</v>
          </cell>
          <cell r="D161">
            <v>3.0999999999999999E-3</v>
          </cell>
          <cell r="E161">
            <v>1.5E-3</v>
          </cell>
          <cell r="F161">
            <v>6.9999999999999999E-4</v>
          </cell>
          <cell r="G161">
            <v>2.0000000000000001E-4</v>
          </cell>
          <cell r="H161">
            <v>2.0000000000000001E-4</v>
          </cell>
          <cell r="I161">
            <v>2.0000000000000001E-4</v>
          </cell>
          <cell r="J161">
            <v>2.0000000000000001E-4</v>
          </cell>
          <cell r="K161">
            <v>2.3999999999999998E-3</v>
          </cell>
          <cell r="L161">
            <v>2E-3</v>
          </cell>
          <cell r="M161">
            <v>3.3999999999999998E-3</v>
          </cell>
          <cell r="N161">
            <v>4.5999999999999999E-3</v>
          </cell>
          <cell r="O161">
            <v>5.1000000000000004E-3</v>
          </cell>
          <cell r="P161">
            <v>7.4000000000000003E-3</v>
          </cell>
          <cell r="Q161">
            <v>7.3000000000000001E-3</v>
          </cell>
          <cell r="R161">
            <v>7.1999999999999998E-3</v>
          </cell>
          <cell r="S161">
            <v>8.6E-3</v>
          </cell>
          <cell r="T161">
            <v>8.5000000000000006E-3</v>
          </cell>
          <cell r="U161">
            <v>7.0000000000000001E-3</v>
          </cell>
          <cell r="V161">
            <v>6.4999999999999997E-3</v>
          </cell>
          <cell r="W161">
            <v>3.5999999999999999E-3</v>
          </cell>
          <cell r="X161">
            <v>2.407</v>
          </cell>
          <cell r="Y161">
            <v>8.6999999999999994E-2</v>
          </cell>
        </row>
        <row r="162">
          <cell r="A162">
            <v>42855</v>
          </cell>
          <cell r="B162">
            <v>6.0000000000000001E-3</v>
          </cell>
          <cell r="C162">
            <v>6.0000000000000001E-3</v>
          </cell>
          <cell r="D162">
            <v>2.8E-3</v>
          </cell>
          <cell r="E162">
            <v>1.2999999999999999E-3</v>
          </cell>
          <cell r="F162">
            <v>5.0000000000000001E-4</v>
          </cell>
          <cell r="G162">
            <v>2.0000000000000001E-4</v>
          </cell>
          <cell r="H162">
            <v>2.0000000000000001E-4</v>
          </cell>
          <cell r="I162">
            <v>2.0000000000000001E-4</v>
          </cell>
          <cell r="J162">
            <v>2.0000000000000001E-4</v>
          </cell>
          <cell r="K162">
            <v>2.7000000000000001E-3</v>
          </cell>
          <cell r="L162">
            <v>2.2000000000000001E-3</v>
          </cell>
          <cell r="M162">
            <v>3.7000000000000002E-3</v>
          </cell>
          <cell r="N162">
            <v>5.1999999999999998E-3</v>
          </cell>
          <cell r="O162">
            <v>5.7000000000000002E-3</v>
          </cell>
          <cell r="P162">
            <v>7.9000000000000008E-3</v>
          </cell>
          <cell r="Q162">
            <v>7.7000000000000002E-3</v>
          </cell>
          <cell r="R162">
            <v>7.9000000000000008E-3</v>
          </cell>
          <cell r="S162">
            <v>9.1999999999999998E-3</v>
          </cell>
          <cell r="T162">
            <v>9.1000000000000004E-3</v>
          </cell>
          <cell r="U162">
            <v>7.4999999999999997E-3</v>
          </cell>
          <cell r="V162">
            <v>6.8999999999999999E-3</v>
          </cell>
          <cell r="W162">
            <v>4.0000000000000001E-3</v>
          </cell>
          <cell r="X162">
            <v>1.7490000000000001</v>
          </cell>
          <cell r="Y162">
            <v>0.18579999999999999</v>
          </cell>
        </row>
        <row r="163">
          <cell r="A163">
            <v>42856</v>
          </cell>
          <cell r="B163">
            <v>6.1999999999999998E-3</v>
          </cell>
          <cell r="C163">
            <v>6.1999999999999998E-3</v>
          </cell>
          <cell r="D163">
            <v>2.8999999999999998E-3</v>
          </cell>
          <cell r="E163">
            <v>1.1999999999999999E-3</v>
          </cell>
          <cell r="F163">
            <v>2.9999999999999997E-4</v>
          </cell>
          <cell r="G163">
            <v>2.0000000000000001E-4</v>
          </cell>
          <cell r="H163">
            <v>2.0000000000000001E-4</v>
          </cell>
          <cell r="I163">
            <v>2.0000000000000001E-4</v>
          </cell>
          <cell r="J163">
            <v>2.0000000000000001E-4</v>
          </cell>
          <cell r="K163">
            <v>2.7000000000000001E-3</v>
          </cell>
          <cell r="L163">
            <v>2.2000000000000001E-3</v>
          </cell>
          <cell r="M163">
            <v>3.7000000000000002E-3</v>
          </cell>
          <cell r="N163">
            <v>5.1999999999999998E-3</v>
          </cell>
          <cell r="O163">
            <v>5.7000000000000002E-3</v>
          </cell>
          <cell r="P163">
            <v>7.9000000000000008E-3</v>
          </cell>
          <cell r="Q163">
            <v>7.7000000000000002E-3</v>
          </cell>
          <cell r="R163">
            <v>7.9000000000000008E-3</v>
          </cell>
          <cell r="S163">
            <v>9.1999999999999998E-3</v>
          </cell>
          <cell r="T163">
            <v>9.1000000000000004E-3</v>
          </cell>
          <cell r="U163">
            <v>7.4999999999999997E-3</v>
          </cell>
          <cell r="V163">
            <v>6.8999999999999999E-3</v>
          </cell>
          <cell r="W163">
            <v>4.0000000000000001E-3</v>
          </cell>
          <cell r="X163">
            <v>0.98150000000000004</v>
          </cell>
          <cell r="Y163">
            <v>0.60340000000000005</v>
          </cell>
        </row>
        <row r="164">
          <cell r="A164">
            <v>42857</v>
          </cell>
          <cell r="B164">
            <v>5.7999999999999996E-3</v>
          </cell>
          <cell r="C164">
            <v>5.7999999999999996E-3</v>
          </cell>
          <cell r="D164">
            <v>2.5000000000000001E-3</v>
          </cell>
          <cell r="E164">
            <v>8.9999999999999998E-4</v>
          </cell>
          <cell r="F164">
            <v>2.0000000000000001E-4</v>
          </cell>
          <cell r="G164">
            <v>2.0000000000000001E-4</v>
          </cell>
          <cell r="H164">
            <v>2.0000000000000001E-4</v>
          </cell>
          <cell r="I164">
            <v>2.0000000000000001E-4</v>
          </cell>
          <cell r="J164">
            <v>2.0000000000000001E-4</v>
          </cell>
          <cell r="K164">
            <v>2.7000000000000001E-3</v>
          </cell>
          <cell r="L164">
            <v>2.2000000000000001E-3</v>
          </cell>
          <cell r="M164">
            <v>3.7000000000000002E-3</v>
          </cell>
          <cell r="N164">
            <v>5.1999999999999998E-3</v>
          </cell>
          <cell r="O164">
            <v>5.7000000000000002E-3</v>
          </cell>
          <cell r="P164">
            <v>7.9000000000000008E-3</v>
          </cell>
          <cell r="Q164">
            <v>7.7000000000000002E-3</v>
          </cell>
          <cell r="R164">
            <v>7.9000000000000008E-3</v>
          </cell>
          <cell r="S164">
            <v>9.1999999999999998E-3</v>
          </cell>
          <cell r="T164">
            <v>9.1000000000000004E-3</v>
          </cell>
          <cell r="U164">
            <v>7.4999999999999997E-3</v>
          </cell>
          <cell r="V164">
            <v>6.8999999999999999E-3</v>
          </cell>
          <cell r="W164">
            <v>4.0000000000000001E-3</v>
          </cell>
          <cell r="X164">
            <v>0.28899999999999998</v>
          </cell>
          <cell r="Y164">
            <v>2.23E-2</v>
          </cell>
        </row>
        <row r="165">
          <cell r="A165">
            <v>42858</v>
          </cell>
          <cell r="B165">
            <v>5.4000000000000003E-3</v>
          </cell>
          <cell r="C165">
            <v>5.4000000000000003E-3</v>
          </cell>
          <cell r="D165">
            <v>2.5999999999999999E-3</v>
          </cell>
          <cell r="E165">
            <v>1.1000000000000001E-3</v>
          </cell>
          <cell r="F165">
            <v>2.9999999999999997E-4</v>
          </cell>
          <cell r="G165">
            <v>2.0000000000000001E-4</v>
          </cell>
          <cell r="H165">
            <v>2.0000000000000001E-4</v>
          </cell>
          <cell r="I165">
            <v>2.0000000000000001E-4</v>
          </cell>
          <cell r="J165">
            <v>2.0000000000000001E-4</v>
          </cell>
          <cell r="K165">
            <v>2.3E-3</v>
          </cell>
          <cell r="L165">
            <v>1.9E-3</v>
          </cell>
          <cell r="M165">
            <v>3.3E-3</v>
          </cell>
          <cell r="N165">
            <v>4.5999999999999999E-3</v>
          </cell>
          <cell r="O165">
            <v>5.1000000000000004E-3</v>
          </cell>
          <cell r="P165">
            <v>6.8999999999999999E-3</v>
          </cell>
          <cell r="Q165">
            <v>6.6E-3</v>
          </cell>
          <cell r="R165">
            <v>7.0000000000000001E-3</v>
          </cell>
          <cell r="S165">
            <v>8.2000000000000007E-3</v>
          </cell>
          <cell r="T165">
            <v>8.0999999999999996E-3</v>
          </cell>
          <cell r="U165">
            <v>6.7000000000000002E-3</v>
          </cell>
          <cell r="V165">
            <v>6.3E-3</v>
          </cell>
          <cell r="W165">
            <v>3.7000000000000002E-3</v>
          </cell>
          <cell r="X165">
            <v>1.44E-2</v>
          </cell>
          <cell r="Y165">
            <v>8.8000000000000005E-3</v>
          </cell>
        </row>
        <row r="166">
          <cell r="A166">
            <v>42859</v>
          </cell>
          <cell r="B166">
            <v>5.3E-3</v>
          </cell>
          <cell r="C166">
            <v>5.3E-3</v>
          </cell>
          <cell r="D166">
            <v>2.5000000000000001E-3</v>
          </cell>
          <cell r="E166">
            <v>1E-3</v>
          </cell>
          <cell r="F166">
            <v>5.0000000000000001E-4</v>
          </cell>
          <cell r="G166">
            <v>2.0000000000000001E-4</v>
          </cell>
          <cell r="H166">
            <v>2.0000000000000001E-4</v>
          </cell>
          <cell r="I166">
            <v>2.0000000000000001E-4</v>
          </cell>
          <cell r="J166">
            <v>2.0000000000000001E-4</v>
          </cell>
          <cell r="K166">
            <v>2.3E-3</v>
          </cell>
          <cell r="L166">
            <v>1.9E-3</v>
          </cell>
          <cell r="M166">
            <v>3.3E-3</v>
          </cell>
          <cell r="N166">
            <v>4.5999999999999999E-3</v>
          </cell>
          <cell r="O166">
            <v>5.1000000000000004E-3</v>
          </cell>
          <cell r="P166">
            <v>6.8999999999999999E-3</v>
          </cell>
          <cell r="Q166">
            <v>6.6E-3</v>
          </cell>
          <cell r="R166">
            <v>7.0000000000000001E-3</v>
          </cell>
          <cell r="S166">
            <v>8.2000000000000007E-3</v>
          </cell>
          <cell r="T166">
            <v>8.0999999999999996E-3</v>
          </cell>
          <cell r="U166">
            <v>6.7000000000000002E-3</v>
          </cell>
          <cell r="V166">
            <v>6.3E-3</v>
          </cell>
          <cell r="W166">
            <v>3.7000000000000002E-3</v>
          </cell>
          <cell r="X166">
            <v>1.8800000000000001E-2</v>
          </cell>
          <cell r="Y166">
            <v>1.17E-2</v>
          </cell>
        </row>
        <row r="167">
          <cell r="A167">
            <v>42860</v>
          </cell>
          <cell r="B167">
            <v>5.3500000000000006E-3</v>
          </cell>
          <cell r="C167">
            <v>5.3500000000000006E-3</v>
          </cell>
          <cell r="D167">
            <v>2.5999999999999999E-3</v>
          </cell>
          <cell r="E167">
            <v>1.2000000000000001E-3</v>
          </cell>
          <cell r="F167">
            <v>5.0000000000000001E-4</v>
          </cell>
          <cell r="G167">
            <v>2.0000000000000001E-4</v>
          </cell>
          <cell r="H167">
            <v>2.0000000000000001E-4</v>
          </cell>
          <cell r="I167">
            <v>2.0000000000000001E-4</v>
          </cell>
          <cell r="J167">
            <v>2.0000000000000001E-4</v>
          </cell>
          <cell r="K167">
            <v>2.2500000000000003E-3</v>
          </cell>
          <cell r="L167">
            <v>1.9E-3</v>
          </cell>
          <cell r="M167">
            <v>3.3E-3</v>
          </cell>
          <cell r="N167">
            <v>4.6499999999999996E-3</v>
          </cell>
          <cell r="O167">
            <v>5.1999999999999998E-3</v>
          </cell>
          <cell r="P167">
            <v>7.0499999999999998E-3</v>
          </cell>
          <cell r="Q167">
            <v>7.0499999999999998E-3</v>
          </cell>
          <cell r="R167">
            <v>7.0500000000000007E-3</v>
          </cell>
          <cell r="S167">
            <v>8.7500000000000008E-3</v>
          </cell>
          <cell r="T167">
            <v>8.6499999999999997E-3</v>
          </cell>
          <cell r="U167">
            <v>5.9500000000000004E-3</v>
          </cell>
          <cell r="V167">
            <v>6.45E-3</v>
          </cell>
          <cell r="W167">
            <v>3.8E-3</v>
          </cell>
          <cell r="X167">
            <v>0.10840000000000001</v>
          </cell>
          <cell r="Y167">
            <v>1.525E-2</v>
          </cell>
        </row>
        <row r="168">
          <cell r="A168">
            <v>42861</v>
          </cell>
          <cell r="B168">
            <v>5.3500000000000006E-3</v>
          </cell>
          <cell r="C168">
            <v>5.3500000000000006E-3</v>
          </cell>
          <cell r="D168">
            <v>2.5999999999999999E-3</v>
          </cell>
          <cell r="E168">
            <v>1.2000000000000001E-3</v>
          </cell>
          <cell r="F168">
            <v>5.0000000000000001E-4</v>
          </cell>
          <cell r="G168">
            <v>2.0000000000000001E-4</v>
          </cell>
          <cell r="H168">
            <v>2.0000000000000001E-4</v>
          </cell>
          <cell r="I168">
            <v>2.0000000000000001E-4</v>
          </cell>
          <cell r="J168">
            <v>2.0000000000000001E-4</v>
          </cell>
          <cell r="K168">
            <v>2.2500000000000003E-3</v>
          </cell>
          <cell r="L168">
            <v>1.9E-3</v>
          </cell>
          <cell r="M168">
            <v>3.3E-3</v>
          </cell>
          <cell r="N168">
            <v>4.6499999999999996E-3</v>
          </cell>
          <cell r="O168">
            <v>5.1999999999999998E-3</v>
          </cell>
          <cell r="P168">
            <v>7.0499999999999998E-3</v>
          </cell>
          <cell r="Q168">
            <v>7.0499999999999998E-3</v>
          </cell>
          <cell r="R168">
            <v>7.0500000000000007E-3</v>
          </cell>
          <cell r="S168">
            <v>8.7500000000000008E-3</v>
          </cell>
          <cell r="T168">
            <v>8.6499999999999997E-3</v>
          </cell>
          <cell r="U168">
            <v>5.9500000000000004E-3</v>
          </cell>
          <cell r="V168">
            <v>6.45E-3</v>
          </cell>
          <cell r="W168">
            <v>3.8E-3</v>
          </cell>
          <cell r="X168">
            <v>0.10840000000000001</v>
          </cell>
          <cell r="Y168">
            <v>1.525E-2</v>
          </cell>
        </row>
        <row r="169">
          <cell r="A169">
            <v>42862</v>
          </cell>
          <cell r="B169">
            <v>5.4000000000000003E-3</v>
          </cell>
          <cell r="C169">
            <v>5.4000000000000003E-3</v>
          </cell>
          <cell r="D169">
            <v>2.7000000000000001E-3</v>
          </cell>
          <cell r="E169">
            <v>1.4E-3</v>
          </cell>
          <cell r="F169">
            <v>5.0000000000000001E-4</v>
          </cell>
          <cell r="G169">
            <v>2.0000000000000001E-4</v>
          </cell>
          <cell r="H169">
            <v>2.0000000000000001E-4</v>
          </cell>
          <cell r="I169">
            <v>2.0000000000000001E-4</v>
          </cell>
          <cell r="J169">
            <v>2.0000000000000001E-4</v>
          </cell>
          <cell r="K169">
            <v>2.2000000000000001E-3</v>
          </cell>
          <cell r="L169">
            <v>1.9E-3</v>
          </cell>
          <cell r="M169">
            <v>3.3E-3</v>
          </cell>
          <cell r="N169">
            <v>4.7000000000000002E-3</v>
          </cell>
          <cell r="O169">
            <v>5.3E-3</v>
          </cell>
          <cell r="P169">
            <v>7.1999999999999998E-3</v>
          </cell>
          <cell r="Q169">
            <v>7.4999999999999997E-3</v>
          </cell>
          <cell r="R169">
            <v>7.1000000000000004E-3</v>
          </cell>
          <cell r="S169">
            <v>9.2999999999999992E-3</v>
          </cell>
          <cell r="T169">
            <v>9.1999999999999998E-3</v>
          </cell>
          <cell r="U169">
            <v>5.1999999999999998E-3</v>
          </cell>
          <cell r="V169">
            <v>6.6E-3</v>
          </cell>
          <cell r="W169">
            <v>3.8999999999999998E-3</v>
          </cell>
          <cell r="X169">
            <v>0.19800000000000001</v>
          </cell>
          <cell r="Y169">
            <v>1.8800000000000001E-2</v>
          </cell>
        </row>
        <row r="170">
          <cell r="A170">
            <v>42863</v>
          </cell>
          <cell r="B170">
            <v>5.3E-3</v>
          </cell>
          <cell r="C170">
            <v>5.3E-3</v>
          </cell>
          <cell r="D170">
            <v>2.5999999999999999E-3</v>
          </cell>
          <cell r="E170">
            <v>1.1999999999999999E-3</v>
          </cell>
          <cell r="F170">
            <v>4.0000000000000002E-4</v>
          </cell>
          <cell r="G170">
            <v>2.0000000000000001E-4</v>
          </cell>
          <cell r="H170">
            <v>2.0000000000000001E-4</v>
          </cell>
          <cell r="I170">
            <v>2.0000000000000001E-4</v>
          </cell>
          <cell r="J170">
            <v>2.0000000000000001E-4</v>
          </cell>
          <cell r="K170">
            <v>2.2000000000000001E-3</v>
          </cell>
          <cell r="L170">
            <v>1.9E-3</v>
          </cell>
          <cell r="M170">
            <v>3.3E-3</v>
          </cell>
          <cell r="N170">
            <v>4.7000000000000002E-3</v>
          </cell>
          <cell r="O170">
            <v>5.3E-3</v>
          </cell>
          <cell r="P170">
            <v>7.1999999999999998E-3</v>
          </cell>
          <cell r="Q170">
            <v>7.4999999999999997E-3</v>
          </cell>
          <cell r="R170">
            <v>7.1000000000000004E-3</v>
          </cell>
          <cell r="S170">
            <v>9.2999999999999992E-3</v>
          </cell>
          <cell r="T170">
            <v>9.1999999999999998E-3</v>
          </cell>
          <cell r="U170">
            <v>5.1999999999999998E-3</v>
          </cell>
          <cell r="V170">
            <v>6.6E-3</v>
          </cell>
          <cell r="W170">
            <v>3.8999999999999998E-3</v>
          </cell>
          <cell r="X170">
            <v>2.665</v>
          </cell>
          <cell r="Y170">
            <v>1.107</v>
          </cell>
        </row>
        <row r="171">
          <cell r="A171">
            <v>42864</v>
          </cell>
          <cell r="B171">
            <v>5.7000000000000002E-3</v>
          </cell>
          <cell r="C171">
            <v>5.7000000000000002E-3</v>
          </cell>
          <cell r="D171">
            <v>2.7000000000000001E-3</v>
          </cell>
          <cell r="E171">
            <v>1.1999999999999999E-3</v>
          </cell>
          <cell r="F171">
            <v>4.0000000000000002E-4</v>
          </cell>
          <cell r="G171">
            <v>2.0000000000000001E-4</v>
          </cell>
          <cell r="H171">
            <v>2.0000000000000001E-4</v>
          </cell>
          <cell r="I171">
            <v>2.0000000000000001E-4</v>
          </cell>
          <cell r="J171">
            <v>2.0000000000000001E-4</v>
          </cell>
          <cell r="K171">
            <v>2.2000000000000001E-3</v>
          </cell>
          <cell r="L171">
            <v>1.9E-3</v>
          </cell>
          <cell r="M171">
            <v>3.3E-3</v>
          </cell>
          <cell r="N171">
            <v>4.7000000000000002E-3</v>
          </cell>
          <cell r="O171">
            <v>5.3E-3</v>
          </cell>
          <cell r="P171">
            <v>7.1999999999999998E-3</v>
          </cell>
          <cell r="Q171">
            <v>7.4999999999999997E-3</v>
          </cell>
          <cell r="R171">
            <v>7.1000000000000004E-3</v>
          </cell>
          <cell r="S171">
            <v>9.2999999999999992E-3</v>
          </cell>
          <cell r="T171">
            <v>9.1999999999999998E-3</v>
          </cell>
          <cell r="U171">
            <v>5.1999999999999998E-3</v>
          </cell>
          <cell r="V171">
            <v>6.6E-3</v>
          </cell>
          <cell r="W171">
            <v>3.8999999999999998E-3</v>
          </cell>
          <cell r="X171">
            <v>3.2549999999999999</v>
          </cell>
          <cell r="Y171">
            <v>0.21210000000000001</v>
          </cell>
        </row>
        <row r="172">
          <cell r="A172">
            <v>42865</v>
          </cell>
          <cell r="B172">
            <v>6.8999999999999999E-3</v>
          </cell>
          <cell r="C172">
            <v>6.8999999999999999E-3</v>
          </cell>
          <cell r="D172">
            <v>3.2000000000000002E-3</v>
          </cell>
          <cell r="E172">
            <v>1.5E-3</v>
          </cell>
          <cell r="F172">
            <v>5.0000000000000001E-4</v>
          </cell>
          <cell r="G172">
            <v>2.0000000000000001E-4</v>
          </cell>
          <cell r="H172">
            <v>2.0000000000000001E-4</v>
          </cell>
          <cell r="I172">
            <v>2.0000000000000001E-4</v>
          </cell>
          <cell r="J172">
            <v>2.0000000000000001E-4</v>
          </cell>
          <cell r="K172">
            <v>3.0000000000000001E-3</v>
          </cell>
          <cell r="L172">
            <v>1.9E-3</v>
          </cell>
          <cell r="M172">
            <v>4.0000000000000001E-3</v>
          </cell>
          <cell r="N172">
            <v>5.7000000000000002E-3</v>
          </cell>
          <cell r="O172">
            <v>6.3E-3</v>
          </cell>
          <cell r="P172">
            <v>8.8000000000000005E-3</v>
          </cell>
          <cell r="Q172">
            <v>9.1999999999999998E-3</v>
          </cell>
          <cell r="R172">
            <v>8.2000000000000007E-3</v>
          </cell>
          <cell r="S172">
            <v>1.1599999999999999E-2</v>
          </cell>
          <cell r="T172">
            <v>1.1299999999999999E-2</v>
          </cell>
          <cell r="U172">
            <v>7.4999999999999997E-3</v>
          </cell>
          <cell r="V172">
            <v>7.6E-3</v>
          </cell>
          <cell r="W172">
            <v>4.7999999999999996E-3</v>
          </cell>
          <cell r="X172">
            <v>2.149</v>
          </cell>
          <cell r="Y172">
            <v>0.15679999999999999</v>
          </cell>
        </row>
        <row r="173">
          <cell r="A173">
            <v>42866</v>
          </cell>
          <cell r="B173">
            <v>6.3E-3</v>
          </cell>
          <cell r="C173">
            <v>6.3E-3</v>
          </cell>
          <cell r="D173">
            <v>3.3E-3</v>
          </cell>
          <cell r="E173">
            <v>1.6000000000000001E-3</v>
          </cell>
          <cell r="F173">
            <v>5.9999999999999995E-4</v>
          </cell>
          <cell r="G173">
            <v>2.0000000000000001E-4</v>
          </cell>
          <cell r="H173">
            <v>2.0000000000000001E-4</v>
          </cell>
          <cell r="I173">
            <v>2.0000000000000001E-4</v>
          </cell>
          <cell r="J173">
            <v>2.0000000000000001E-4</v>
          </cell>
          <cell r="K173">
            <v>3.0000000000000001E-3</v>
          </cell>
          <cell r="L173">
            <v>1.9E-3</v>
          </cell>
          <cell r="M173">
            <v>4.0000000000000001E-3</v>
          </cell>
          <cell r="N173">
            <v>5.7000000000000002E-3</v>
          </cell>
          <cell r="O173">
            <v>6.3E-3</v>
          </cell>
          <cell r="P173">
            <v>8.8000000000000005E-3</v>
          </cell>
          <cell r="Q173">
            <v>9.1999999999999998E-3</v>
          </cell>
          <cell r="R173">
            <v>8.2000000000000007E-3</v>
          </cell>
          <cell r="S173">
            <v>1.1599999999999999E-2</v>
          </cell>
          <cell r="T173">
            <v>1.1299999999999999E-2</v>
          </cell>
          <cell r="U173">
            <v>7.4999999999999997E-3</v>
          </cell>
          <cell r="V173">
            <v>7.6E-3</v>
          </cell>
          <cell r="W173">
            <v>4.7999999999999996E-3</v>
          </cell>
          <cell r="X173">
            <v>2.8290000000000002</v>
          </cell>
          <cell r="Y173">
            <v>0.57899999999999996</v>
          </cell>
        </row>
        <row r="174">
          <cell r="A174">
            <v>42867</v>
          </cell>
          <cell r="B174">
            <v>5.8999999999999999E-3</v>
          </cell>
          <cell r="C174">
            <v>5.8999999999999999E-3</v>
          </cell>
          <cell r="D174">
            <v>3.3999999999999998E-3</v>
          </cell>
          <cell r="E174">
            <v>1.8E-3</v>
          </cell>
          <cell r="F174">
            <v>6.9999999999999999E-4</v>
          </cell>
          <cell r="G174">
            <v>2.0000000000000001E-4</v>
          </cell>
          <cell r="H174">
            <v>2.0000000000000001E-4</v>
          </cell>
          <cell r="I174">
            <v>2.0000000000000001E-4</v>
          </cell>
          <cell r="J174">
            <v>2.0000000000000001E-4</v>
          </cell>
          <cell r="K174">
            <v>3.0000000000000001E-3</v>
          </cell>
          <cell r="L174">
            <v>1.9E-3</v>
          </cell>
          <cell r="M174">
            <v>4.0000000000000001E-3</v>
          </cell>
          <cell r="N174">
            <v>5.7000000000000002E-3</v>
          </cell>
          <cell r="O174">
            <v>6.3E-3</v>
          </cell>
          <cell r="P174">
            <v>8.8000000000000005E-3</v>
          </cell>
          <cell r="Q174">
            <v>9.1999999999999998E-3</v>
          </cell>
          <cell r="R174">
            <v>8.2000000000000007E-3</v>
          </cell>
          <cell r="S174">
            <v>1.1599999999999999E-2</v>
          </cell>
          <cell r="T174">
            <v>1.1299999999999999E-2</v>
          </cell>
          <cell r="U174">
            <v>7.4999999999999997E-3</v>
          </cell>
          <cell r="V174">
            <v>7.6E-3</v>
          </cell>
          <cell r="W174">
            <v>4.7999999999999996E-3</v>
          </cell>
          <cell r="X174">
            <v>2.351</v>
          </cell>
          <cell r="Y174">
            <v>2.5399999999999999E-2</v>
          </cell>
        </row>
        <row r="175">
          <cell r="A175">
            <v>42868</v>
          </cell>
          <cell r="B175">
            <v>6.4999999999999997E-3</v>
          </cell>
          <cell r="C175">
            <v>6.4999999999999997E-3</v>
          </cell>
          <cell r="D175">
            <v>3.7000000000000002E-3</v>
          </cell>
          <cell r="E175">
            <v>2E-3</v>
          </cell>
          <cell r="F175">
            <v>8.9999999999999998E-4</v>
          </cell>
          <cell r="G175">
            <v>2.9999999999999997E-4</v>
          </cell>
          <cell r="H175">
            <v>2.0000000000000001E-4</v>
          </cell>
          <cell r="I175">
            <v>2.0000000000000001E-4</v>
          </cell>
          <cell r="J175">
            <v>2.0000000000000001E-4</v>
          </cell>
          <cell r="K175">
            <v>3.0000000000000001E-3</v>
          </cell>
          <cell r="L175">
            <v>1.9E-3</v>
          </cell>
          <cell r="M175">
            <v>4.0000000000000001E-3</v>
          </cell>
          <cell r="N175">
            <v>5.7000000000000002E-3</v>
          </cell>
          <cell r="O175">
            <v>6.3E-3</v>
          </cell>
          <cell r="P175">
            <v>8.8000000000000005E-3</v>
          </cell>
          <cell r="Q175">
            <v>9.1999999999999998E-3</v>
          </cell>
          <cell r="R175">
            <v>8.2000000000000007E-3</v>
          </cell>
          <cell r="S175">
            <v>1.1599999999999999E-2</v>
          </cell>
          <cell r="T175">
            <v>1.1299999999999999E-2</v>
          </cell>
          <cell r="U175">
            <v>7.4999999999999997E-3</v>
          </cell>
          <cell r="V175">
            <v>7.6E-3</v>
          </cell>
          <cell r="W175">
            <v>4.7999999999999996E-3</v>
          </cell>
          <cell r="X175">
            <v>1.2909999999999999</v>
          </cell>
          <cell r="Y175">
            <v>0.1593</v>
          </cell>
        </row>
        <row r="176">
          <cell r="A176">
            <v>42869</v>
          </cell>
          <cell r="B176">
            <v>6.0000000000000001E-3</v>
          </cell>
          <cell r="C176">
            <v>6.0000000000000001E-3</v>
          </cell>
          <cell r="D176">
            <v>3.8E-3</v>
          </cell>
          <cell r="E176">
            <v>3.2000000000000002E-3</v>
          </cell>
          <cell r="F176">
            <v>1E-3</v>
          </cell>
          <cell r="G176">
            <v>4.0000000000000002E-4</v>
          </cell>
          <cell r="H176">
            <v>2.0000000000000001E-4</v>
          </cell>
          <cell r="I176">
            <v>2.0000000000000001E-4</v>
          </cell>
          <cell r="J176">
            <v>2.0000000000000001E-4</v>
          </cell>
          <cell r="K176">
            <v>2.7000000000000001E-3</v>
          </cell>
          <cell r="L176">
            <v>2.3E-3</v>
          </cell>
          <cell r="M176">
            <v>3.3999999999999998E-3</v>
          </cell>
          <cell r="N176">
            <v>4.8999999999999998E-3</v>
          </cell>
          <cell r="O176">
            <v>5.4000000000000003E-3</v>
          </cell>
          <cell r="P176">
            <v>7.6E-3</v>
          </cell>
          <cell r="Q176">
            <v>8.2000000000000007E-3</v>
          </cell>
          <cell r="R176">
            <v>6.7000000000000002E-3</v>
          </cell>
          <cell r="S176">
            <v>1.06E-2</v>
          </cell>
          <cell r="T176">
            <v>1.0200000000000001E-2</v>
          </cell>
          <cell r="U176">
            <v>6.4999999999999997E-3</v>
          </cell>
          <cell r="V176">
            <v>6.7000000000000002E-3</v>
          </cell>
          <cell r="W176">
            <v>4.1999999999999997E-3</v>
          </cell>
          <cell r="X176">
            <v>3.3090000000000002</v>
          </cell>
          <cell r="Y176">
            <v>0.18</v>
          </cell>
        </row>
        <row r="177">
          <cell r="A177">
            <v>42870</v>
          </cell>
          <cell r="B177">
            <v>5.7999999999999996E-3</v>
          </cell>
          <cell r="C177">
            <v>5.7999999999999996E-3</v>
          </cell>
          <cell r="D177">
            <v>4.0000000000000001E-3</v>
          </cell>
          <cell r="E177">
            <v>2.8E-3</v>
          </cell>
          <cell r="F177">
            <v>1.1000000000000001E-3</v>
          </cell>
          <cell r="G177">
            <v>4.0000000000000002E-4</v>
          </cell>
          <cell r="H177">
            <v>2.0000000000000001E-4</v>
          </cell>
          <cell r="I177">
            <v>2.0000000000000001E-4</v>
          </cell>
          <cell r="J177">
            <v>2.0000000000000001E-4</v>
          </cell>
          <cell r="K177">
            <v>2.7000000000000001E-3</v>
          </cell>
          <cell r="L177">
            <v>2.3E-3</v>
          </cell>
          <cell r="M177">
            <v>3.3999999999999998E-3</v>
          </cell>
          <cell r="N177">
            <v>4.8999999999999998E-3</v>
          </cell>
          <cell r="O177">
            <v>5.4000000000000003E-3</v>
          </cell>
          <cell r="P177">
            <v>7.6E-3</v>
          </cell>
          <cell r="Q177">
            <v>8.2000000000000007E-3</v>
          </cell>
          <cell r="R177">
            <v>6.7000000000000002E-3</v>
          </cell>
          <cell r="S177">
            <v>1.06E-2</v>
          </cell>
          <cell r="T177">
            <v>1.0200000000000001E-2</v>
          </cell>
          <cell r="U177">
            <v>6.4999999999999997E-3</v>
          </cell>
          <cell r="V177">
            <v>6.7000000000000002E-3</v>
          </cell>
          <cell r="W177">
            <v>4.1999999999999997E-3</v>
          </cell>
          <cell r="X177">
            <v>1.397</v>
          </cell>
          <cell r="Y177">
            <v>0.27779999999999999</v>
          </cell>
        </row>
        <row r="178">
          <cell r="A178">
            <v>42871</v>
          </cell>
          <cell r="B178">
            <v>6.1000000000000004E-3</v>
          </cell>
          <cell r="C178">
            <v>6.1000000000000004E-3</v>
          </cell>
          <cell r="D178">
            <v>4.0000000000000001E-3</v>
          </cell>
          <cell r="E178">
            <v>3.3E-3</v>
          </cell>
          <cell r="F178">
            <v>1.2999999999999999E-3</v>
          </cell>
          <cell r="G178">
            <v>5.0000000000000001E-4</v>
          </cell>
          <cell r="H178">
            <v>2.0000000000000001E-4</v>
          </cell>
          <cell r="I178">
            <v>2.0000000000000001E-4</v>
          </cell>
          <cell r="J178">
            <v>2.0000000000000001E-4</v>
          </cell>
          <cell r="K178">
            <v>2.7000000000000001E-3</v>
          </cell>
          <cell r="L178">
            <v>2.3E-3</v>
          </cell>
          <cell r="M178">
            <v>3.3999999999999998E-3</v>
          </cell>
          <cell r="N178">
            <v>4.8999999999999998E-3</v>
          </cell>
          <cell r="O178">
            <v>5.4000000000000003E-3</v>
          </cell>
          <cell r="P178">
            <v>7.6E-3</v>
          </cell>
          <cell r="Q178">
            <v>8.2000000000000007E-3</v>
          </cell>
          <cell r="R178">
            <v>6.7000000000000002E-3</v>
          </cell>
          <cell r="S178">
            <v>1.06E-2</v>
          </cell>
          <cell r="T178">
            <v>1.0200000000000001E-2</v>
          </cell>
          <cell r="U178">
            <v>6.4999999999999997E-3</v>
          </cell>
          <cell r="V178">
            <v>6.7000000000000002E-3</v>
          </cell>
          <cell r="W178">
            <v>4.1999999999999997E-3</v>
          </cell>
          <cell r="X178">
            <v>1.3</v>
          </cell>
          <cell r="Y178">
            <v>0.18729999999999999</v>
          </cell>
        </row>
        <row r="179">
          <cell r="A179">
            <v>42872</v>
          </cell>
          <cell r="B179">
            <v>6.1000000000000004E-3</v>
          </cell>
          <cell r="C179">
            <v>6.1000000000000004E-3</v>
          </cell>
          <cell r="D179">
            <v>3.3999999999999998E-3</v>
          </cell>
          <cell r="E179">
            <v>2E-3</v>
          </cell>
          <cell r="F179">
            <v>8.0000000000000004E-4</v>
          </cell>
          <cell r="G179">
            <v>2.0000000000000001E-4</v>
          </cell>
          <cell r="H179">
            <v>2.0000000000000001E-4</v>
          </cell>
          <cell r="I179">
            <v>2.0000000000000001E-4</v>
          </cell>
          <cell r="J179">
            <v>2.0000000000000001E-4</v>
          </cell>
          <cell r="K179">
            <v>2.5000000000000001E-3</v>
          </cell>
          <cell r="L179">
            <v>2.5000000000000001E-3</v>
          </cell>
          <cell r="M179">
            <v>3.3999999999999998E-3</v>
          </cell>
          <cell r="N179">
            <v>5.0000000000000001E-3</v>
          </cell>
          <cell r="O179">
            <v>5.4999999999999997E-3</v>
          </cell>
          <cell r="P179">
            <v>7.9000000000000008E-3</v>
          </cell>
          <cell r="Q179">
            <v>8.2000000000000007E-3</v>
          </cell>
          <cell r="R179">
            <v>6.6E-3</v>
          </cell>
          <cell r="S179">
            <v>1.0999999999999999E-2</v>
          </cell>
          <cell r="T179">
            <v>1.06E-2</v>
          </cell>
          <cell r="U179">
            <v>6.7999999999999996E-3</v>
          </cell>
          <cell r="V179">
            <v>6.7999999999999996E-3</v>
          </cell>
          <cell r="W179">
            <v>4.1999999999999997E-3</v>
          </cell>
          <cell r="X179">
            <v>1.4510000000000001</v>
          </cell>
          <cell r="Y179">
            <v>0.21379999999999999</v>
          </cell>
        </row>
        <row r="180">
          <cell r="A180">
            <v>42873</v>
          </cell>
          <cell r="B180">
            <v>5.7999999999999996E-3</v>
          </cell>
          <cell r="C180">
            <v>5.7999999999999996E-3</v>
          </cell>
          <cell r="D180">
            <v>2.5000000000000001E-3</v>
          </cell>
          <cell r="E180">
            <v>1.9E-3</v>
          </cell>
          <cell r="F180">
            <v>1E-3</v>
          </cell>
          <cell r="G180">
            <v>2.9999999999999997E-4</v>
          </cell>
          <cell r="H180">
            <v>2.0000000000000001E-4</v>
          </cell>
          <cell r="I180">
            <v>2.0000000000000001E-4</v>
          </cell>
          <cell r="J180">
            <v>2.0000000000000001E-4</v>
          </cell>
          <cell r="K180">
            <v>2.5000000000000001E-3</v>
          </cell>
          <cell r="L180">
            <v>2.5000000000000001E-3</v>
          </cell>
          <cell r="M180">
            <v>3.3999999999999998E-3</v>
          </cell>
          <cell r="N180">
            <v>5.0000000000000001E-3</v>
          </cell>
          <cell r="O180">
            <v>5.4999999999999997E-3</v>
          </cell>
          <cell r="P180">
            <v>7.9000000000000008E-3</v>
          </cell>
          <cell r="Q180">
            <v>8.2000000000000007E-3</v>
          </cell>
          <cell r="R180">
            <v>6.6E-3</v>
          </cell>
          <cell r="S180">
            <v>1.0999999999999999E-2</v>
          </cell>
          <cell r="T180">
            <v>1.06E-2</v>
          </cell>
          <cell r="U180">
            <v>6.7999999999999996E-3</v>
          </cell>
          <cell r="V180">
            <v>6.7999999999999996E-3</v>
          </cell>
          <cell r="W180">
            <v>4.1999999999999997E-3</v>
          </cell>
          <cell r="X180">
            <v>1.41E-2</v>
          </cell>
          <cell r="Y180">
            <v>1.21E-2</v>
          </cell>
        </row>
        <row r="181">
          <cell r="A181">
            <v>42874</v>
          </cell>
          <cell r="B181">
            <v>5.8999999999999999E-3</v>
          </cell>
          <cell r="C181">
            <v>5.8999999999999999E-3</v>
          </cell>
          <cell r="D181">
            <v>2.8999999999999998E-3</v>
          </cell>
          <cell r="E181">
            <v>1.5E-3</v>
          </cell>
          <cell r="F181">
            <v>5.9999999999999995E-4</v>
          </cell>
          <cell r="G181">
            <v>2.0000000000000001E-4</v>
          </cell>
          <cell r="H181">
            <v>2.0000000000000001E-4</v>
          </cell>
          <cell r="I181">
            <v>2.0000000000000001E-4</v>
          </cell>
          <cell r="J181">
            <v>2.0000000000000001E-4</v>
          </cell>
          <cell r="K181">
            <v>2.5000000000000001E-3</v>
          </cell>
          <cell r="L181">
            <v>2.5000000000000001E-3</v>
          </cell>
          <cell r="M181">
            <v>3.3E-3</v>
          </cell>
          <cell r="N181">
            <v>4.8999999999999998E-3</v>
          </cell>
          <cell r="O181">
            <v>5.4000000000000003E-3</v>
          </cell>
          <cell r="P181">
            <v>7.4999999999999997E-3</v>
          </cell>
          <cell r="Q181">
            <v>7.9000000000000008E-3</v>
          </cell>
          <cell r="R181">
            <v>6.4000000000000003E-3</v>
          </cell>
          <cell r="S181">
            <v>1.06E-2</v>
          </cell>
          <cell r="T181">
            <v>1.01E-2</v>
          </cell>
          <cell r="U181">
            <v>6.7999999999999996E-3</v>
          </cell>
          <cell r="V181">
            <v>6.4999999999999997E-3</v>
          </cell>
          <cell r="W181">
            <v>4.1000000000000003E-3</v>
          </cell>
          <cell r="X181">
            <v>0.15840000000000001</v>
          </cell>
          <cell r="Y181">
            <v>4.0599999999999997E-2</v>
          </cell>
        </row>
        <row r="182">
          <cell r="A182">
            <v>42875</v>
          </cell>
          <cell r="B182">
            <v>5.4999999999999997E-3</v>
          </cell>
          <cell r="C182">
            <v>5.4999999999999997E-3</v>
          </cell>
          <cell r="D182">
            <v>2.3E-3</v>
          </cell>
          <cell r="E182">
            <v>1E-3</v>
          </cell>
          <cell r="F182">
            <v>2.9999999999999997E-4</v>
          </cell>
          <cell r="G182">
            <v>2.0000000000000001E-4</v>
          </cell>
          <cell r="H182">
            <v>2.0000000000000001E-4</v>
          </cell>
          <cell r="I182">
            <v>2.0000000000000001E-4</v>
          </cell>
          <cell r="J182">
            <v>2.0000000000000001E-4</v>
          </cell>
          <cell r="K182">
            <v>2.5000000000000001E-3</v>
          </cell>
          <cell r="L182">
            <v>2.5000000000000001E-3</v>
          </cell>
          <cell r="M182">
            <v>3.3E-3</v>
          </cell>
          <cell r="N182">
            <v>4.8999999999999998E-3</v>
          </cell>
          <cell r="O182">
            <v>5.4000000000000003E-3</v>
          </cell>
          <cell r="P182">
            <v>7.4999999999999997E-3</v>
          </cell>
          <cell r="Q182">
            <v>7.9000000000000008E-3</v>
          </cell>
          <cell r="R182">
            <v>6.4000000000000003E-3</v>
          </cell>
          <cell r="S182">
            <v>1.06E-2</v>
          </cell>
          <cell r="T182">
            <v>1.01E-2</v>
          </cell>
          <cell r="U182">
            <v>6.7999999999999996E-3</v>
          </cell>
          <cell r="V182">
            <v>6.4999999999999997E-3</v>
          </cell>
          <cell r="W182">
            <v>4.1000000000000003E-3</v>
          </cell>
          <cell r="X182">
            <v>1.5029999999999999</v>
          </cell>
          <cell r="Y182">
            <v>0.29659999999999997</v>
          </cell>
        </row>
        <row r="183">
          <cell r="A183">
            <v>42876</v>
          </cell>
          <cell r="B183">
            <v>5.7000000000000002E-3</v>
          </cell>
          <cell r="C183">
            <v>5.7000000000000002E-3</v>
          </cell>
          <cell r="D183">
            <v>2.5000000000000001E-3</v>
          </cell>
          <cell r="E183">
            <v>1.5E-3</v>
          </cell>
          <cell r="F183">
            <v>4.0000000000000002E-4</v>
          </cell>
          <cell r="G183">
            <v>2.0000000000000001E-4</v>
          </cell>
          <cell r="H183">
            <v>2.0000000000000001E-4</v>
          </cell>
          <cell r="I183">
            <v>2.0000000000000001E-4</v>
          </cell>
          <cell r="J183">
            <v>2.0000000000000001E-4</v>
          </cell>
          <cell r="K183">
            <v>2.3999999999999998E-3</v>
          </cell>
          <cell r="L183">
            <v>2.5000000000000001E-3</v>
          </cell>
          <cell r="M183">
            <v>3.0999999999999999E-3</v>
          </cell>
          <cell r="N183">
            <v>4.5999999999999999E-3</v>
          </cell>
          <cell r="O183">
            <v>5.1000000000000004E-3</v>
          </cell>
          <cell r="P183">
            <v>6.8999999999999999E-3</v>
          </cell>
          <cell r="Q183">
            <v>7.7999999999999996E-3</v>
          </cell>
          <cell r="R183">
            <v>6.3E-3</v>
          </cell>
          <cell r="S183">
            <v>1.04E-2</v>
          </cell>
          <cell r="T183">
            <v>0.01</v>
          </cell>
          <cell r="U183">
            <v>6.8999999999999999E-3</v>
          </cell>
          <cell r="V183">
            <v>6.1000000000000004E-3</v>
          </cell>
          <cell r="W183">
            <v>4.0000000000000001E-3</v>
          </cell>
          <cell r="X183">
            <v>2.0739999999999998</v>
          </cell>
          <cell r="Y183">
            <v>0.21990000000000001</v>
          </cell>
        </row>
        <row r="184">
          <cell r="A184">
            <v>42877</v>
          </cell>
          <cell r="B184">
            <v>5.5999999999999999E-3</v>
          </cell>
          <cell r="C184">
            <v>5.5999999999999999E-3</v>
          </cell>
          <cell r="D184">
            <v>3.0999999999999999E-3</v>
          </cell>
          <cell r="E184">
            <v>1.1999999999999999E-3</v>
          </cell>
          <cell r="F184">
            <v>4.0000000000000002E-4</v>
          </cell>
          <cell r="G184">
            <v>2.0000000000000001E-4</v>
          </cell>
          <cell r="H184">
            <v>2.0000000000000001E-4</v>
          </cell>
          <cell r="I184">
            <v>2.0000000000000001E-4</v>
          </cell>
          <cell r="J184">
            <v>2.0000000000000001E-4</v>
          </cell>
          <cell r="K184">
            <v>2.3999999999999998E-3</v>
          </cell>
          <cell r="L184">
            <v>2.5000000000000001E-3</v>
          </cell>
          <cell r="M184">
            <v>3.0999999999999999E-3</v>
          </cell>
          <cell r="N184">
            <v>4.5999999999999999E-3</v>
          </cell>
          <cell r="O184">
            <v>5.1000000000000004E-3</v>
          </cell>
          <cell r="P184">
            <v>6.8999999999999999E-3</v>
          </cell>
          <cell r="Q184">
            <v>7.7999999999999996E-3</v>
          </cell>
          <cell r="R184">
            <v>6.3E-3</v>
          </cell>
          <cell r="S184">
            <v>1.04E-2</v>
          </cell>
          <cell r="T184">
            <v>0.01</v>
          </cell>
          <cell r="U184">
            <v>6.8999999999999999E-3</v>
          </cell>
          <cell r="V184">
            <v>6.1000000000000004E-3</v>
          </cell>
          <cell r="W184">
            <v>4.0000000000000001E-3</v>
          </cell>
          <cell r="X184">
            <v>1.401</v>
          </cell>
          <cell r="Y184">
            <v>0.80840000000000001</v>
          </cell>
        </row>
        <row r="185">
          <cell r="A185">
            <v>42878</v>
          </cell>
          <cell r="B185">
            <v>5.4999999999999997E-3</v>
          </cell>
          <cell r="C185">
            <v>5.4999999999999997E-3</v>
          </cell>
          <cell r="D185">
            <v>2.5000000000000001E-3</v>
          </cell>
          <cell r="E185">
            <v>1.1999999999999999E-3</v>
          </cell>
          <cell r="F185">
            <v>4.0000000000000002E-4</v>
          </cell>
          <cell r="G185">
            <v>2.0000000000000001E-4</v>
          </cell>
          <cell r="H185">
            <v>2.0000000000000001E-4</v>
          </cell>
          <cell r="I185">
            <v>2.0000000000000001E-4</v>
          </cell>
          <cell r="J185">
            <v>2.0000000000000001E-4</v>
          </cell>
          <cell r="K185">
            <v>2.3999999999999998E-3</v>
          </cell>
          <cell r="L185">
            <v>2.5000000000000001E-3</v>
          </cell>
          <cell r="M185">
            <v>3.0999999999999999E-3</v>
          </cell>
          <cell r="N185">
            <v>4.5999999999999999E-3</v>
          </cell>
          <cell r="O185">
            <v>5.1000000000000004E-3</v>
          </cell>
          <cell r="P185">
            <v>6.8999999999999999E-3</v>
          </cell>
          <cell r="Q185">
            <v>7.7999999999999996E-3</v>
          </cell>
          <cell r="R185">
            <v>6.3E-3</v>
          </cell>
          <cell r="S185">
            <v>1.04E-2</v>
          </cell>
          <cell r="T185">
            <v>0.01</v>
          </cell>
          <cell r="U185">
            <v>6.8999999999999999E-3</v>
          </cell>
          <cell r="V185">
            <v>6.1000000000000004E-3</v>
          </cell>
          <cell r="W185">
            <v>4.0000000000000001E-3</v>
          </cell>
          <cell r="X185">
            <v>1.6419999999999999</v>
          </cell>
          <cell r="Y185">
            <v>0.1111</v>
          </cell>
        </row>
        <row r="186">
          <cell r="A186">
            <v>42879</v>
          </cell>
          <cell r="B186">
            <v>5.4999999999999997E-3</v>
          </cell>
          <cell r="C186">
            <v>5.4999999999999997E-3</v>
          </cell>
          <cell r="D186">
            <v>2.5000000000000001E-3</v>
          </cell>
          <cell r="E186">
            <v>8.9999999999999998E-4</v>
          </cell>
          <cell r="F186">
            <v>2.0000000000000001E-4</v>
          </cell>
          <cell r="G186">
            <v>2.0000000000000001E-4</v>
          </cell>
          <cell r="H186">
            <v>2.0000000000000001E-4</v>
          </cell>
          <cell r="I186">
            <v>2.0000000000000001E-4</v>
          </cell>
          <cell r="J186">
            <v>2.0000000000000001E-4</v>
          </cell>
          <cell r="K186">
            <v>2.3E-3</v>
          </cell>
          <cell r="L186">
            <v>2.7000000000000001E-3</v>
          </cell>
          <cell r="M186">
            <v>3.0000000000000001E-3</v>
          </cell>
          <cell r="N186">
            <v>4.4000000000000003E-3</v>
          </cell>
          <cell r="O186">
            <v>4.7999999999999996E-3</v>
          </cell>
          <cell r="P186">
            <v>6.4999999999999997E-3</v>
          </cell>
          <cell r="Q186">
            <v>7.7000000000000002E-3</v>
          </cell>
          <cell r="R186">
            <v>7.0000000000000001E-3</v>
          </cell>
          <cell r="S186">
            <v>1.0800000000000001E-2</v>
          </cell>
          <cell r="T186">
            <v>1.03E-2</v>
          </cell>
          <cell r="U186">
            <v>6.8999999999999999E-3</v>
          </cell>
          <cell r="V186">
            <v>5.8999999999999999E-3</v>
          </cell>
          <cell r="W186">
            <v>3.8999999999999998E-3</v>
          </cell>
          <cell r="X186">
            <v>1.792</v>
          </cell>
          <cell r="Y186">
            <v>0.78800000000000003</v>
          </cell>
        </row>
        <row r="187">
          <cell r="A187">
            <v>42880</v>
          </cell>
          <cell r="B187">
            <v>5.7000000000000002E-3</v>
          </cell>
          <cell r="C187">
            <v>5.7000000000000002E-3</v>
          </cell>
          <cell r="D187">
            <v>2.7000000000000001E-3</v>
          </cell>
          <cell r="E187">
            <v>1.1000000000000001E-3</v>
          </cell>
          <cell r="F187">
            <v>2.9999999999999997E-4</v>
          </cell>
          <cell r="G187">
            <v>2.0000000000000001E-4</v>
          </cell>
          <cell r="H187">
            <v>2.0000000000000001E-4</v>
          </cell>
          <cell r="I187">
            <v>2.0000000000000001E-4</v>
          </cell>
          <cell r="J187">
            <v>2.0000000000000001E-4</v>
          </cell>
          <cell r="K187">
            <v>2.3E-3</v>
          </cell>
          <cell r="L187">
            <v>2.7000000000000001E-3</v>
          </cell>
          <cell r="M187">
            <v>3.0000000000000001E-3</v>
          </cell>
          <cell r="N187">
            <v>4.4000000000000003E-3</v>
          </cell>
          <cell r="O187">
            <v>4.7999999999999996E-3</v>
          </cell>
          <cell r="P187">
            <v>6.4999999999999997E-3</v>
          </cell>
          <cell r="Q187">
            <v>7.7000000000000002E-3</v>
          </cell>
          <cell r="R187">
            <v>7.0000000000000001E-3</v>
          </cell>
          <cell r="S187">
            <v>1.0800000000000001E-2</v>
          </cell>
          <cell r="T187">
            <v>1.03E-2</v>
          </cell>
          <cell r="U187">
            <v>6.8999999999999999E-3</v>
          </cell>
          <cell r="V187">
            <v>5.8999999999999999E-3</v>
          </cell>
          <cell r="W187">
            <v>3.8999999999999998E-3</v>
          </cell>
          <cell r="X187">
            <v>2.5590000000000002</v>
          </cell>
          <cell r="Y187">
            <v>0.2397</v>
          </cell>
        </row>
        <row r="188">
          <cell r="A188">
            <v>42881</v>
          </cell>
          <cell r="B188">
            <v>5.8999999999999999E-3</v>
          </cell>
          <cell r="C188">
            <v>5.8999999999999999E-3</v>
          </cell>
          <cell r="D188">
            <v>2.8E-3</v>
          </cell>
          <cell r="E188">
            <v>1.2999999999999999E-3</v>
          </cell>
          <cell r="F188">
            <v>4.0000000000000002E-4</v>
          </cell>
          <cell r="G188">
            <v>2.0000000000000001E-4</v>
          </cell>
          <cell r="H188">
            <v>2.0000000000000001E-4</v>
          </cell>
          <cell r="I188">
            <v>2.0000000000000001E-4</v>
          </cell>
          <cell r="J188">
            <v>2.0000000000000001E-4</v>
          </cell>
          <cell r="K188">
            <v>2.5000000000000001E-3</v>
          </cell>
          <cell r="L188">
            <v>2.7000000000000001E-3</v>
          </cell>
          <cell r="M188">
            <v>3.0000000000000001E-3</v>
          </cell>
          <cell r="N188">
            <v>4.4000000000000003E-3</v>
          </cell>
          <cell r="O188">
            <v>4.7999999999999996E-3</v>
          </cell>
          <cell r="P188">
            <v>6.3E-3</v>
          </cell>
          <cell r="Q188">
            <v>7.7999999999999996E-3</v>
          </cell>
          <cell r="R188">
            <v>7.4000000000000003E-3</v>
          </cell>
          <cell r="S188">
            <v>1.12E-2</v>
          </cell>
          <cell r="T188">
            <v>1.0699999999999999E-2</v>
          </cell>
          <cell r="U188">
            <v>7.1000000000000004E-3</v>
          </cell>
          <cell r="V188">
            <v>6.3E-3</v>
          </cell>
          <cell r="W188">
            <v>4.1999999999999997E-3</v>
          </cell>
          <cell r="X188">
            <v>1.3580000000000001</v>
          </cell>
          <cell r="Y188">
            <v>0.09</v>
          </cell>
        </row>
        <row r="189">
          <cell r="A189">
            <v>42882</v>
          </cell>
          <cell r="B189">
            <v>6.1999999999999998E-3</v>
          </cell>
          <cell r="C189">
            <v>6.1999999999999998E-3</v>
          </cell>
          <cell r="D189">
            <v>2.5000000000000001E-3</v>
          </cell>
          <cell r="E189">
            <v>1E-3</v>
          </cell>
          <cell r="F189">
            <v>2.0000000000000001E-4</v>
          </cell>
          <cell r="G189">
            <v>2.0000000000000001E-4</v>
          </cell>
          <cell r="H189">
            <v>2.0000000000000001E-4</v>
          </cell>
          <cell r="I189">
            <v>2.0000000000000001E-4</v>
          </cell>
          <cell r="J189">
            <v>2.0000000000000001E-4</v>
          </cell>
          <cell r="K189">
            <v>2.5000000000000001E-3</v>
          </cell>
          <cell r="L189">
            <v>2.7000000000000001E-3</v>
          </cell>
          <cell r="M189">
            <v>3.0000000000000001E-3</v>
          </cell>
          <cell r="N189">
            <v>4.4000000000000003E-3</v>
          </cell>
          <cell r="O189">
            <v>4.7999999999999996E-3</v>
          </cell>
          <cell r="P189">
            <v>6.3E-3</v>
          </cell>
          <cell r="Q189">
            <v>7.7999999999999996E-3</v>
          </cell>
          <cell r="R189">
            <v>7.4000000000000003E-3</v>
          </cell>
          <cell r="S189">
            <v>1.12E-2</v>
          </cell>
          <cell r="T189">
            <v>1.0699999999999999E-2</v>
          </cell>
          <cell r="U189">
            <v>7.1000000000000004E-3</v>
          </cell>
          <cell r="V189">
            <v>6.3E-3</v>
          </cell>
          <cell r="W189">
            <v>4.1999999999999997E-3</v>
          </cell>
          <cell r="X189">
            <v>1.6950000000000001</v>
          </cell>
          <cell r="Y189">
            <v>6.3500000000000001E-2</v>
          </cell>
        </row>
        <row r="190">
          <cell r="A190">
            <v>42883</v>
          </cell>
          <cell r="B190">
            <v>6.1999999999999998E-3</v>
          </cell>
          <cell r="C190">
            <v>6.1999999999999998E-3</v>
          </cell>
          <cell r="D190">
            <v>2.3E-3</v>
          </cell>
          <cell r="E190">
            <v>8.9999999999999998E-4</v>
          </cell>
          <cell r="F190">
            <v>2.0000000000000001E-4</v>
          </cell>
          <cell r="G190">
            <v>2.0000000000000001E-4</v>
          </cell>
          <cell r="H190">
            <v>2.0000000000000001E-4</v>
          </cell>
          <cell r="I190">
            <v>2.0000000000000001E-4</v>
          </cell>
          <cell r="J190">
            <v>2.0000000000000001E-4</v>
          </cell>
          <cell r="K190">
            <v>2.5000000000000001E-3</v>
          </cell>
          <cell r="L190">
            <v>2.8999999999999998E-3</v>
          </cell>
          <cell r="M190">
            <v>3.3E-3</v>
          </cell>
          <cell r="N190">
            <v>4.7000000000000002E-3</v>
          </cell>
          <cell r="O190">
            <v>5.1000000000000004E-3</v>
          </cell>
          <cell r="P190">
            <v>6.8999999999999999E-3</v>
          </cell>
          <cell r="Q190">
            <v>8.3000000000000001E-3</v>
          </cell>
          <cell r="R190">
            <v>7.7999999999999996E-3</v>
          </cell>
          <cell r="S190">
            <v>1.1900000000000001E-2</v>
          </cell>
          <cell r="T190">
            <v>1.14E-2</v>
          </cell>
          <cell r="U190">
            <v>7.7000000000000002E-3</v>
          </cell>
          <cell r="V190">
            <v>6.6E-3</v>
          </cell>
          <cell r="W190">
            <v>4.4999999999999997E-3</v>
          </cell>
          <cell r="X190">
            <v>1.232</v>
          </cell>
          <cell r="Y190">
            <v>6.9800000000000001E-2</v>
          </cell>
        </row>
        <row r="191">
          <cell r="A191">
            <v>42884</v>
          </cell>
          <cell r="B191">
            <v>6.1000000000000004E-3</v>
          </cell>
          <cell r="C191">
            <v>6.1000000000000004E-3</v>
          </cell>
          <cell r="D191">
            <v>3.0000000000000001E-3</v>
          </cell>
          <cell r="E191">
            <v>1.1999999999999999E-3</v>
          </cell>
          <cell r="F191">
            <v>4.0000000000000002E-4</v>
          </cell>
          <cell r="G191">
            <v>2.0000000000000001E-4</v>
          </cell>
          <cell r="H191">
            <v>2.0000000000000001E-4</v>
          </cell>
          <cell r="I191">
            <v>2.0000000000000001E-4</v>
          </cell>
          <cell r="J191">
            <v>2.0000000000000001E-4</v>
          </cell>
          <cell r="K191">
            <v>2.5000000000000001E-3</v>
          </cell>
          <cell r="L191">
            <v>2.8999999999999998E-3</v>
          </cell>
          <cell r="M191">
            <v>3.3E-3</v>
          </cell>
          <cell r="N191">
            <v>4.7000000000000002E-3</v>
          </cell>
          <cell r="O191">
            <v>5.1000000000000004E-3</v>
          </cell>
          <cell r="P191">
            <v>6.8999999999999999E-3</v>
          </cell>
          <cell r="Q191">
            <v>8.3000000000000001E-3</v>
          </cell>
          <cell r="R191">
            <v>7.7999999999999996E-3</v>
          </cell>
          <cell r="S191">
            <v>1.1900000000000001E-2</v>
          </cell>
          <cell r="T191">
            <v>1.14E-2</v>
          </cell>
          <cell r="U191">
            <v>7.7000000000000002E-3</v>
          </cell>
          <cell r="V191">
            <v>6.6E-3</v>
          </cell>
          <cell r="W191">
            <v>4.4999999999999997E-3</v>
          </cell>
          <cell r="X191">
            <v>0.90800000000000003</v>
          </cell>
          <cell r="Y191">
            <v>9.8100000000000007E-2</v>
          </cell>
        </row>
        <row r="192">
          <cell r="A192">
            <v>42885</v>
          </cell>
          <cell r="B192">
            <v>6.1500000000000001E-3</v>
          </cell>
          <cell r="C192">
            <v>6.1500000000000001E-3</v>
          </cell>
          <cell r="D192">
            <v>2.8E-3</v>
          </cell>
          <cell r="E192">
            <v>1.1000000000000001E-3</v>
          </cell>
          <cell r="F192">
            <v>4.0000000000000002E-4</v>
          </cell>
          <cell r="G192">
            <v>2.0000000000000001E-4</v>
          </cell>
          <cell r="H192">
            <v>2.0000000000000001E-4</v>
          </cell>
          <cell r="I192">
            <v>2.0000000000000001E-4</v>
          </cell>
          <cell r="J192">
            <v>2.0000000000000001E-4</v>
          </cell>
          <cell r="K192">
            <v>2.5000000000000001E-3</v>
          </cell>
          <cell r="L192">
            <v>2.8999999999999998E-3</v>
          </cell>
          <cell r="M192">
            <v>3.3E-3</v>
          </cell>
          <cell r="N192">
            <v>4.7000000000000002E-3</v>
          </cell>
          <cell r="O192">
            <v>5.1000000000000004E-3</v>
          </cell>
          <cell r="P192">
            <v>6.8999999999999999E-3</v>
          </cell>
          <cell r="Q192">
            <v>8.3000000000000001E-3</v>
          </cell>
          <cell r="R192">
            <v>7.7999999999999996E-3</v>
          </cell>
          <cell r="S192">
            <v>1.1900000000000001E-2</v>
          </cell>
          <cell r="T192">
            <v>1.14E-2</v>
          </cell>
          <cell r="U192">
            <v>7.7000000000000002E-3</v>
          </cell>
          <cell r="V192">
            <v>6.6E-3</v>
          </cell>
          <cell r="W192">
            <v>4.4999999999999997E-3</v>
          </cell>
          <cell r="X192">
            <v>0.67979999999999996</v>
          </cell>
          <cell r="Y192">
            <v>0.15490000000000001</v>
          </cell>
        </row>
        <row r="193">
          <cell r="A193">
            <v>42886</v>
          </cell>
          <cell r="B193">
            <v>6.1999999999999998E-3</v>
          </cell>
          <cell r="C193">
            <v>6.1999999999999998E-3</v>
          </cell>
          <cell r="D193">
            <v>2.8E-3</v>
          </cell>
          <cell r="E193">
            <v>1.1999999999999999E-3</v>
          </cell>
          <cell r="F193">
            <v>2.9999999999999997E-4</v>
          </cell>
          <cell r="G193">
            <v>2.0000000000000001E-4</v>
          </cell>
          <cell r="H193">
            <v>2.0000000000000001E-4</v>
          </cell>
          <cell r="I193">
            <v>2.0000000000000001E-4</v>
          </cell>
          <cell r="J193">
            <v>2.0000000000000001E-4</v>
          </cell>
          <cell r="K193">
            <v>2.7000000000000001E-3</v>
          </cell>
          <cell r="L193">
            <v>2.7000000000000001E-3</v>
          </cell>
          <cell r="M193">
            <v>3.0999999999999999E-3</v>
          </cell>
          <cell r="N193">
            <v>4.4999999999999997E-3</v>
          </cell>
          <cell r="O193">
            <v>4.8999999999999998E-3</v>
          </cell>
          <cell r="P193">
            <v>6.4999999999999997E-3</v>
          </cell>
          <cell r="Q193">
            <v>8.0000000000000002E-3</v>
          </cell>
          <cell r="R193">
            <v>8.2000000000000007E-3</v>
          </cell>
          <cell r="S193">
            <v>1.21E-2</v>
          </cell>
          <cell r="T193">
            <v>1.15E-2</v>
          </cell>
          <cell r="U193">
            <v>8.0000000000000002E-3</v>
          </cell>
          <cell r="V193">
            <v>7.3000000000000001E-3</v>
          </cell>
          <cell r="W193">
            <v>4.7999999999999996E-3</v>
          </cell>
          <cell r="X193">
            <v>6.9000000000000006E-2</v>
          </cell>
          <cell r="Y193">
            <v>3.3799999999999997E-2</v>
          </cell>
        </row>
        <row r="194">
          <cell r="A194">
            <v>42887</v>
          </cell>
          <cell r="B194">
            <v>6.0000000000000001E-3</v>
          </cell>
          <cell r="C194">
            <v>6.0000000000000001E-3</v>
          </cell>
          <cell r="D194">
            <v>2.8999999999999998E-3</v>
          </cell>
          <cell r="E194">
            <v>1.4E-3</v>
          </cell>
          <cell r="F194">
            <v>4.0000000000000002E-4</v>
          </cell>
          <cell r="G194">
            <v>2.0000000000000001E-4</v>
          </cell>
          <cell r="H194">
            <v>2.0000000000000001E-4</v>
          </cell>
          <cell r="I194">
            <v>2.0000000000000001E-4</v>
          </cell>
          <cell r="J194">
            <v>2.0000000000000001E-4</v>
          </cell>
          <cell r="K194">
            <v>2.5999999999999999E-3</v>
          </cell>
          <cell r="L194">
            <v>2.5999999999999999E-3</v>
          </cell>
          <cell r="M194">
            <v>3.0000000000000001E-3</v>
          </cell>
          <cell r="N194">
            <v>4.4999999999999997E-3</v>
          </cell>
          <cell r="O194">
            <v>4.7999999999999996E-3</v>
          </cell>
          <cell r="P194">
            <v>6.4999999999999997E-3</v>
          </cell>
          <cell r="Q194">
            <v>7.7999999999999996E-3</v>
          </cell>
          <cell r="R194">
            <v>8.0999999999999996E-3</v>
          </cell>
          <cell r="S194">
            <v>1.1900000000000001E-2</v>
          </cell>
          <cell r="T194">
            <v>1.1299999999999999E-2</v>
          </cell>
          <cell r="U194">
            <v>7.9000000000000008E-3</v>
          </cell>
          <cell r="V194">
            <v>7.3000000000000001E-3</v>
          </cell>
          <cell r="W194">
            <v>4.7000000000000002E-3</v>
          </cell>
          <cell r="X194">
            <v>1.7399999999999999E-2</v>
          </cell>
          <cell r="Y194">
            <v>1.3899999999999999E-2</v>
          </cell>
        </row>
        <row r="195">
          <cell r="A195">
            <v>42888</v>
          </cell>
          <cell r="B195">
            <v>6.3E-3</v>
          </cell>
          <cell r="C195">
            <v>6.3E-3</v>
          </cell>
          <cell r="D195">
            <v>3.2000000000000002E-3</v>
          </cell>
          <cell r="E195">
            <v>1.5E-3</v>
          </cell>
          <cell r="F195">
            <v>5.0000000000000001E-4</v>
          </cell>
          <cell r="G195">
            <v>2.0000000000000001E-4</v>
          </cell>
          <cell r="H195">
            <v>2.0000000000000001E-4</v>
          </cell>
          <cell r="I195">
            <v>2.0000000000000001E-4</v>
          </cell>
          <cell r="J195">
            <v>2.0000000000000001E-4</v>
          </cell>
          <cell r="K195">
            <v>2.5000000000000001E-3</v>
          </cell>
          <cell r="L195">
            <v>2.5999999999999999E-3</v>
          </cell>
          <cell r="M195">
            <v>2.8E-3</v>
          </cell>
          <cell r="N195">
            <v>4.3E-3</v>
          </cell>
          <cell r="O195">
            <v>4.5999999999999999E-3</v>
          </cell>
          <cell r="P195">
            <v>6.4000000000000003E-3</v>
          </cell>
          <cell r="Q195">
            <v>7.6E-3</v>
          </cell>
          <cell r="R195">
            <v>8.0000000000000002E-3</v>
          </cell>
          <cell r="S195">
            <v>1.17E-2</v>
          </cell>
          <cell r="T195">
            <v>1.1299999999999999E-2</v>
          </cell>
          <cell r="U195">
            <v>7.9000000000000008E-3</v>
          </cell>
          <cell r="V195">
            <v>7.6E-3</v>
          </cell>
          <cell r="W195">
            <v>5.1000000000000004E-3</v>
          </cell>
          <cell r="X195">
            <v>1.32E-2</v>
          </cell>
          <cell r="Y195">
            <v>1.2E-2</v>
          </cell>
        </row>
        <row r="196">
          <cell r="A196">
            <v>42889</v>
          </cell>
          <cell r="B196">
            <v>6.1999999999999998E-3</v>
          </cell>
          <cell r="C196">
            <v>6.1999999999999998E-3</v>
          </cell>
          <cell r="D196">
            <v>3.3999999999999998E-3</v>
          </cell>
          <cell r="E196">
            <v>1.8E-3</v>
          </cell>
          <cell r="F196">
            <v>6.9999999999999999E-4</v>
          </cell>
          <cell r="G196">
            <v>2.0000000000000001E-4</v>
          </cell>
          <cell r="H196">
            <v>2.0000000000000001E-4</v>
          </cell>
          <cell r="I196">
            <v>2.0000000000000001E-4</v>
          </cell>
          <cell r="J196">
            <v>2.0000000000000001E-4</v>
          </cell>
          <cell r="K196">
            <v>2.5000000000000001E-3</v>
          </cell>
          <cell r="L196">
            <v>2.5999999999999999E-3</v>
          </cell>
          <cell r="M196">
            <v>2.8E-3</v>
          </cell>
          <cell r="N196">
            <v>4.3E-3</v>
          </cell>
          <cell r="O196">
            <v>4.5999999999999999E-3</v>
          </cell>
          <cell r="P196">
            <v>6.4000000000000003E-3</v>
          </cell>
          <cell r="Q196">
            <v>7.6E-3</v>
          </cell>
          <cell r="R196">
            <v>8.0000000000000002E-3</v>
          </cell>
          <cell r="S196">
            <v>1.17E-2</v>
          </cell>
          <cell r="T196">
            <v>1.1299999999999999E-2</v>
          </cell>
          <cell r="U196">
            <v>7.9000000000000008E-3</v>
          </cell>
          <cell r="V196">
            <v>7.6E-3</v>
          </cell>
          <cell r="W196">
            <v>5.1000000000000004E-3</v>
          </cell>
          <cell r="X196">
            <v>1.0699999999999999E-2</v>
          </cell>
          <cell r="Y196">
            <v>1.01E-2</v>
          </cell>
        </row>
        <row r="197">
          <cell r="A197">
            <v>42890</v>
          </cell>
          <cell r="B197">
            <v>5.8999999999999999E-3</v>
          </cell>
          <cell r="C197">
            <v>5.8999999999999999E-3</v>
          </cell>
          <cell r="D197">
            <v>3.3999999999999998E-3</v>
          </cell>
          <cell r="E197">
            <v>1.8E-3</v>
          </cell>
          <cell r="F197">
            <v>6.9999999999999999E-4</v>
          </cell>
          <cell r="G197">
            <v>2.0000000000000001E-4</v>
          </cell>
          <cell r="H197">
            <v>2.0000000000000001E-4</v>
          </cell>
          <cell r="I197">
            <v>2.0000000000000001E-4</v>
          </cell>
          <cell r="J197">
            <v>2.0000000000000001E-4</v>
          </cell>
          <cell r="K197">
            <v>2.3999999999999998E-3</v>
          </cell>
          <cell r="L197">
            <v>2.5999999999999999E-3</v>
          </cell>
          <cell r="M197">
            <v>2.7000000000000001E-3</v>
          </cell>
          <cell r="N197">
            <v>4.1999999999999997E-3</v>
          </cell>
          <cell r="O197">
            <v>4.5999999999999999E-3</v>
          </cell>
          <cell r="P197">
            <v>6.4999999999999997E-3</v>
          </cell>
          <cell r="Q197">
            <v>7.4999999999999997E-3</v>
          </cell>
          <cell r="R197">
            <v>8.0999999999999996E-3</v>
          </cell>
          <cell r="S197">
            <v>1.15E-2</v>
          </cell>
          <cell r="T197">
            <v>1.14E-2</v>
          </cell>
          <cell r="U197">
            <v>8.0000000000000002E-3</v>
          </cell>
          <cell r="V197">
            <v>7.6E-3</v>
          </cell>
          <cell r="W197">
            <v>5.1000000000000004E-3</v>
          </cell>
          <cell r="X197">
            <v>2.5600000000000001E-2</v>
          </cell>
          <cell r="Y197">
            <v>1.3100000000000001E-2</v>
          </cell>
        </row>
        <row r="198">
          <cell r="A198">
            <v>42891</v>
          </cell>
          <cell r="B198">
            <v>6.1999999999999998E-3</v>
          </cell>
          <cell r="C198">
            <v>6.1999999999999998E-3</v>
          </cell>
          <cell r="D198">
            <v>3.7000000000000002E-3</v>
          </cell>
          <cell r="E198">
            <v>2.2000000000000001E-3</v>
          </cell>
          <cell r="F198">
            <v>8.9999999999999998E-4</v>
          </cell>
          <cell r="G198">
            <v>2.9999999999999997E-4</v>
          </cell>
          <cell r="H198">
            <v>2.0000000000000001E-4</v>
          </cell>
          <cell r="I198">
            <v>2.0000000000000001E-4</v>
          </cell>
          <cell r="J198">
            <v>2.0000000000000001E-4</v>
          </cell>
          <cell r="K198">
            <v>2.3999999999999998E-3</v>
          </cell>
          <cell r="L198">
            <v>2.5999999999999999E-3</v>
          </cell>
          <cell r="M198">
            <v>2.7000000000000001E-3</v>
          </cell>
          <cell r="N198">
            <v>4.1999999999999997E-3</v>
          </cell>
          <cell r="O198">
            <v>4.5999999999999999E-3</v>
          </cell>
          <cell r="P198">
            <v>6.4999999999999997E-3</v>
          </cell>
          <cell r="Q198">
            <v>7.4999999999999997E-3</v>
          </cell>
          <cell r="R198">
            <v>8.0999999999999996E-3</v>
          </cell>
          <cell r="S198">
            <v>1.15E-2</v>
          </cell>
          <cell r="T198">
            <v>1.14E-2</v>
          </cell>
          <cell r="U198">
            <v>8.0000000000000002E-3</v>
          </cell>
          <cell r="V198">
            <v>7.6E-3</v>
          </cell>
          <cell r="W198">
            <v>5.1000000000000004E-3</v>
          </cell>
          <cell r="X198">
            <v>3.5000000000000003E-2</v>
          </cell>
          <cell r="Y198">
            <v>1.7000000000000001E-2</v>
          </cell>
        </row>
        <row r="199">
          <cell r="A199">
            <v>42892</v>
          </cell>
          <cell r="B199">
            <v>6.1000000000000004E-3</v>
          </cell>
          <cell r="C199">
            <v>6.1000000000000004E-3</v>
          </cell>
          <cell r="D199">
            <v>3.5999999999999999E-3</v>
          </cell>
          <cell r="E199">
            <v>1.8E-3</v>
          </cell>
          <cell r="F199">
            <v>8.9999999999999998E-4</v>
          </cell>
          <cell r="G199">
            <v>4.0000000000000002E-4</v>
          </cell>
          <cell r="H199">
            <v>2.0000000000000001E-4</v>
          </cell>
          <cell r="I199">
            <v>2.0000000000000001E-4</v>
          </cell>
          <cell r="J199">
            <v>2.0000000000000001E-4</v>
          </cell>
          <cell r="K199">
            <v>2.3999999999999998E-3</v>
          </cell>
          <cell r="L199">
            <v>2.5999999999999999E-3</v>
          </cell>
          <cell r="M199">
            <v>2.7000000000000001E-3</v>
          </cell>
          <cell r="N199">
            <v>4.1999999999999997E-3</v>
          </cell>
          <cell r="O199">
            <v>4.5999999999999999E-3</v>
          </cell>
          <cell r="P199">
            <v>6.4999999999999997E-3</v>
          </cell>
          <cell r="Q199">
            <v>7.4999999999999997E-3</v>
          </cell>
          <cell r="R199">
            <v>8.0999999999999996E-3</v>
          </cell>
          <cell r="S199">
            <v>1.15E-2</v>
          </cell>
          <cell r="T199">
            <v>1.14E-2</v>
          </cell>
          <cell r="U199">
            <v>8.0000000000000002E-3</v>
          </cell>
          <cell r="V199">
            <v>7.6E-3</v>
          </cell>
          <cell r="W199">
            <v>5.1000000000000004E-3</v>
          </cell>
          <cell r="X199">
            <v>1.413</v>
          </cell>
          <cell r="Y199">
            <v>3.8399999999999997E-2</v>
          </cell>
        </row>
        <row r="200">
          <cell r="A200">
            <v>42893</v>
          </cell>
          <cell r="B200">
            <v>6.3E-3</v>
          </cell>
          <cell r="C200">
            <v>6.3E-3</v>
          </cell>
          <cell r="D200">
            <v>3.3999999999999998E-3</v>
          </cell>
          <cell r="E200">
            <v>1.6999999999999999E-3</v>
          </cell>
          <cell r="F200">
            <v>5.9999999999999995E-4</v>
          </cell>
          <cell r="G200">
            <v>2.0000000000000001E-4</v>
          </cell>
          <cell r="H200">
            <v>2.0000000000000001E-4</v>
          </cell>
          <cell r="I200">
            <v>2.0000000000000001E-4</v>
          </cell>
          <cell r="J200">
            <v>2.0000000000000001E-4</v>
          </cell>
          <cell r="K200">
            <v>2.2000000000000001E-3</v>
          </cell>
          <cell r="L200">
            <v>2.5000000000000001E-3</v>
          </cell>
          <cell r="M200">
            <v>2.7000000000000001E-3</v>
          </cell>
          <cell r="N200">
            <v>4.1000000000000003E-3</v>
          </cell>
          <cell r="O200">
            <v>4.4999999999999997E-3</v>
          </cell>
          <cell r="P200">
            <v>6.6E-3</v>
          </cell>
          <cell r="Q200">
            <v>7.3000000000000001E-3</v>
          </cell>
          <cell r="R200">
            <v>8.0999999999999996E-3</v>
          </cell>
          <cell r="S200">
            <v>1.15E-2</v>
          </cell>
          <cell r="T200">
            <v>1.1900000000000001E-2</v>
          </cell>
          <cell r="U200">
            <v>8.5000000000000006E-3</v>
          </cell>
          <cell r="V200">
            <v>8.3999999999999995E-3</v>
          </cell>
          <cell r="W200">
            <v>5.5999999999999999E-3</v>
          </cell>
          <cell r="X200">
            <v>1.6080000000000001</v>
          </cell>
          <cell r="Y200">
            <v>0.1255</v>
          </cell>
        </row>
        <row r="201">
          <cell r="A201">
            <v>42894</v>
          </cell>
          <cell r="B201">
            <v>6.1000000000000004E-3</v>
          </cell>
          <cell r="C201">
            <v>6.1000000000000004E-3</v>
          </cell>
          <cell r="D201">
            <v>3.7000000000000002E-3</v>
          </cell>
          <cell r="E201">
            <v>1.8E-3</v>
          </cell>
          <cell r="F201">
            <v>6.9999999999999999E-4</v>
          </cell>
          <cell r="G201">
            <v>2.0000000000000001E-4</v>
          </cell>
          <cell r="H201">
            <v>2.0000000000000001E-4</v>
          </cell>
          <cell r="I201">
            <v>2.0000000000000001E-4</v>
          </cell>
          <cell r="J201">
            <v>2.0000000000000001E-4</v>
          </cell>
          <cell r="K201">
            <v>2.2000000000000001E-3</v>
          </cell>
          <cell r="L201">
            <v>2.5000000000000001E-3</v>
          </cell>
          <cell r="M201">
            <v>2.7000000000000001E-3</v>
          </cell>
          <cell r="N201">
            <v>4.1000000000000003E-3</v>
          </cell>
          <cell r="O201">
            <v>4.4999999999999997E-3</v>
          </cell>
          <cell r="P201">
            <v>6.6E-3</v>
          </cell>
          <cell r="Q201">
            <v>7.3000000000000001E-3</v>
          </cell>
          <cell r="R201">
            <v>8.0999999999999996E-3</v>
          </cell>
          <cell r="S201">
            <v>1.15E-2</v>
          </cell>
          <cell r="T201">
            <v>1.1900000000000001E-2</v>
          </cell>
          <cell r="U201">
            <v>8.5000000000000006E-3</v>
          </cell>
          <cell r="V201">
            <v>8.3999999999999995E-3</v>
          </cell>
          <cell r="W201">
            <v>5.5999999999999999E-3</v>
          </cell>
          <cell r="X201">
            <v>2.0000000000000001E-4</v>
          </cell>
          <cell r="Y201">
            <v>2.0000000000000001E-4</v>
          </cell>
        </row>
        <row r="202">
          <cell r="A202">
            <v>42895</v>
          </cell>
          <cell r="B202">
            <v>6.1999999999999998E-3</v>
          </cell>
          <cell r="C202">
            <v>6.1999999999999998E-3</v>
          </cell>
          <cell r="D202">
            <v>3.2000000000000002E-3</v>
          </cell>
          <cell r="E202">
            <v>1.6999999999999999E-3</v>
          </cell>
          <cell r="F202">
            <v>8.0000000000000004E-4</v>
          </cell>
          <cell r="G202">
            <v>2.9999999999999997E-4</v>
          </cell>
          <cell r="H202">
            <v>2.0000000000000001E-4</v>
          </cell>
          <cell r="I202">
            <v>2.0000000000000001E-4</v>
          </cell>
          <cell r="J202">
            <v>2.0000000000000001E-4</v>
          </cell>
          <cell r="K202">
            <v>2.0999999999999999E-3</v>
          </cell>
          <cell r="L202">
            <v>2.3E-3</v>
          </cell>
          <cell r="M202">
            <v>2.5000000000000001E-3</v>
          </cell>
          <cell r="N202">
            <v>3.7000000000000002E-3</v>
          </cell>
          <cell r="O202">
            <v>4.0000000000000001E-3</v>
          </cell>
          <cell r="P202">
            <v>6.0000000000000001E-3</v>
          </cell>
          <cell r="Q202">
            <v>6.6E-3</v>
          </cell>
          <cell r="R202">
            <v>7.4000000000000003E-3</v>
          </cell>
          <cell r="S202">
            <v>1.06E-2</v>
          </cell>
          <cell r="T202">
            <v>1.1299999999999999E-2</v>
          </cell>
          <cell r="U202">
            <v>7.7000000000000002E-3</v>
          </cell>
          <cell r="V202">
            <v>7.3000000000000001E-3</v>
          </cell>
          <cell r="W202">
            <v>4.7999999999999996E-3</v>
          </cell>
          <cell r="X202">
            <v>1.8149999999999999E-2</v>
          </cell>
          <cell r="Y202">
            <v>1.1599999999999999E-2</v>
          </cell>
        </row>
        <row r="203">
          <cell r="A203">
            <v>42896</v>
          </cell>
          <cell r="B203">
            <v>6.0000000000000001E-3</v>
          </cell>
          <cell r="C203">
            <v>6.0000000000000001E-3</v>
          </cell>
          <cell r="D203">
            <v>3.7000000000000002E-3</v>
          </cell>
          <cell r="E203">
            <v>2E-3</v>
          </cell>
          <cell r="F203">
            <v>8.9999999999999998E-4</v>
          </cell>
          <cell r="G203">
            <v>2.9999999999999997E-4</v>
          </cell>
          <cell r="H203">
            <v>2.0000000000000001E-4</v>
          </cell>
          <cell r="I203">
            <v>2.0000000000000001E-4</v>
          </cell>
          <cell r="J203">
            <v>2.0000000000000001E-4</v>
          </cell>
          <cell r="K203">
            <v>2.0999999999999999E-3</v>
          </cell>
          <cell r="L203">
            <v>2.3E-3</v>
          </cell>
          <cell r="M203">
            <v>2.5000000000000001E-3</v>
          </cell>
          <cell r="N203">
            <v>3.7000000000000002E-3</v>
          </cell>
          <cell r="O203">
            <v>4.0000000000000001E-3</v>
          </cell>
          <cell r="P203">
            <v>6.0000000000000001E-3</v>
          </cell>
          <cell r="Q203">
            <v>6.6E-3</v>
          </cell>
          <cell r="R203">
            <v>7.4000000000000003E-3</v>
          </cell>
          <cell r="S203">
            <v>1.06E-2</v>
          </cell>
          <cell r="T203">
            <v>1.1299999999999999E-2</v>
          </cell>
          <cell r="U203">
            <v>7.7000000000000002E-3</v>
          </cell>
          <cell r="V203">
            <v>7.3000000000000001E-3</v>
          </cell>
          <cell r="W203">
            <v>4.7999999999999996E-3</v>
          </cell>
          <cell r="X203">
            <v>1.6400000000000001E-2</v>
          </cell>
          <cell r="Y203">
            <v>1.2999999999999999E-2</v>
          </cell>
        </row>
        <row r="204">
          <cell r="A204">
            <v>42897</v>
          </cell>
          <cell r="B204">
            <v>6.0000000000000001E-3</v>
          </cell>
          <cell r="C204">
            <v>6.0000000000000001E-3</v>
          </cell>
          <cell r="D204">
            <v>3.8E-3</v>
          </cell>
          <cell r="E204">
            <v>2.2000000000000001E-3</v>
          </cell>
          <cell r="F204">
            <v>1E-3</v>
          </cell>
          <cell r="G204">
            <v>4.0000000000000002E-4</v>
          </cell>
          <cell r="H204">
            <v>2.0000000000000001E-4</v>
          </cell>
          <cell r="I204">
            <v>2.0000000000000001E-4</v>
          </cell>
          <cell r="J204">
            <v>2.0000000000000001E-4</v>
          </cell>
          <cell r="K204">
            <v>2.3E-3</v>
          </cell>
          <cell r="L204">
            <v>2.5000000000000001E-3</v>
          </cell>
          <cell r="M204">
            <v>2.5999999999999999E-3</v>
          </cell>
          <cell r="N204">
            <v>4.0000000000000001E-3</v>
          </cell>
          <cell r="O204">
            <v>4.3E-3</v>
          </cell>
          <cell r="P204">
            <v>6.3E-3</v>
          </cell>
          <cell r="Q204">
            <v>6.7999999999999996E-3</v>
          </cell>
          <cell r="R204">
            <v>7.9000000000000008E-3</v>
          </cell>
          <cell r="S204">
            <v>1.12E-2</v>
          </cell>
          <cell r="T204">
            <v>1.2200000000000001E-2</v>
          </cell>
          <cell r="U204">
            <v>8.2000000000000007E-3</v>
          </cell>
          <cell r="V204">
            <v>8.3999999999999995E-3</v>
          </cell>
          <cell r="W204">
            <v>5.4999999999999997E-3</v>
          </cell>
          <cell r="X204">
            <v>3.1199999999999999E-2</v>
          </cell>
          <cell r="Y204">
            <v>1.6E-2</v>
          </cell>
        </row>
        <row r="205">
          <cell r="A205">
            <v>42898</v>
          </cell>
          <cell r="B205">
            <v>6.1000000000000004E-3</v>
          </cell>
          <cell r="C205">
            <v>6.1000000000000004E-3</v>
          </cell>
          <cell r="D205">
            <v>3.8999999999999998E-3</v>
          </cell>
          <cell r="E205">
            <v>2.2000000000000001E-3</v>
          </cell>
          <cell r="F205">
            <v>1E-3</v>
          </cell>
          <cell r="G205">
            <v>4.0000000000000002E-4</v>
          </cell>
          <cell r="H205">
            <v>2.0000000000000001E-4</v>
          </cell>
          <cell r="I205">
            <v>2.0000000000000001E-4</v>
          </cell>
          <cell r="J205">
            <v>2.0000000000000001E-4</v>
          </cell>
          <cell r="K205">
            <v>2.3E-3</v>
          </cell>
          <cell r="L205">
            <v>2.5000000000000001E-3</v>
          </cell>
          <cell r="M205">
            <v>2.5999999999999999E-3</v>
          </cell>
          <cell r="N205">
            <v>4.0000000000000001E-3</v>
          </cell>
          <cell r="O205">
            <v>4.3E-3</v>
          </cell>
          <cell r="P205">
            <v>6.3E-3</v>
          </cell>
          <cell r="Q205">
            <v>6.7999999999999996E-3</v>
          </cell>
          <cell r="R205">
            <v>7.9000000000000008E-3</v>
          </cell>
          <cell r="S205">
            <v>1.12E-2</v>
          </cell>
          <cell r="T205">
            <v>1.2200000000000001E-2</v>
          </cell>
          <cell r="U205">
            <v>8.2000000000000007E-3</v>
          </cell>
          <cell r="V205">
            <v>8.3999999999999995E-3</v>
          </cell>
          <cell r="W205">
            <v>5.4999999999999997E-3</v>
          </cell>
          <cell r="X205">
            <v>3.13</v>
          </cell>
          <cell r="Y205">
            <v>0.29799999999999999</v>
          </cell>
        </row>
        <row r="206">
          <cell r="A206">
            <v>42899</v>
          </cell>
          <cell r="B206">
            <v>6.0333333333333341E-3</v>
          </cell>
          <cell r="C206">
            <v>6.0333333333333341E-3</v>
          </cell>
          <cell r="D206">
            <v>2.8E-3</v>
          </cell>
          <cell r="E206">
            <v>1.5E-3</v>
          </cell>
          <cell r="F206">
            <v>5.9999999999999995E-4</v>
          </cell>
          <cell r="G206">
            <v>2.0000000000000001E-4</v>
          </cell>
          <cell r="H206">
            <v>2.0000000000000001E-4</v>
          </cell>
          <cell r="I206">
            <v>2.0000000000000001E-4</v>
          </cell>
          <cell r="J206">
            <v>2.0000000000000001E-4</v>
          </cell>
          <cell r="K206">
            <v>2.3E-3</v>
          </cell>
          <cell r="L206">
            <v>2.5000000000000001E-3</v>
          </cell>
          <cell r="M206">
            <v>2.5999999999999999E-3</v>
          </cell>
          <cell r="N206">
            <v>4.0000000000000001E-3</v>
          </cell>
          <cell r="O206">
            <v>4.3E-3</v>
          </cell>
          <cell r="P206">
            <v>6.3E-3</v>
          </cell>
          <cell r="Q206">
            <v>6.7999999999999996E-3</v>
          </cell>
          <cell r="R206">
            <v>7.9000000000000008E-3</v>
          </cell>
          <cell r="S206">
            <v>1.12E-2</v>
          </cell>
          <cell r="T206">
            <v>1.2200000000000001E-2</v>
          </cell>
          <cell r="U206">
            <v>8.2000000000000007E-3</v>
          </cell>
          <cell r="V206">
            <v>8.3999999999999995E-3</v>
          </cell>
          <cell r="W206">
            <v>5.4999999999999997E-3</v>
          </cell>
          <cell r="X206">
            <v>0.29339999999999999</v>
          </cell>
          <cell r="Y206">
            <v>1.8200000000000001E-2</v>
          </cell>
        </row>
        <row r="207">
          <cell r="A207">
            <v>42900</v>
          </cell>
          <cell r="B207">
            <v>5.4000000000000003E-3</v>
          </cell>
          <cell r="C207">
            <v>5.4000000000000003E-3</v>
          </cell>
          <cell r="D207">
            <v>3.0999999999999999E-3</v>
          </cell>
          <cell r="E207">
            <v>1.6999999999999999E-3</v>
          </cell>
          <cell r="F207">
            <v>6.9999999999999999E-4</v>
          </cell>
          <cell r="G207">
            <v>2.9999999999999997E-4</v>
          </cell>
          <cell r="H207">
            <v>2.0000000000000001E-4</v>
          </cell>
          <cell r="I207">
            <v>2.0000000000000001E-4</v>
          </cell>
          <cell r="J207">
            <v>2.0000000000000001E-4</v>
          </cell>
          <cell r="K207">
            <v>2E-3</v>
          </cell>
          <cell r="L207">
            <v>2.3E-3</v>
          </cell>
          <cell r="M207">
            <v>2.3E-3</v>
          </cell>
          <cell r="N207">
            <v>3.7000000000000002E-3</v>
          </cell>
          <cell r="O207">
            <v>3.8999999999999998E-3</v>
          </cell>
          <cell r="P207">
            <v>5.7999999999999996E-3</v>
          </cell>
          <cell r="Q207">
            <v>6.0000000000000001E-3</v>
          </cell>
          <cell r="R207">
            <v>7.1000000000000004E-3</v>
          </cell>
          <cell r="S207">
            <v>0.01</v>
          </cell>
          <cell r="T207">
            <v>1.15E-2</v>
          </cell>
          <cell r="U207">
            <v>7.7000000000000002E-3</v>
          </cell>
          <cell r="V207">
            <v>7.6E-3</v>
          </cell>
          <cell r="W207">
            <v>5.4000000000000003E-3</v>
          </cell>
          <cell r="X207">
            <v>0.61019999999999996</v>
          </cell>
          <cell r="Y207">
            <v>1.84E-2</v>
          </cell>
        </row>
        <row r="208">
          <cell r="A208">
            <v>42901</v>
          </cell>
          <cell r="B208">
            <v>6.3E-3</v>
          </cell>
          <cell r="C208">
            <v>6.3E-3</v>
          </cell>
          <cell r="D208">
            <v>3.0999999999999999E-3</v>
          </cell>
          <cell r="E208">
            <v>1.6000000000000001E-3</v>
          </cell>
          <cell r="F208">
            <v>6.9999999999999999E-4</v>
          </cell>
          <cell r="G208">
            <v>2.0000000000000001E-4</v>
          </cell>
          <cell r="H208">
            <v>2.0000000000000001E-4</v>
          </cell>
          <cell r="I208">
            <v>2.0000000000000001E-4</v>
          </cell>
          <cell r="J208">
            <v>2.0000000000000001E-4</v>
          </cell>
          <cell r="K208">
            <v>2E-3</v>
          </cell>
          <cell r="L208">
            <v>2.3E-3</v>
          </cell>
          <cell r="M208">
            <v>2.3E-3</v>
          </cell>
          <cell r="N208">
            <v>3.7000000000000002E-3</v>
          </cell>
          <cell r="O208">
            <v>3.8999999999999998E-3</v>
          </cell>
          <cell r="P208">
            <v>5.7999999999999996E-3</v>
          </cell>
          <cell r="Q208">
            <v>6.0000000000000001E-3</v>
          </cell>
          <cell r="R208">
            <v>7.1000000000000004E-3</v>
          </cell>
          <cell r="S208">
            <v>0.01</v>
          </cell>
          <cell r="T208">
            <v>1.15E-2</v>
          </cell>
          <cell r="U208">
            <v>7.7000000000000002E-3</v>
          </cell>
          <cell r="V208">
            <v>7.6E-3</v>
          </cell>
          <cell r="W208">
            <v>5.4000000000000003E-3</v>
          </cell>
          <cell r="X208">
            <v>2.4889999999999999</v>
          </cell>
          <cell r="Y208">
            <v>0.18290000000000001</v>
          </cell>
        </row>
        <row r="209">
          <cell r="A209">
            <v>42902</v>
          </cell>
          <cell r="B209">
            <v>7.6E-3</v>
          </cell>
          <cell r="C209">
            <v>7.6E-3</v>
          </cell>
          <cell r="D209">
            <v>3.0999999999999999E-3</v>
          </cell>
          <cell r="E209">
            <v>1.5E-3</v>
          </cell>
          <cell r="F209">
            <v>5.0000000000000001E-4</v>
          </cell>
          <cell r="G209">
            <v>2.0000000000000001E-4</v>
          </cell>
          <cell r="H209">
            <v>2.0000000000000001E-4</v>
          </cell>
          <cell r="I209">
            <v>2.0000000000000001E-4</v>
          </cell>
          <cell r="J209">
            <v>2.0000000000000001E-4</v>
          </cell>
          <cell r="K209">
            <v>2.5999999999999999E-3</v>
          </cell>
          <cell r="L209">
            <v>2.8E-3</v>
          </cell>
          <cell r="M209">
            <v>2.7000000000000001E-3</v>
          </cell>
          <cell r="N209">
            <v>4.4000000000000003E-3</v>
          </cell>
          <cell r="O209">
            <v>4.7000000000000002E-3</v>
          </cell>
          <cell r="P209">
            <v>6.7000000000000002E-3</v>
          </cell>
          <cell r="Q209">
            <v>6.7000000000000002E-3</v>
          </cell>
          <cell r="R209">
            <v>8.0000000000000002E-3</v>
          </cell>
          <cell r="S209">
            <v>1.15E-2</v>
          </cell>
          <cell r="T209">
            <v>1.35E-2</v>
          </cell>
          <cell r="U209">
            <v>8.8999999999999999E-3</v>
          </cell>
          <cell r="V209">
            <v>9.1000000000000004E-3</v>
          </cell>
          <cell r="W209">
            <v>6.6E-3</v>
          </cell>
          <cell r="X209">
            <v>0.75990000000000002</v>
          </cell>
          <cell r="Y209">
            <v>0.1348</v>
          </cell>
        </row>
        <row r="210">
          <cell r="A210">
            <v>42903</v>
          </cell>
          <cell r="B210">
            <v>7.3000000000000001E-3</v>
          </cell>
          <cell r="C210">
            <v>7.3000000000000001E-3</v>
          </cell>
          <cell r="D210">
            <v>3.0000000000000001E-3</v>
          </cell>
          <cell r="E210">
            <v>1.6000000000000001E-3</v>
          </cell>
          <cell r="F210">
            <v>5.0000000000000001E-4</v>
          </cell>
          <cell r="G210">
            <v>2.0000000000000001E-4</v>
          </cell>
          <cell r="H210">
            <v>2.0000000000000001E-4</v>
          </cell>
          <cell r="I210">
            <v>2.0000000000000001E-4</v>
          </cell>
          <cell r="J210">
            <v>2.0000000000000001E-4</v>
          </cell>
          <cell r="K210">
            <v>2.5999999999999999E-3</v>
          </cell>
          <cell r="L210">
            <v>2.8E-3</v>
          </cell>
          <cell r="M210">
            <v>2.7000000000000001E-3</v>
          </cell>
          <cell r="N210">
            <v>4.4000000000000003E-3</v>
          </cell>
          <cell r="O210">
            <v>4.7000000000000002E-3</v>
          </cell>
          <cell r="P210">
            <v>6.7000000000000002E-3</v>
          </cell>
          <cell r="Q210">
            <v>6.7000000000000002E-3</v>
          </cell>
          <cell r="R210">
            <v>8.0000000000000002E-3</v>
          </cell>
          <cell r="S210">
            <v>1.15E-2</v>
          </cell>
          <cell r="T210">
            <v>1.35E-2</v>
          </cell>
          <cell r="U210">
            <v>8.8999999999999999E-3</v>
          </cell>
          <cell r="V210">
            <v>9.1000000000000004E-3</v>
          </cell>
          <cell r="W210">
            <v>6.6E-3</v>
          </cell>
          <cell r="X210">
            <v>1.3420000000000001</v>
          </cell>
          <cell r="Y210">
            <v>0.11360000000000001</v>
          </cell>
        </row>
        <row r="211">
          <cell r="A211">
            <v>42904</v>
          </cell>
          <cell r="B211">
            <v>7.1000000000000004E-3</v>
          </cell>
          <cell r="C211">
            <v>7.1000000000000004E-3</v>
          </cell>
          <cell r="D211">
            <v>2.5999999999999999E-3</v>
          </cell>
          <cell r="E211">
            <v>1.4E-3</v>
          </cell>
          <cell r="F211">
            <v>4.0000000000000002E-4</v>
          </cell>
          <cell r="G211">
            <v>2.0000000000000001E-4</v>
          </cell>
          <cell r="H211">
            <v>2.0000000000000001E-4</v>
          </cell>
          <cell r="I211">
            <v>2.0000000000000001E-4</v>
          </cell>
          <cell r="J211">
            <v>2.0000000000000001E-4</v>
          </cell>
          <cell r="K211">
            <v>2.2000000000000001E-3</v>
          </cell>
          <cell r="L211">
            <v>2.8999999999999998E-3</v>
          </cell>
          <cell r="M211">
            <v>2.8E-3</v>
          </cell>
          <cell r="N211">
            <v>4.5999999999999999E-3</v>
          </cell>
          <cell r="O211">
            <v>4.8999999999999998E-3</v>
          </cell>
          <cell r="P211">
            <v>6.7999999999999996E-3</v>
          </cell>
          <cell r="Q211">
            <v>6.7000000000000002E-3</v>
          </cell>
          <cell r="R211">
            <v>8.0000000000000002E-3</v>
          </cell>
          <cell r="S211">
            <v>1.1599999999999999E-2</v>
          </cell>
          <cell r="T211">
            <v>1.38E-2</v>
          </cell>
          <cell r="U211">
            <v>8.8999999999999999E-3</v>
          </cell>
          <cell r="V211">
            <v>9.1000000000000004E-3</v>
          </cell>
          <cell r="W211">
            <v>6.7000000000000002E-3</v>
          </cell>
          <cell r="X211">
            <v>0.83830000000000005</v>
          </cell>
          <cell r="Y211">
            <v>0.1933</v>
          </cell>
        </row>
        <row r="212">
          <cell r="A212">
            <v>42905</v>
          </cell>
          <cell r="B212">
            <v>7.1000000000000004E-3</v>
          </cell>
          <cell r="C212">
            <v>7.1000000000000004E-3</v>
          </cell>
          <cell r="D212">
            <v>3.0000000000000001E-3</v>
          </cell>
          <cell r="E212">
            <v>1.8E-3</v>
          </cell>
          <cell r="F212">
            <v>4.0000000000000002E-4</v>
          </cell>
          <cell r="G212">
            <v>2.0000000000000001E-4</v>
          </cell>
          <cell r="H212">
            <v>2.0000000000000001E-4</v>
          </cell>
          <cell r="I212">
            <v>2.0000000000000001E-4</v>
          </cell>
          <cell r="J212">
            <v>2.0000000000000001E-4</v>
          </cell>
          <cell r="K212">
            <v>2.2000000000000001E-3</v>
          </cell>
          <cell r="L212">
            <v>2.8999999999999998E-3</v>
          </cell>
          <cell r="M212">
            <v>2.8E-3</v>
          </cell>
          <cell r="N212">
            <v>4.5999999999999999E-3</v>
          </cell>
          <cell r="O212">
            <v>4.8999999999999998E-3</v>
          </cell>
          <cell r="P212">
            <v>6.7999999999999996E-3</v>
          </cell>
          <cell r="Q212">
            <v>6.7000000000000002E-3</v>
          </cell>
          <cell r="R212">
            <v>8.0000000000000002E-3</v>
          </cell>
          <cell r="S212">
            <v>1.1599999999999999E-2</v>
          </cell>
          <cell r="T212">
            <v>1.38E-2</v>
          </cell>
          <cell r="U212">
            <v>8.8999999999999999E-3</v>
          </cell>
          <cell r="V212">
            <v>9.1000000000000004E-3</v>
          </cell>
          <cell r="W212">
            <v>6.7000000000000002E-3</v>
          </cell>
          <cell r="X212">
            <v>1.9419999999999999</v>
          </cell>
          <cell r="Y212">
            <v>0.4244</v>
          </cell>
        </row>
        <row r="213">
          <cell r="A213">
            <v>42906</v>
          </cell>
          <cell r="B213">
            <v>7.4000000000000003E-3</v>
          </cell>
          <cell r="C213">
            <v>7.4000000000000003E-3</v>
          </cell>
          <cell r="D213">
            <v>2.5000000000000001E-3</v>
          </cell>
          <cell r="E213">
            <v>1E-3</v>
          </cell>
          <cell r="F213">
            <v>2.9999999999999997E-4</v>
          </cell>
          <cell r="G213">
            <v>2.0000000000000001E-4</v>
          </cell>
          <cell r="H213">
            <v>2.0000000000000001E-4</v>
          </cell>
          <cell r="I213">
            <v>2.0000000000000001E-4</v>
          </cell>
          <cell r="J213">
            <v>2.0000000000000001E-4</v>
          </cell>
          <cell r="K213">
            <v>2.2000000000000001E-3</v>
          </cell>
          <cell r="L213">
            <v>2.8999999999999998E-3</v>
          </cell>
          <cell r="M213">
            <v>2.8E-3</v>
          </cell>
          <cell r="N213">
            <v>4.5999999999999999E-3</v>
          </cell>
          <cell r="O213">
            <v>4.8999999999999998E-3</v>
          </cell>
          <cell r="P213">
            <v>6.7999999999999996E-3</v>
          </cell>
          <cell r="Q213">
            <v>6.7000000000000002E-3</v>
          </cell>
          <cell r="R213">
            <v>8.0000000000000002E-3</v>
          </cell>
          <cell r="S213">
            <v>1.1599999999999999E-2</v>
          </cell>
          <cell r="T213">
            <v>1.38E-2</v>
          </cell>
          <cell r="U213">
            <v>8.8999999999999999E-3</v>
          </cell>
          <cell r="V213">
            <v>9.1000000000000004E-3</v>
          </cell>
          <cell r="W213">
            <v>6.7000000000000002E-3</v>
          </cell>
          <cell r="X213">
            <v>0.31019999999999998</v>
          </cell>
          <cell r="Y213">
            <v>3.9399999999999998E-2</v>
          </cell>
        </row>
        <row r="214">
          <cell r="A214">
            <v>42907</v>
          </cell>
          <cell r="B214">
            <v>6.3E-3</v>
          </cell>
          <cell r="C214">
            <v>6.3E-3</v>
          </cell>
          <cell r="D214">
            <v>2.8999999999999998E-3</v>
          </cell>
          <cell r="E214">
            <v>1.2999999999999999E-3</v>
          </cell>
          <cell r="F214">
            <v>5.0000000000000001E-4</v>
          </cell>
          <cell r="G214">
            <v>2.0000000000000001E-4</v>
          </cell>
          <cell r="H214">
            <v>2.0000000000000001E-4</v>
          </cell>
          <cell r="I214">
            <v>2.0000000000000001E-4</v>
          </cell>
          <cell r="J214">
            <v>2.0000000000000001E-4</v>
          </cell>
          <cell r="K214">
            <v>2.0999999999999999E-3</v>
          </cell>
          <cell r="L214">
            <v>2.8999999999999998E-3</v>
          </cell>
          <cell r="M214">
            <v>2.8E-3</v>
          </cell>
          <cell r="N214">
            <v>4.3E-3</v>
          </cell>
          <cell r="O214">
            <v>4.5999999999999999E-3</v>
          </cell>
          <cell r="P214">
            <v>6.3E-3</v>
          </cell>
          <cell r="Q214">
            <v>6.4999999999999997E-3</v>
          </cell>
          <cell r="R214">
            <v>7.6E-3</v>
          </cell>
          <cell r="S214">
            <v>1.14E-2</v>
          </cell>
          <cell r="T214">
            <v>1.3599999999999999E-2</v>
          </cell>
          <cell r="U214">
            <v>8.5000000000000006E-3</v>
          </cell>
          <cell r="V214">
            <v>8.8000000000000005E-3</v>
          </cell>
          <cell r="W214">
            <v>7.3000000000000001E-3</v>
          </cell>
          <cell r="X214">
            <v>2.09</v>
          </cell>
          <cell r="Y214">
            <v>6.8199999999999997E-2</v>
          </cell>
        </row>
        <row r="215">
          <cell r="A215">
            <v>42908</v>
          </cell>
          <cell r="B215">
            <v>7.0000000000000001E-3</v>
          </cell>
          <cell r="C215">
            <v>7.0000000000000001E-3</v>
          </cell>
          <cell r="D215">
            <v>3.0000000000000001E-3</v>
          </cell>
          <cell r="E215">
            <v>1.6000000000000001E-3</v>
          </cell>
          <cell r="F215">
            <v>5.9999999999999995E-4</v>
          </cell>
          <cell r="G215">
            <v>2.0000000000000001E-4</v>
          </cell>
          <cell r="H215">
            <v>2.0000000000000001E-4</v>
          </cell>
          <cell r="I215">
            <v>2.0000000000000001E-4</v>
          </cell>
          <cell r="J215">
            <v>2.0000000000000001E-4</v>
          </cell>
          <cell r="K215">
            <v>2.0999999999999999E-3</v>
          </cell>
          <cell r="L215">
            <v>2.8999999999999998E-3</v>
          </cell>
          <cell r="M215">
            <v>2.8E-3</v>
          </cell>
          <cell r="N215">
            <v>4.3E-3</v>
          </cell>
          <cell r="O215">
            <v>4.5999999999999999E-3</v>
          </cell>
          <cell r="P215">
            <v>6.3E-3</v>
          </cell>
          <cell r="Q215">
            <v>6.4999999999999997E-3</v>
          </cell>
          <cell r="R215">
            <v>7.6E-3</v>
          </cell>
          <cell r="S215">
            <v>1.14E-2</v>
          </cell>
          <cell r="T215">
            <v>1.3599999999999999E-2</v>
          </cell>
          <cell r="U215">
            <v>8.5000000000000006E-3</v>
          </cell>
          <cell r="V215">
            <v>8.8000000000000005E-3</v>
          </cell>
          <cell r="W215">
            <v>7.3000000000000001E-3</v>
          </cell>
          <cell r="X215">
            <v>1.2110000000000001</v>
          </cell>
          <cell r="Y215">
            <v>3.2099999999999997E-2</v>
          </cell>
        </row>
        <row r="216">
          <cell r="A216">
            <v>42909</v>
          </cell>
          <cell r="B216">
            <v>6.6499999999999997E-3</v>
          </cell>
          <cell r="C216">
            <v>6.6499999999999997E-3</v>
          </cell>
          <cell r="D216">
            <v>3.7000000000000002E-3</v>
          </cell>
          <cell r="E216">
            <v>1.6999999999999999E-3</v>
          </cell>
          <cell r="F216">
            <v>6.9999999999999999E-4</v>
          </cell>
          <cell r="G216">
            <v>2.9999999999999997E-4</v>
          </cell>
          <cell r="H216">
            <v>2.0000000000000001E-4</v>
          </cell>
          <cell r="I216">
            <v>2.0000000000000001E-4</v>
          </cell>
          <cell r="J216">
            <v>2.0000000000000001E-4</v>
          </cell>
          <cell r="K216">
            <v>2.2000000000000001E-3</v>
          </cell>
          <cell r="L216">
            <v>3.0000000000000001E-3</v>
          </cell>
          <cell r="M216">
            <v>3.0000000000000001E-3</v>
          </cell>
          <cell r="N216">
            <v>4.5999999999999999E-3</v>
          </cell>
          <cell r="O216">
            <v>4.8999999999999998E-3</v>
          </cell>
          <cell r="P216">
            <v>6.6E-3</v>
          </cell>
          <cell r="Q216">
            <v>6.6E-3</v>
          </cell>
          <cell r="R216">
            <v>7.7999999999999996E-3</v>
          </cell>
          <cell r="S216">
            <v>1.1599999999999999E-2</v>
          </cell>
          <cell r="T216">
            <v>1.4200000000000001E-2</v>
          </cell>
          <cell r="U216">
            <v>8.9999999999999993E-3</v>
          </cell>
          <cell r="V216">
            <v>9.5999999999999992E-3</v>
          </cell>
          <cell r="W216">
            <v>7.7999999999999996E-3</v>
          </cell>
          <cell r="X216">
            <v>1.1120000000000001</v>
          </cell>
          <cell r="Y216">
            <v>5.1400000000000001E-2</v>
          </cell>
        </row>
        <row r="217">
          <cell r="A217">
            <v>42910</v>
          </cell>
          <cell r="B217">
            <v>6.6499999999999997E-3</v>
          </cell>
          <cell r="C217">
            <v>6.6499999999999997E-3</v>
          </cell>
          <cell r="D217">
            <v>3.3E-3</v>
          </cell>
          <cell r="E217">
            <v>1.8E-3</v>
          </cell>
          <cell r="F217">
            <v>8.0000000000000004E-4</v>
          </cell>
          <cell r="G217">
            <v>2.9999999999999997E-4</v>
          </cell>
          <cell r="H217">
            <v>2.0000000000000001E-4</v>
          </cell>
          <cell r="I217">
            <v>2.0000000000000001E-4</v>
          </cell>
          <cell r="J217">
            <v>2.0000000000000001E-4</v>
          </cell>
          <cell r="K217">
            <v>2.2000000000000001E-3</v>
          </cell>
          <cell r="L217">
            <v>3.0000000000000001E-3</v>
          </cell>
          <cell r="M217">
            <v>3.0000000000000001E-3</v>
          </cell>
          <cell r="N217">
            <v>4.5999999999999999E-3</v>
          </cell>
          <cell r="O217">
            <v>4.8999999999999998E-3</v>
          </cell>
          <cell r="P217">
            <v>6.6E-3</v>
          </cell>
          <cell r="Q217">
            <v>6.6E-3</v>
          </cell>
          <cell r="R217">
            <v>7.7999999999999996E-3</v>
          </cell>
          <cell r="S217">
            <v>1.1599999999999999E-2</v>
          </cell>
          <cell r="T217">
            <v>1.4200000000000001E-2</v>
          </cell>
          <cell r="U217">
            <v>8.9999999999999993E-3</v>
          </cell>
          <cell r="V217">
            <v>9.5999999999999992E-3</v>
          </cell>
          <cell r="W217">
            <v>7.7999999999999996E-3</v>
          </cell>
          <cell r="X217">
            <v>2.8959999999999999</v>
          </cell>
          <cell r="Y217">
            <v>6.7699999999999996E-2</v>
          </cell>
        </row>
        <row r="218">
          <cell r="A218">
            <v>42911</v>
          </cell>
          <cell r="B218">
            <v>6.3E-3</v>
          </cell>
          <cell r="C218">
            <v>6.3E-3</v>
          </cell>
          <cell r="D218">
            <v>3.3E-3</v>
          </cell>
          <cell r="E218">
            <v>1.6999999999999999E-3</v>
          </cell>
          <cell r="F218">
            <v>5.9999999999999995E-4</v>
          </cell>
          <cell r="G218">
            <v>2.0000000000000001E-4</v>
          </cell>
          <cell r="H218">
            <v>2.0000000000000001E-4</v>
          </cell>
          <cell r="I218">
            <v>2.0000000000000001E-4</v>
          </cell>
          <cell r="J218">
            <v>2.0000000000000001E-4</v>
          </cell>
          <cell r="K218">
            <v>1.9E-3</v>
          </cell>
          <cell r="L218">
            <v>2.8E-3</v>
          </cell>
          <cell r="M218">
            <v>2.8E-3</v>
          </cell>
          <cell r="N218">
            <v>4.4999999999999997E-3</v>
          </cell>
          <cell r="O218">
            <v>4.7999999999999996E-3</v>
          </cell>
          <cell r="P218">
            <v>6.0000000000000001E-3</v>
          </cell>
          <cell r="Q218">
            <v>6.0000000000000001E-3</v>
          </cell>
          <cell r="R218">
            <v>7.3000000000000001E-3</v>
          </cell>
          <cell r="S218">
            <v>1.0999999999999999E-2</v>
          </cell>
          <cell r="T218">
            <v>1.35E-2</v>
          </cell>
          <cell r="U218">
            <v>8.5000000000000006E-3</v>
          </cell>
          <cell r="V218">
            <v>9.4999999999999998E-3</v>
          </cell>
          <cell r="W218">
            <v>7.7999999999999996E-3</v>
          </cell>
          <cell r="X218">
            <v>3.97</v>
          </cell>
          <cell r="Y218">
            <v>0.40949999999999998</v>
          </cell>
        </row>
        <row r="219">
          <cell r="A219">
            <v>42912</v>
          </cell>
          <cell r="B219">
            <v>5.8999999999999999E-3</v>
          </cell>
          <cell r="C219">
            <v>5.8999999999999999E-3</v>
          </cell>
          <cell r="D219">
            <v>3.5000000000000001E-3</v>
          </cell>
          <cell r="E219">
            <v>1.6999999999999999E-3</v>
          </cell>
          <cell r="F219">
            <v>5.9999999999999995E-4</v>
          </cell>
          <cell r="G219">
            <v>2.0000000000000001E-4</v>
          </cell>
          <cell r="H219">
            <v>2.0000000000000001E-4</v>
          </cell>
          <cell r="I219">
            <v>2.0000000000000001E-4</v>
          </cell>
          <cell r="J219">
            <v>2.0000000000000001E-4</v>
          </cell>
          <cell r="K219">
            <v>1.9E-3</v>
          </cell>
          <cell r="L219">
            <v>2.8E-3</v>
          </cell>
          <cell r="M219">
            <v>2.8E-3</v>
          </cell>
          <cell r="N219">
            <v>4.4999999999999997E-3</v>
          </cell>
          <cell r="O219">
            <v>4.7999999999999996E-3</v>
          </cell>
          <cell r="P219">
            <v>6.0000000000000001E-3</v>
          </cell>
          <cell r="Q219">
            <v>6.0000000000000001E-3</v>
          </cell>
          <cell r="R219">
            <v>7.3000000000000001E-3</v>
          </cell>
          <cell r="S219">
            <v>1.0999999999999999E-2</v>
          </cell>
          <cell r="T219">
            <v>1.35E-2</v>
          </cell>
          <cell r="U219">
            <v>8.5000000000000006E-3</v>
          </cell>
          <cell r="V219">
            <v>9.4999999999999998E-3</v>
          </cell>
          <cell r="W219">
            <v>7.7999999999999996E-3</v>
          </cell>
          <cell r="X219">
            <v>2.738</v>
          </cell>
          <cell r="Y219">
            <v>0.28639999999999999</v>
          </cell>
        </row>
        <row r="220">
          <cell r="A220">
            <v>42913</v>
          </cell>
          <cell r="B220">
            <v>6.0000000000000001E-3</v>
          </cell>
          <cell r="C220">
            <v>6.0000000000000001E-3</v>
          </cell>
          <cell r="D220">
            <v>2.7000000000000001E-3</v>
          </cell>
          <cell r="E220">
            <v>1.2999999999999999E-3</v>
          </cell>
          <cell r="F220">
            <v>5.0000000000000001E-4</v>
          </cell>
          <cell r="G220">
            <v>2.0000000000000001E-4</v>
          </cell>
          <cell r="H220">
            <v>2.0000000000000001E-4</v>
          </cell>
          <cell r="I220">
            <v>2.0000000000000001E-4</v>
          </cell>
          <cell r="J220">
            <v>2.0000000000000001E-4</v>
          </cell>
          <cell r="K220">
            <v>1.9E-3</v>
          </cell>
          <cell r="L220">
            <v>2.8E-3</v>
          </cell>
          <cell r="M220">
            <v>2.8E-3</v>
          </cell>
          <cell r="N220">
            <v>4.4999999999999997E-3</v>
          </cell>
          <cell r="O220">
            <v>4.7999999999999996E-3</v>
          </cell>
          <cell r="P220">
            <v>6.0000000000000001E-3</v>
          </cell>
          <cell r="Q220">
            <v>6.0000000000000001E-3</v>
          </cell>
          <cell r="R220">
            <v>7.3000000000000001E-3</v>
          </cell>
          <cell r="S220">
            <v>1.0999999999999999E-2</v>
          </cell>
          <cell r="T220">
            <v>1.35E-2</v>
          </cell>
          <cell r="U220">
            <v>8.5000000000000006E-3</v>
          </cell>
          <cell r="V220">
            <v>9.4999999999999998E-3</v>
          </cell>
          <cell r="W220">
            <v>7.7999999999999996E-3</v>
          </cell>
          <cell r="X220">
            <v>1.7370000000000001</v>
          </cell>
          <cell r="Y220">
            <v>2.5999999999999999E-2</v>
          </cell>
        </row>
        <row r="221">
          <cell r="A221">
            <v>42914</v>
          </cell>
          <cell r="B221">
            <v>6.7000000000000002E-3</v>
          </cell>
          <cell r="C221">
            <v>6.7000000000000002E-3</v>
          </cell>
          <cell r="D221">
            <v>3.0999999999999999E-3</v>
          </cell>
          <cell r="E221">
            <v>1.5E-3</v>
          </cell>
          <cell r="F221">
            <v>5.0000000000000001E-4</v>
          </cell>
          <cell r="G221">
            <v>2.0000000000000001E-4</v>
          </cell>
          <cell r="H221">
            <v>2.0000000000000001E-4</v>
          </cell>
          <cell r="I221">
            <v>2.0000000000000001E-4</v>
          </cell>
          <cell r="J221">
            <v>2.0000000000000001E-4</v>
          </cell>
          <cell r="K221">
            <v>2.0999999999999999E-3</v>
          </cell>
          <cell r="L221">
            <v>3.0000000000000001E-3</v>
          </cell>
          <cell r="M221">
            <v>3.0000000000000001E-3</v>
          </cell>
          <cell r="N221">
            <v>4.7999999999999996E-3</v>
          </cell>
          <cell r="O221">
            <v>5.0000000000000001E-3</v>
          </cell>
          <cell r="P221">
            <v>6.1000000000000004E-3</v>
          </cell>
          <cell r="Q221">
            <v>6.1999999999999998E-3</v>
          </cell>
          <cell r="R221">
            <v>7.4000000000000003E-3</v>
          </cell>
          <cell r="S221">
            <v>1.1299999999999999E-2</v>
          </cell>
          <cell r="T221">
            <v>1.4800000000000001E-2</v>
          </cell>
          <cell r="U221">
            <v>8.6E-3</v>
          </cell>
          <cell r="V221">
            <v>8.8999999999999999E-3</v>
          </cell>
          <cell r="W221">
            <v>7.1999999999999998E-3</v>
          </cell>
          <cell r="X221">
            <v>1.645</v>
          </cell>
          <cell r="Y221">
            <v>0.49059999999999998</v>
          </cell>
        </row>
        <row r="222">
          <cell r="A222">
            <v>42915</v>
          </cell>
          <cell r="B222">
            <v>7.4000000000000003E-3</v>
          </cell>
          <cell r="C222">
            <v>7.4000000000000003E-3</v>
          </cell>
          <cell r="D222">
            <v>3.5999999999999999E-3</v>
          </cell>
          <cell r="E222">
            <v>1.9E-3</v>
          </cell>
          <cell r="F222">
            <v>6.9999999999999999E-4</v>
          </cell>
          <cell r="G222">
            <v>2.0000000000000001E-4</v>
          </cell>
          <cell r="H222">
            <v>2.0000000000000001E-4</v>
          </cell>
          <cell r="I222">
            <v>2.0000000000000001E-4</v>
          </cell>
          <cell r="J222">
            <v>2.0000000000000001E-4</v>
          </cell>
          <cell r="K222">
            <v>2.0999999999999999E-3</v>
          </cell>
          <cell r="L222">
            <v>3.0000000000000001E-3</v>
          </cell>
          <cell r="M222">
            <v>3.0000000000000001E-3</v>
          </cell>
          <cell r="N222">
            <v>4.7999999999999996E-3</v>
          </cell>
          <cell r="O222">
            <v>5.0000000000000001E-3</v>
          </cell>
          <cell r="P222">
            <v>6.1000000000000004E-3</v>
          </cell>
          <cell r="Q222">
            <v>6.1999999999999998E-3</v>
          </cell>
          <cell r="R222">
            <v>7.4000000000000003E-3</v>
          </cell>
          <cell r="S222">
            <v>1.1299999999999999E-2</v>
          </cell>
          <cell r="T222">
            <v>1.4800000000000001E-2</v>
          </cell>
          <cell r="U222">
            <v>8.6E-3</v>
          </cell>
          <cell r="V222">
            <v>8.8999999999999999E-3</v>
          </cell>
          <cell r="W222">
            <v>7.1999999999999998E-3</v>
          </cell>
          <cell r="X222">
            <v>0.13589999999999999</v>
          </cell>
          <cell r="Y222">
            <v>3.9899999999999998E-2</v>
          </cell>
        </row>
        <row r="223">
          <cell r="A223">
            <v>42916</v>
          </cell>
          <cell r="B223">
            <v>8.2000000000000007E-3</v>
          </cell>
          <cell r="C223">
            <v>8.2000000000000007E-3</v>
          </cell>
          <cell r="D223">
            <v>3.7000000000000002E-3</v>
          </cell>
          <cell r="E223">
            <v>2.2000000000000001E-3</v>
          </cell>
          <cell r="F223">
            <v>8.9999999999999998E-4</v>
          </cell>
          <cell r="G223">
            <v>2.9999999999999997E-4</v>
          </cell>
          <cell r="H223">
            <v>2.0000000000000001E-4</v>
          </cell>
          <cell r="I223">
            <v>2.0000000000000001E-4</v>
          </cell>
          <cell r="J223">
            <v>2.0000000000000001E-4</v>
          </cell>
          <cell r="K223">
            <v>2.3E-3</v>
          </cell>
          <cell r="L223">
            <v>3.2000000000000002E-3</v>
          </cell>
          <cell r="M223">
            <v>3.0999999999999999E-3</v>
          </cell>
          <cell r="N223">
            <v>5.1000000000000004E-3</v>
          </cell>
          <cell r="O223">
            <v>5.4000000000000003E-3</v>
          </cell>
          <cell r="P223">
            <v>6.4000000000000003E-3</v>
          </cell>
          <cell r="Q223">
            <v>6.6E-3</v>
          </cell>
          <cell r="R223">
            <v>7.4999999999999997E-3</v>
          </cell>
          <cell r="S223">
            <v>1.2200000000000001E-2</v>
          </cell>
          <cell r="T223">
            <v>1.6199999999999999E-2</v>
          </cell>
          <cell r="U223">
            <v>8.8999999999999999E-3</v>
          </cell>
          <cell r="V223">
            <v>9.2999999999999992E-3</v>
          </cell>
          <cell r="W223">
            <v>7.6E-3</v>
          </cell>
          <cell r="X223">
            <v>2.2800000000000001E-2</v>
          </cell>
          <cell r="Y223">
            <v>1.8599999999999998E-2</v>
          </cell>
        </row>
        <row r="224">
          <cell r="A224">
            <v>42917</v>
          </cell>
          <cell r="B224">
            <v>8.2000000000000007E-3</v>
          </cell>
          <cell r="C224">
            <v>8.2000000000000007E-3</v>
          </cell>
          <cell r="D224">
            <v>3.0999999999999999E-3</v>
          </cell>
          <cell r="E224">
            <v>1.2999999999999999E-3</v>
          </cell>
          <cell r="F224">
            <v>5.0000000000000001E-4</v>
          </cell>
          <cell r="G224">
            <v>2.0000000000000001E-4</v>
          </cell>
          <cell r="H224">
            <v>2.0000000000000001E-4</v>
          </cell>
          <cell r="I224">
            <v>2.0000000000000001E-4</v>
          </cell>
          <cell r="J224">
            <v>2.0000000000000001E-4</v>
          </cell>
          <cell r="K224">
            <v>2.3E-3</v>
          </cell>
          <cell r="L224">
            <v>3.2000000000000002E-3</v>
          </cell>
          <cell r="M224">
            <v>3.0999999999999999E-3</v>
          </cell>
          <cell r="N224">
            <v>5.1000000000000004E-3</v>
          </cell>
          <cell r="O224">
            <v>5.4000000000000003E-3</v>
          </cell>
          <cell r="P224">
            <v>6.4000000000000003E-3</v>
          </cell>
          <cell r="Q224">
            <v>6.6E-3</v>
          </cell>
          <cell r="R224">
            <v>7.4999999999999997E-3</v>
          </cell>
          <cell r="S224">
            <v>1.2200000000000001E-2</v>
          </cell>
          <cell r="T224">
            <v>1.6199999999999999E-2</v>
          </cell>
          <cell r="U224">
            <v>8.8999999999999999E-3</v>
          </cell>
          <cell r="V224">
            <v>9.2999999999999992E-3</v>
          </cell>
          <cell r="W224">
            <v>7.6E-3</v>
          </cell>
          <cell r="X224">
            <v>1.4650000000000001</v>
          </cell>
          <cell r="Y224">
            <v>7.9100000000000004E-2</v>
          </cell>
        </row>
        <row r="225">
          <cell r="A225">
            <v>42918</v>
          </cell>
          <cell r="B225">
            <v>7.4999999999999997E-3</v>
          </cell>
          <cell r="C225">
            <v>7.4999999999999997E-3</v>
          </cell>
          <cell r="D225">
            <v>3.2000000000000002E-3</v>
          </cell>
          <cell r="E225">
            <v>1.5E-3</v>
          </cell>
          <cell r="F225">
            <v>5.9999999999999995E-4</v>
          </cell>
          <cell r="G225">
            <v>2.0000000000000001E-4</v>
          </cell>
          <cell r="H225">
            <v>2.0000000000000001E-4</v>
          </cell>
          <cell r="I225">
            <v>2.0000000000000001E-4</v>
          </cell>
          <cell r="J225">
            <v>2.0000000000000001E-4</v>
          </cell>
          <cell r="K225">
            <v>2.0999999999999999E-3</v>
          </cell>
          <cell r="L225">
            <v>2.8E-3</v>
          </cell>
          <cell r="M225">
            <v>2.8999999999999998E-3</v>
          </cell>
          <cell r="N225">
            <v>4.7999999999999996E-3</v>
          </cell>
          <cell r="O225">
            <v>4.8999999999999998E-3</v>
          </cell>
          <cell r="P225">
            <v>5.7000000000000002E-3</v>
          </cell>
          <cell r="Q225">
            <v>6.1999999999999998E-3</v>
          </cell>
          <cell r="R225">
            <v>6.7999999999999996E-3</v>
          </cell>
          <cell r="S225">
            <v>1.17E-2</v>
          </cell>
          <cell r="T225">
            <v>1.6E-2</v>
          </cell>
          <cell r="U225">
            <v>8.5000000000000006E-3</v>
          </cell>
          <cell r="V225">
            <v>8.6E-3</v>
          </cell>
          <cell r="W225">
            <v>7.4000000000000003E-3</v>
          </cell>
          <cell r="X225">
            <v>2.58E-2</v>
          </cell>
          <cell r="Y225">
            <v>1.54E-2</v>
          </cell>
        </row>
        <row r="226">
          <cell r="A226">
            <v>42919</v>
          </cell>
          <cell r="B226">
            <v>7.8499999999999993E-3</v>
          </cell>
          <cell r="C226">
            <v>7.8499999999999993E-3</v>
          </cell>
          <cell r="D226">
            <v>3.0999999999999999E-3</v>
          </cell>
          <cell r="E226">
            <v>1.5E-3</v>
          </cell>
          <cell r="F226">
            <v>5.9999999999999995E-4</v>
          </cell>
          <cell r="G226">
            <v>2.0000000000000001E-4</v>
          </cell>
          <cell r="H226">
            <v>2.0000000000000001E-4</v>
          </cell>
          <cell r="I226">
            <v>2.0000000000000001E-4</v>
          </cell>
          <cell r="J226">
            <v>2.0000000000000001E-4</v>
          </cell>
          <cell r="K226">
            <v>2.0999999999999999E-3</v>
          </cell>
          <cell r="L226">
            <v>2.8E-3</v>
          </cell>
          <cell r="M226">
            <v>2.8999999999999998E-3</v>
          </cell>
          <cell r="N226">
            <v>4.7999999999999996E-3</v>
          </cell>
          <cell r="O226">
            <v>4.8999999999999998E-3</v>
          </cell>
          <cell r="P226">
            <v>5.7000000000000002E-3</v>
          </cell>
          <cell r="Q226">
            <v>6.1999999999999998E-3</v>
          </cell>
          <cell r="R226">
            <v>6.7999999999999996E-3</v>
          </cell>
          <cell r="S226">
            <v>1.17E-2</v>
          </cell>
          <cell r="T226">
            <v>1.6E-2</v>
          </cell>
          <cell r="U226">
            <v>8.5000000000000006E-3</v>
          </cell>
          <cell r="V226">
            <v>8.6E-3</v>
          </cell>
          <cell r="W226">
            <v>7.4000000000000003E-3</v>
          </cell>
          <cell r="X226">
            <v>5.6000000000000001E-2</v>
          </cell>
          <cell r="Y226">
            <v>1.7999999999999999E-2</v>
          </cell>
        </row>
        <row r="227">
          <cell r="A227">
            <v>42920</v>
          </cell>
          <cell r="B227">
            <v>7.8499999999999993E-3</v>
          </cell>
          <cell r="C227">
            <v>7.8499999999999993E-3</v>
          </cell>
          <cell r="D227">
            <v>2.8E-3</v>
          </cell>
          <cell r="E227">
            <v>1.2999999999999999E-3</v>
          </cell>
          <cell r="F227">
            <v>4.0000000000000002E-4</v>
          </cell>
          <cell r="G227">
            <v>2.0000000000000001E-4</v>
          </cell>
          <cell r="H227">
            <v>2.0000000000000001E-4</v>
          </cell>
          <cell r="I227">
            <v>2.0000000000000001E-4</v>
          </cell>
          <cell r="J227">
            <v>2.0000000000000001E-4</v>
          </cell>
          <cell r="K227">
            <v>2.0999999999999999E-3</v>
          </cell>
          <cell r="L227">
            <v>2.8E-3</v>
          </cell>
          <cell r="M227">
            <v>2.8999999999999998E-3</v>
          </cell>
          <cell r="N227">
            <v>4.7999999999999996E-3</v>
          </cell>
          <cell r="O227">
            <v>4.8999999999999998E-3</v>
          </cell>
          <cell r="P227">
            <v>5.7000000000000002E-3</v>
          </cell>
          <cell r="Q227">
            <v>6.1999999999999998E-3</v>
          </cell>
          <cell r="R227">
            <v>6.7999999999999996E-3</v>
          </cell>
          <cell r="S227">
            <v>1.17E-2</v>
          </cell>
          <cell r="T227">
            <v>1.6E-2</v>
          </cell>
          <cell r="U227">
            <v>8.5000000000000006E-3</v>
          </cell>
          <cell r="V227">
            <v>8.6E-3</v>
          </cell>
          <cell r="W227">
            <v>7.4000000000000003E-3</v>
          </cell>
          <cell r="X227">
            <v>1.1721999999999999</v>
          </cell>
          <cell r="Y227">
            <v>6.9199999999999998E-2</v>
          </cell>
        </row>
        <row r="228">
          <cell r="A228">
            <v>42921</v>
          </cell>
          <cell r="B228">
            <v>6.1999999999999998E-3</v>
          </cell>
          <cell r="C228">
            <v>6.1999999999999998E-3</v>
          </cell>
          <cell r="D228">
            <v>3.3E-3</v>
          </cell>
          <cell r="E228">
            <v>1.5E-3</v>
          </cell>
          <cell r="F228">
            <v>5.0000000000000001E-4</v>
          </cell>
          <cell r="G228">
            <v>2.0000000000000001E-4</v>
          </cell>
          <cell r="H228">
            <v>2.0000000000000001E-4</v>
          </cell>
          <cell r="I228">
            <v>2.0000000000000001E-4</v>
          </cell>
          <cell r="J228">
            <v>2.0000000000000001E-4</v>
          </cell>
          <cell r="K228">
            <v>2.2000000000000001E-3</v>
          </cell>
          <cell r="L228">
            <v>2.8999999999999998E-3</v>
          </cell>
          <cell r="M228">
            <v>3.0999999999999999E-3</v>
          </cell>
          <cell r="N228">
            <v>5.3E-3</v>
          </cell>
          <cell r="O228">
            <v>5.4000000000000003E-3</v>
          </cell>
          <cell r="P228">
            <v>6.1000000000000004E-3</v>
          </cell>
          <cell r="Q228">
            <v>6.7000000000000002E-3</v>
          </cell>
          <cell r="R228">
            <v>7.1999999999999998E-3</v>
          </cell>
          <cell r="S228">
            <v>1.2200000000000001E-2</v>
          </cell>
          <cell r="T228">
            <v>1.6299999999999999E-2</v>
          </cell>
          <cell r="U228">
            <v>8.3999999999999995E-3</v>
          </cell>
          <cell r="V228">
            <v>8.8000000000000005E-3</v>
          </cell>
          <cell r="W228">
            <v>7.4999999999999997E-3</v>
          </cell>
          <cell r="X228">
            <v>1.6500000000000001E-2</v>
          </cell>
          <cell r="Y228">
            <v>1.23E-2</v>
          </cell>
        </row>
        <row r="229">
          <cell r="A229">
            <v>42922</v>
          </cell>
          <cell r="B229">
            <v>7.025E-3</v>
          </cell>
          <cell r="C229">
            <v>7.025E-3</v>
          </cell>
          <cell r="D229">
            <v>2.7000000000000001E-3</v>
          </cell>
          <cell r="E229">
            <v>1.1999999999999999E-3</v>
          </cell>
          <cell r="F229">
            <v>5.0000000000000001E-4</v>
          </cell>
          <cell r="G229">
            <v>2.0000000000000001E-4</v>
          </cell>
          <cell r="H229">
            <v>2.0000000000000001E-4</v>
          </cell>
          <cell r="I229">
            <v>2.0000000000000001E-4</v>
          </cell>
          <cell r="J229">
            <v>2.0000000000000001E-4</v>
          </cell>
          <cell r="K229">
            <v>2.2000000000000001E-3</v>
          </cell>
          <cell r="L229">
            <v>2.8999999999999998E-3</v>
          </cell>
          <cell r="M229">
            <v>3.0999999999999999E-3</v>
          </cell>
          <cell r="N229">
            <v>5.3E-3</v>
          </cell>
          <cell r="O229">
            <v>5.4000000000000003E-3</v>
          </cell>
          <cell r="P229">
            <v>6.1000000000000004E-3</v>
          </cell>
          <cell r="Q229">
            <v>6.7000000000000002E-3</v>
          </cell>
          <cell r="R229">
            <v>7.1999999999999998E-3</v>
          </cell>
          <cell r="S229">
            <v>1.2200000000000001E-2</v>
          </cell>
          <cell r="T229">
            <v>1.6299999999999999E-2</v>
          </cell>
          <cell r="U229">
            <v>8.3999999999999995E-3</v>
          </cell>
          <cell r="V229">
            <v>8.8000000000000005E-3</v>
          </cell>
          <cell r="W229">
            <v>7.4999999999999997E-3</v>
          </cell>
          <cell r="X229">
            <v>0.60709999999999997</v>
          </cell>
          <cell r="Y229">
            <v>1.9E-2</v>
          </cell>
        </row>
        <row r="230">
          <cell r="A230">
            <v>42923</v>
          </cell>
          <cell r="B230">
            <v>5.8999999999999999E-3</v>
          </cell>
          <cell r="C230">
            <v>5.8999999999999999E-3</v>
          </cell>
          <cell r="D230">
            <v>2.8E-3</v>
          </cell>
          <cell r="E230">
            <v>1.2999999999999999E-3</v>
          </cell>
          <cell r="F230">
            <v>5.0000000000000001E-4</v>
          </cell>
          <cell r="G230">
            <v>2.0000000000000001E-4</v>
          </cell>
          <cell r="H230">
            <v>2.0000000000000001E-4</v>
          </cell>
          <cell r="I230">
            <v>2.0000000000000001E-4</v>
          </cell>
          <cell r="J230">
            <v>2.0000000000000001E-4</v>
          </cell>
          <cell r="K230">
            <v>2.0999999999999999E-3</v>
          </cell>
          <cell r="L230">
            <v>2.8999999999999998E-3</v>
          </cell>
          <cell r="M230">
            <v>3.0000000000000001E-3</v>
          </cell>
          <cell r="N230">
            <v>5.1000000000000004E-3</v>
          </cell>
          <cell r="O230">
            <v>5.3E-3</v>
          </cell>
          <cell r="P230">
            <v>5.4000000000000003E-3</v>
          </cell>
          <cell r="Q230">
            <v>6.3E-3</v>
          </cell>
          <cell r="R230">
            <v>6.8999999999999999E-3</v>
          </cell>
          <cell r="S230">
            <v>1.11E-2</v>
          </cell>
          <cell r="T230">
            <v>1.4800000000000001E-2</v>
          </cell>
          <cell r="U230">
            <v>7.6E-3</v>
          </cell>
          <cell r="V230">
            <v>7.9000000000000008E-3</v>
          </cell>
          <cell r="W230">
            <v>6.7000000000000002E-3</v>
          </cell>
          <cell r="X230">
            <v>2.0500000000000001E-2</v>
          </cell>
          <cell r="Y230">
            <v>1.55E-2</v>
          </cell>
        </row>
        <row r="231">
          <cell r="A231">
            <v>42924</v>
          </cell>
          <cell r="B231">
            <v>6.3E-3</v>
          </cell>
          <cell r="C231">
            <v>6.3E-3</v>
          </cell>
          <cell r="D231">
            <v>3.3999999999999998E-3</v>
          </cell>
          <cell r="E231">
            <v>1.5E-3</v>
          </cell>
          <cell r="F231">
            <v>5.9999999999999995E-4</v>
          </cell>
          <cell r="G231">
            <v>2.0000000000000001E-4</v>
          </cell>
          <cell r="H231">
            <v>2.0000000000000001E-4</v>
          </cell>
          <cell r="I231">
            <v>2.0000000000000001E-4</v>
          </cell>
          <cell r="J231">
            <v>2.0000000000000001E-4</v>
          </cell>
          <cell r="K231">
            <v>2.0999999999999999E-3</v>
          </cell>
          <cell r="L231">
            <v>2.8999999999999998E-3</v>
          </cell>
          <cell r="M231">
            <v>3.0000000000000001E-3</v>
          </cell>
          <cell r="N231">
            <v>5.1000000000000004E-3</v>
          </cell>
          <cell r="O231">
            <v>5.3E-3</v>
          </cell>
          <cell r="P231">
            <v>5.4000000000000003E-3</v>
          </cell>
          <cell r="Q231">
            <v>6.3E-3</v>
          </cell>
          <cell r="R231">
            <v>6.8999999999999999E-3</v>
          </cell>
          <cell r="S231">
            <v>1.11E-2</v>
          </cell>
          <cell r="T231">
            <v>1.4800000000000001E-2</v>
          </cell>
          <cell r="U231">
            <v>7.6E-3</v>
          </cell>
          <cell r="V231">
            <v>7.9000000000000008E-3</v>
          </cell>
          <cell r="W231">
            <v>6.7000000000000002E-3</v>
          </cell>
          <cell r="X231">
            <v>2.06E-2</v>
          </cell>
          <cell r="Y231">
            <v>1.03E-2</v>
          </cell>
        </row>
        <row r="232">
          <cell r="A232">
            <v>42925</v>
          </cell>
          <cell r="B232">
            <v>5.8999999999999999E-3</v>
          </cell>
          <cell r="C232">
            <v>5.8999999999999999E-3</v>
          </cell>
          <cell r="D232">
            <v>3.3E-3</v>
          </cell>
          <cell r="E232">
            <v>1.6999999999999999E-3</v>
          </cell>
          <cell r="F232">
            <v>6.9999999999999999E-4</v>
          </cell>
          <cell r="G232">
            <v>2.9999999999999997E-4</v>
          </cell>
          <cell r="H232">
            <v>2.0000000000000001E-4</v>
          </cell>
          <cell r="I232">
            <v>2.0000000000000001E-4</v>
          </cell>
          <cell r="J232">
            <v>2.0000000000000001E-4</v>
          </cell>
          <cell r="K232">
            <v>1.9E-3</v>
          </cell>
          <cell r="L232">
            <v>2.5999999999999999E-3</v>
          </cell>
          <cell r="M232">
            <v>2.8999999999999998E-3</v>
          </cell>
          <cell r="N232">
            <v>4.8999999999999998E-3</v>
          </cell>
          <cell r="O232">
            <v>5.0000000000000001E-3</v>
          </cell>
          <cell r="P232">
            <v>5.1000000000000004E-3</v>
          </cell>
          <cell r="Q232">
            <v>6.0000000000000001E-3</v>
          </cell>
          <cell r="R232">
            <v>6.4000000000000003E-3</v>
          </cell>
          <cell r="S232">
            <v>1.04E-2</v>
          </cell>
          <cell r="T232">
            <v>1.35E-2</v>
          </cell>
          <cell r="U232">
            <v>7.0000000000000001E-3</v>
          </cell>
          <cell r="V232">
            <v>7.6E-3</v>
          </cell>
          <cell r="W232">
            <v>6.7000000000000002E-3</v>
          </cell>
          <cell r="X232">
            <v>1.9800000000000002E-2</v>
          </cell>
          <cell r="Y232">
            <v>1.41E-2</v>
          </cell>
        </row>
        <row r="233">
          <cell r="A233">
            <v>42926</v>
          </cell>
          <cell r="B233">
            <v>6.1999999999999998E-3</v>
          </cell>
          <cell r="C233">
            <v>6.1999999999999998E-3</v>
          </cell>
          <cell r="D233">
            <v>3.3999999999999998E-3</v>
          </cell>
          <cell r="E233">
            <v>1.9E-3</v>
          </cell>
          <cell r="F233">
            <v>8.9999999999999998E-4</v>
          </cell>
          <cell r="G233">
            <v>4.0000000000000002E-4</v>
          </cell>
          <cell r="H233">
            <v>2.0000000000000001E-4</v>
          </cell>
          <cell r="I233">
            <v>2.0000000000000001E-4</v>
          </cell>
          <cell r="J233">
            <v>2.0000000000000001E-4</v>
          </cell>
          <cell r="K233">
            <v>1.9E-3</v>
          </cell>
          <cell r="L233">
            <v>2.5999999999999999E-3</v>
          </cell>
          <cell r="M233">
            <v>2.8999999999999998E-3</v>
          </cell>
          <cell r="N233">
            <v>4.8999999999999998E-3</v>
          </cell>
          <cell r="O233">
            <v>5.0000000000000001E-3</v>
          </cell>
          <cell r="P233">
            <v>5.1000000000000004E-3</v>
          </cell>
          <cell r="Q233">
            <v>6.0000000000000001E-3</v>
          </cell>
          <cell r="R233">
            <v>6.4000000000000003E-3</v>
          </cell>
          <cell r="S233">
            <v>1.04E-2</v>
          </cell>
          <cell r="T233">
            <v>1.35E-2</v>
          </cell>
          <cell r="U233">
            <v>7.0000000000000001E-3</v>
          </cell>
          <cell r="V233">
            <v>7.6E-3</v>
          </cell>
          <cell r="W233">
            <v>6.7000000000000002E-3</v>
          </cell>
          <cell r="X233">
            <v>5.5500000000000001E-2</v>
          </cell>
          <cell r="Y233">
            <v>1.4999999999999999E-2</v>
          </cell>
        </row>
        <row r="234">
          <cell r="A234">
            <v>42927</v>
          </cell>
          <cell r="B234">
            <v>5.7999999999999996E-3</v>
          </cell>
          <cell r="C234">
            <v>5.7999999999999996E-3</v>
          </cell>
          <cell r="D234">
            <v>3.5999999999999999E-3</v>
          </cell>
          <cell r="E234">
            <v>2.0999999999999999E-3</v>
          </cell>
          <cell r="F234">
            <v>1E-3</v>
          </cell>
          <cell r="G234">
            <v>4.0000000000000002E-4</v>
          </cell>
          <cell r="H234">
            <v>2.0000000000000001E-4</v>
          </cell>
          <cell r="I234">
            <v>2.0000000000000001E-4</v>
          </cell>
          <cell r="J234">
            <v>2.0000000000000001E-4</v>
          </cell>
          <cell r="K234">
            <v>1.9E-3</v>
          </cell>
          <cell r="L234">
            <v>2.5999999999999999E-3</v>
          </cell>
          <cell r="M234">
            <v>2.8999999999999998E-3</v>
          </cell>
          <cell r="N234">
            <v>4.8999999999999998E-3</v>
          </cell>
          <cell r="O234">
            <v>5.0000000000000001E-3</v>
          </cell>
          <cell r="P234">
            <v>5.1000000000000004E-3</v>
          </cell>
          <cell r="Q234">
            <v>6.0000000000000001E-3</v>
          </cell>
          <cell r="R234">
            <v>6.4000000000000003E-3</v>
          </cell>
          <cell r="S234">
            <v>1.04E-2</v>
          </cell>
          <cell r="T234">
            <v>1.35E-2</v>
          </cell>
          <cell r="U234">
            <v>7.0000000000000001E-3</v>
          </cell>
          <cell r="V234">
            <v>7.6E-3</v>
          </cell>
          <cell r="W234">
            <v>6.7000000000000002E-3</v>
          </cell>
          <cell r="X234">
            <v>4.7E-2</v>
          </cell>
          <cell r="Y234">
            <v>2.2000000000000001E-3</v>
          </cell>
        </row>
        <row r="235">
          <cell r="A235">
            <v>42928</v>
          </cell>
          <cell r="B235">
            <v>6.0000000000000001E-3</v>
          </cell>
          <cell r="C235">
            <v>6.0000000000000001E-3</v>
          </cell>
          <cell r="D235">
            <v>3.8999999999999998E-3</v>
          </cell>
          <cell r="E235">
            <v>2.3E-3</v>
          </cell>
          <cell r="F235">
            <v>1.1000000000000001E-3</v>
          </cell>
          <cell r="G235">
            <v>5.0000000000000001E-4</v>
          </cell>
          <cell r="H235">
            <v>2.0000000000000001E-4</v>
          </cell>
          <cell r="I235">
            <v>2.0000000000000001E-4</v>
          </cell>
          <cell r="J235">
            <v>2.0000000000000001E-4</v>
          </cell>
          <cell r="K235">
            <v>2E-3</v>
          </cell>
          <cell r="L235">
            <v>3.2000000000000002E-3</v>
          </cell>
          <cell r="M235">
            <v>3.3E-3</v>
          </cell>
          <cell r="N235">
            <v>5.7000000000000002E-3</v>
          </cell>
          <cell r="O235">
            <v>6.0000000000000001E-3</v>
          </cell>
          <cell r="P235">
            <v>5.7999999999999996E-3</v>
          </cell>
          <cell r="Q235">
            <v>7.1999999999999998E-3</v>
          </cell>
          <cell r="R235">
            <v>7.4000000000000003E-3</v>
          </cell>
          <cell r="S235">
            <v>1.2E-2</v>
          </cell>
          <cell r="T235">
            <v>1.5599999999999999E-2</v>
          </cell>
          <cell r="U235">
            <v>8.0000000000000002E-3</v>
          </cell>
          <cell r="V235">
            <v>8.3000000000000001E-3</v>
          </cell>
          <cell r="W235">
            <v>7.1999999999999998E-3</v>
          </cell>
          <cell r="X235">
            <v>3.5700000000000003E-2</v>
          </cell>
          <cell r="Y235">
            <v>1.41E-2</v>
          </cell>
        </row>
        <row r="236">
          <cell r="A236">
            <v>42929</v>
          </cell>
          <cell r="B236">
            <v>5.7000000000000002E-3</v>
          </cell>
          <cell r="C236">
            <v>5.7000000000000002E-3</v>
          </cell>
          <cell r="D236">
            <v>3.5999999999999999E-3</v>
          </cell>
          <cell r="E236">
            <v>2.0999999999999999E-3</v>
          </cell>
          <cell r="F236">
            <v>1E-3</v>
          </cell>
          <cell r="G236">
            <v>4.0000000000000002E-4</v>
          </cell>
          <cell r="H236">
            <v>2.0000000000000001E-4</v>
          </cell>
          <cell r="I236">
            <v>2.0000000000000001E-4</v>
          </cell>
          <cell r="J236">
            <v>2.0000000000000001E-4</v>
          </cell>
          <cell r="K236">
            <v>2E-3</v>
          </cell>
          <cell r="L236">
            <v>3.2000000000000002E-3</v>
          </cell>
          <cell r="M236">
            <v>3.3E-3</v>
          </cell>
          <cell r="N236">
            <v>5.7000000000000002E-3</v>
          </cell>
          <cell r="O236">
            <v>6.0000000000000001E-3</v>
          </cell>
          <cell r="P236">
            <v>5.7999999999999996E-3</v>
          </cell>
          <cell r="Q236">
            <v>7.1999999999999998E-3</v>
          </cell>
          <cell r="R236">
            <v>7.4000000000000003E-3</v>
          </cell>
          <cell r="S236">
            <v>1.2E-2</v>
          </cell>
          <cell r="T236">
            <v>1.5599999999999999E-2</v>
          </cell>
          <cell r="U236">
            <v>8.0000000000000002E-3</v>
          </cell>
          <cell r="V236">
            <v>8.3000000000000001E-3</v>
          </cell>
          <cell r="W236">
            <v>7.1999999999999998E-3</v>
          </cell>
          <cell r="X236">
            <v>2.2330000000000001</v>
          </cell>
          <cell r="Y236">
            <v>0.25190000000000001</v>
          </cell>
        </row>
        <row r="237">
          <cell r="A237">
            <v>42930</v>
          </cell>
          <cell r="B237">
            <v>5.8999999999999999E-3</v>
          </cell>
          <cell r="C237">
            <v>5.8999999999999999E-3</v>
          </cell>
          <cell r="D237">
            <v>3.7000000000000002E-3</v>
          </cell>
          <cell r="E237">
            <v>2.3E-3</v>
          </cell>
          <cell r="F237">
            <v>1E-3</v>
          </cell>
          <cell r="G237">
            <v>5.0000000000000001E-4</v>
          </cell>
          <cell r="H237">
            <v>2.0000000000000001E-4</v>
          </cell>
          <cell r="I237">
            <v>2.0000000000000001E-4</v>
          </cell>
          <cell r="J237">
            <v>2.0000000000000001E-4</v>
          </cell>
          <cell r="K237">
            <v>1.9E-3</v>
          </cell>
          <cell r="L237">
            <v>3.0000000000000001E-3</v>
          </cell>
          <cell r="M237">
            <v>3.0999999999999999E-3</v>
          </cell>
          <cell r="N237">
            <v>5.5999999999999999E-3</v>
          </cell>
          <cell r="O237">
            <v>5.7999999999999996E-3</v>
          </cell>
          <cell r="P237">
            <v>5.4999999999999997E-3</v>
          </cell>
          <cell r="Q237">
            <v>6.7999999999999996E-3</v>
          </cell>
          <cell r="R237">
            <v>6.8999999999999999E-3</v>
          </cell>
          <cell r="S237">
            <v>1.12E-2</v>
          </cell>
          <cell r="T237">
            <v>1.43E-2</v>
          </cell>
          <cell r="U237">
            <v>7.3000000000000001E-3</v>
          </cell>
          <cell r="V237">
            <v>7.7000000000000002E-3</v>
          </cell>
          <cell r="W237">
            <v>6.6E-3</v>
          </cell>
          <cell r="X237">
            <v>1.6879999999999999</v>
          </cell>
          <cell r="Y237">
            <v>0.34689999999999999</v>
          </cell>
        </row>
        <row r="238">
          <cell r="A238">
            <v>42931</v>
          </cell>
          <cell r="B238">
            <v>6.3E-3</v>
          </cell>
          <cell r="C238">
            <v>6.3E-3</v>
          </cell>
          <cell r="D238">
            <v>3.7000000000000002E-3</v>
          </cell>
          <cell r="E238">
            <v>2.0999999999999999E-3</v>
          </cell>
          <cell r="F238">
            <v>1.1999999999999999E-3</v>
          </cell>
          <cell r="G238">
            <v>5.0000000000000001E-4</v>
          </cell>
          <cell r="H238">
            <v>2.0000000000000001E-4</v>
          </cell>
          <cell r="I238">
            <v>2.0000000000000001E-4</v>
          </cell>
          <cell r="J238">
            <v>2.0000000000000001E-4</v>
          </cell>
          <cell r="K238">
            <v>1.9E-3</v>
          </cell>
          <cell r="L238">
            <v>3.0000000000000001E-3</v>
          </cell>
          <cell r="M238">
            <v>3.0999999999999999E-3</v>
          </cell>
          <cell r="N238">
            <v>5.5999999999999999E-3</v>
          </cell>
          <cell r="O238">
            <v>5.7999999999999996E-3</v>
          </cell>
          <cell r="P238">
            <v>5.4999999999999997E-3</v>
          </cell>
          <cell r="Q238">
            <v>6.7999999999999996E-3</v>
          </cell>
          <cell r="R238">
            <v>6.8999999999999999E-3</v>
          </cell>
          <cell r="S238">
            <v>1.12E-2</v>
          </cell>
          <cell r="T238">
            <v>1.43E-2</v>
          </cell>
          <cell r="U238">
            <v>7.3000000000000001E-3</v>
          </cell>
          <cell r="V238">
            <v>7.7000000000000002E-3</v>
          </cell>
          <cell r="W238">
            <v>6.6E-3</v>
          </cell>
          <cell r="X238">
            <v>2.7730000000000001</v>
          </cell>
          <cell r="Y238">
            <v>6.8500000000000005E-2</v>
          </cell>
        </row>
        <row r="239">
          <cell r="A239">
            <v>42932</v>
          </cell>
          <cell r="B239">
            <v>6.6E-3</v>
          </cell>
          <cell r="C239">
            <v>6.6E-3</v>
          </cell>
          <cell r="D239">
            <v>3.5000000000000001E-3</v>
          </cell>
          <cell r="E239">
            <v>1.9E-3</v>
          </cell>
          <cell r="F239">
            <v>8.9999999999999998E-4</v>
          </cell>
          <cell r="G239">
            <v>4.0000000000000002E-4</v>
          </cell>
          <cell r="H239">
            <v>2.0000000000000001E-4</v>
          </cell>
          <cell r="I239">
            <v>2.0000000000000001E-4</v>
          </cell>
          <cell r="J239">
            <v>2.0000000000000001E-4</v>
          </cell>
          <cell r="K239">
            <v>2E-3</v>
          </cell>
          <cell r="L239">
            <v>3.0999999999999999E-3</v>
          </cell>
          <cell r="M239">
            <v>3.2000000000000002E-3</v>
          </cell>
          <cell r="N239">
            <v>5.7000000000000002E-3</v>
          </cell>
          <cell r="O239">
            <v>5.8999999999999999E-3</v>
          </cell>
          <cell r="P239">
            <v>5.4000000000000003E-3</v>
          </cell>
          <cell r="Q239">
            <v>6.7999999999999996E-3</v>
          </cell>
          <cell r="R239">
            <v>6.8999999999999999E-3</v>
          </cell>
          <cell r="S239">
            <v>1.0999999999999999E-2</v>
          </cell>
          <cell r="T239">
            <v>1.4E-2</v>
          </cell>
          <cell r="U239">
            <v>7.3000000000000001E-3</v>
          </cell>
          <cell r="V239">
            <v>7.6E-3</v>
          </cell>
          <cell r="W239">
            <v>6.4999999999999997E-3</v>
          </cell>
          <cell r="X239">
            <v>2.7210000000000001</v>
          </cell>
          <cell r="Y239">
            <v>7.9000000000000001E-2</v>
          </cell>
        </row>
        <row r="240">
          <cell r="A240">
            <v>42933</v>
          </cell>
          <cell r="B240">
            <v>7.0000000000000001E-3</v>
          </cell>
          <cell r="C240">
            <v>7.0000000000000001E-3</v>
          </cell>
          <cell r="D240">
            <v>3.5999999999999999E-3</v>
          </cell>
          <cell r="E240">
            <v>2E-3</v>
          </cell>
          <cell r="F240">
            <v>8.9999999999999998E-4</v>
          </cell>
          <cell r="G240">
            <v>4.0000000000000002E-4</v>
          </cell>
          <cell r="H240">
            <v>2.0000000000000001E-4</v>
          </cell>
          <cell r="I240">
            <v>2.0000000000000001E-4</v>
          </cell>
          <cell r="J240">
            <v>2.0000000000000001E-4</v>
          </cell>
          <cell r="K240">
            <v>2E-3</v>
          </cell>
          <cell r="L240">
            <v>3.0999999999999999E-3</v>
          </cell>
          <cell r="M240">
            <v>3.2000000000000002E-3</v>
          </cell>
          <cell r="N240">
            <v>5.7000000000000002E-3</v>
          </cell>
          <cell r="O240">
            <v>5.8999999999999999E-3</v>
          </cell>
          <cell r="P240">
            <v>5.4000000000000003E-3</v>
          </cell>
          <cell r="Q240">
            <v>6.7999999999999996E-3</v>
          </cell>
          <cell r="R240">
            <v>6.8999999999999999E-3</v>
          </cell>
          <cell r="S240">
            <v>1.0999999999999999E-2</v>
          </cell>
          <cell r="T240">
            <v>1.4E-2</v>
          </cell>
          <cell r="U240">
            <v>7.3000000000000001E-3</v>
          </cell>
          <cell r="V240">
            <v>7.6E-3</v>
          </cell>
          <cell r="W240">
            <v>6.4999999999999997E-3</v>
          </cell>
          <cell r="X240">
            <v>3.99</v>
          </cell>
          <cell r="Y240">
            <v>0.2049</v>
          </cell>
        </row>
        <row r="241">
          <cell r="A241">
            <v>42934</v>
          </cell>
          <cell r="B241">
            <v>7.0000000000000001E-3</v>
          </cell>
          <cell r="C241">
            <v>7.0000000000000001E-3</v>
          </cell>
          <cell r="D241">
            <v>2.8999999999999998E-3</v>
          </cell>
          <cell r="E241">
            <v>1.5E-3</v>
          </cell>
          <cell r="F241">
            <v>5.9999999999999995E-4</v>
          </cell>
          <cell r="G241">
            <v>2.9999999999999997E-4</v>
          </cell>
          <cell r="H241">
            <v>2.0000000000000001E-4</v>
          </cell>
          <cell r="I241">
            <v>2.0000000000000001E-4</v>
          </cell>
          <cell r="J241">
            <v>2.0000000000000001E-4</v>
          </cell>
          <cell r="K241">
            <v>2E-3</v>
          </cell>
          <cell r="L241">
            <v>3.0999999999999999E-3</v>
          </cell>
          <cell r="M241">
            <v>3.2000000000000002E-3</v>
          </cell>
          <cell r="N241">
            <v>5.7000000000000002E-3</v>
          </cell>
          <cell r="O241">
            <v>5.8999999999999999E-3</v>
          </cell>
          <cell r="P241">
            <v>5.4000000000000003E-3</v>
          </cell>
          <cell r="Q241">
            <v>6.7999999999999996E-3</v>
          </cell>
          <cell r="R241">
            <v>6.8999999999999999E-3</v>
          </cell>
          <cell r="S241">
            <v>1.0999999999999999E-2</v>
          </cell>
          <cell r="T241">
            <v>1.4E-2</v>
          </cell>
          <cell r="U241">
            <v>7.3000000000000001E-3</v>
          </cell>
          <cell r="V241">
            <v>7.6E-3</v>
          </cell>
          <cell r="W241">
            <v>6.4999999999999997E-3</v>
          </cell>
          <cell r="X241">
            <v>2.7610000000000001</v>
          </cell>
          <cell r="Y241">
            <v>0.21779999999999999</v>
          </cell>
        </row>
        <row r="242">
          <cell r="A242">
            <v>42935</v>
          </cell>
          <cell r="B242">
            <v>5.4999999999999997E-3</v>
          </cell>
          <cell r="C242">
            <v>5.4999999999999997E-3</v>
          </cell>
          <cell r="D242">
            <v>2.8E-3</v>
          </cell>
          <cell r="E242">
            <v>1.5E-3</v>
          </cell>
          <cell r="F242">
            <v>6.9999999999999999E-4</v>
          </cell>
          <cell r="G242">
            <v>2.9999999999999997E-4</v>
          </cell>
          <cell r="H242">
            <v>2.0000000000000001E-4</v>
          </cell>
          <cell r="I242">
            <v>2.0000000000000001E-4</v>
          </cell>
          <cell r="J242">
            <v>2.0000000000000001E-4</v>
          </cell>
          <cell r="K242">
            <v>1.6999999999999999E-3</v>
          </cell>
          <cell r="L242">
            <v>3.0000000000000001E-3</v>
          </cell>
          <cell r="M242">
            <v>3.0000000000000001E-3</v>
          </cell>
          <cell r="N242">
            <v>5.7999999999999996E-3</v>
          </cell>
          <cell r="O242">
            <v>5.7999999999999996E-3</v>
          </cell>
          <cell r="P242">
            <v>5.0000000000000001E-3</v>
          </cell>
          <cell r="Q242">
            <v>6.4000000000000003E-3</v>
          </cell>
          <cell r="R242">
            <v>6.1999999999999998E-3</v>
          </cell>
          <cell r="S242">
            <v>9.7999999999999997E-3</v>
          </cell>
          <cell r="T242">
            <v>1.2500000000000001E-2</v>
          </cell>
          <cell r="U242">
            <v>6.4000000000000003E-3</v>
          </cell>
          <cell r="V242">
            <v>6.4000000000000003E-3</v>
          </cell>
          <cell r="W242">
            <v>5.7000000000000002E-3</v>
          </cell>
          <cell r="X242">
            <v>9.4899999999999998E-2</v>
          </cell>
          <cell r="Y242">
            <v>2.23E-2</v>
          </cell>
        </row>
        <row r="243">
          <cell r="A243">
            <v>42936</v>
          </cell>
          <cell r="B243">
            <v>6.3E-3</v>
          </cell>
          <cell r="C243">
            <v>6.3E-3</v>
          </cell>
          <cell r="D243">
            <v>3.5999999999999999E-3</v>
          </cell>
          <cell r="E243">
            <v>1.8E-3</v>
          </cell>
          <cell r="F243">
            <v>6.9999999999999999E-4</v>
          </cell>
          <cell r="G243">
            <v>2.9999999999999997E-4</v>
          </cell>
          <cell r="H243">
            <v>2.0000000000000001E-4</v>
          </cell>
          <cell r="I243">
            <v>2.0000000000000001E-4</v>
          </cell>
          <cell r="J243">
            <v>2.0000000000000001E-4</v>
          </cell>
          <cell r="K243">
            <v>1.6999999999999999E-3</v>
          </cell>
          <cell r="L243">
            <v>3.0000000000000001E-3</v>
          </cell>
          <cell r="M243">
            <v>3.0000000000000001E-3</v>
          </cell>
          <cell r="N243">
            <v>5.7999999999999996E-3</v>
          </cell>
          <cell r="O243">
            <v>5.7999999999999996E-3</v>
          </cell>
          <cell r="P243">
            <v>5.0000000000000001E-3</v>
          </cell>
          <cell r="Q243">
            <v>6.4000000000000003E-3</v>
          </cell>
          <cell r="R243">
            <v>6.1999999999999998E-3</v>
          </cell>
          <cell r="S243">
            <v>9.7999999999999997E-3</v>
          </cell>
          <cell r="T243">
            <v>1.2500000000000001E-2</v>
          </cell>
          <cell r="U243">
            <v>6.4000000000000003E-3</v>
          </cell>
          <cell r="V243">
            <v>6.4000000000000003E-3</v>
          </cell>
          <cell r="W243">
            <v>5.7000000000000002E-3</v>
          </cell>
          <cell r="X243">
            <v>1.48</v>
          </cell>
          <cell r="Y243">
            <v>0.22509999999999999</v>
          </cell>
        </row>
        <row r="244">
          <cell r="A244">
            <v>42937</v>
          </cell>
          <cell r="B244">
            <v>5.5999999999999999E-3</v>
          </cell>
          <cell r="C244">
            <v>5.5999999999999999E-3</v>
          </cell>
          <cell r="D244">
            <v>3.2000000000000002E-3</v>
          </cell>
          <cell r="E244">
            <v>1.6000000000000001E-3</v>
          </cell>
          <cell r="F244">
            <v>8.9999999999999993E-3</v>
          </cell>
          <cell r="G244">
            <v>4.0000000000000002E-4</v>
          </cell>
          <cell r="H244">
            <v>2.0000000000000001E-4</v>
          </cell>
          <cell r="I244">
            <v>2.0000000000000001E-4</v>
          </cell>
          <cell r="J244">
            <v>2.0000000000000001E-4</v>
          </cell>
          <cell r="K244">
            <v>1.6999999999999999E-3</v>
          </cell>
          <cell r="L244">
            <v>2.8999999999999998E-3</v>
          </cell>
          <cell r="M244">
            <v>2.8999999999999998E-3</v>
          </cell>
          <cell r="N244">
            <v>5.8999999999999999E-3</v>
          </cell>
          <cell r="O244">
            <v>5.8999999999999999E-3</v>
          </cell>
          <cell r="P244">
            <v>5.0000000000000001E-3</v>
          </cell>
          <cell r="Q244">
            <v>6.4000000000000003E-3</v>
          </cell>
          <cell r="R244">
            <v>6.0000000000000001E-3</v>
          </cell>
          <cell r="S244">
            <v>9.4999999999999998E-3</v>
          </cell>
          <cell r="T244">
            <v>1.2E-2</v>
          </cell>
          <cell r="U244">
            <v>6.4999999999999997E-3</v>
          </cell>
          <cell r="V244">
            <v>6.7000000000000002E-3</v>
          </cell>
          <cell r="W244">
            <v>5.7999999999999996E-3</v>
          </cell>
          <cell r="X244">
            <v>1.379</v>
          </cell>
          <cell r="Y244">
            <v>0.22520000000000001</v>
          </cell>
        </row>
        <row r="245">
          <cell r="A245">
            <v>42938</v>
          </cell>
          <cell r="B245">
            <v>5.7000000000000002E-3</v>
          </cell>
          <cell r="C245">
            <v>5.7000000000000002E-3</v>
          </cell>
          <cell r="D245">
            <v>3.0999999999999999E-3</v>
          </cell>
          <cell r="E245">
            <v>1.5E-3</v>
          </cell>
          <cell r="F245">
            <v>5.9999999999999995E-4</v>
          </cell>
          <cell r="G245">
            <v>2.9999999999999997E-4</v>
          </cell>
          <cell r="H245">
            <v>2.0000000000000001E-4</v>
          </cell>
          <cell r="I245">
            <v>2.0000000000000001E-4</v>
          </cell>
          <cell r="J245">
            <v>2.0000000000000001E-4</v>
          </cell>
          <cell r="K245">
            <v>1.6999999999999999E-3</v>
          </cell>
          <cell r="L245">
            <v>2.8999999999999998E-3</v>
          </cell>
          <cell r="M245">
            <v>2.8999999999999998E-3</v>
          </cell>
          <cell r="N245">
            <v>5.8999999999999999E-3</v>
          </cell>
          <cell r="O245">
            <v>5.8999999999999999E-3</v>
          </cell>
          <cell r="P245">
            <v>5.0000000000000001E-3</v>
          </cell>
          <cell r="Q245">
            <v>6.4000000000000003E-3</v>
          </cell>
          <cell r="R245">
            <v>6.0000000000000001E-3</v>
          </cell>
          <cell r="S245">
            <v>9.4999999999999998E-3</v>
          </cell>
          <cell r="T245">
            <v>1.2E-2</v>
          </cell>
          <cell r="U245">
            <v>6.4999999999999997E-3</v>
          </cell>
          <cell r="V245">
            <v>6.7000000000000002E-3</v>
          </cell>
          <cell r="W245">
            <v>5.7999999999999996E-3</v>
          </cell>
          <cell r="X245">
            <v>1.7829999999999999</v>
          </cell>
          <cell r="Y245">
            <v>0.14610000000000001</v>
          </cell>
        </row>
        <row r="246">
          <cell r="A246">
            <v>42939</v>
          </cell>
          <cell r="B246">
            <v>6.0000000000000001E-3</v>
          </cell>
          <cell r="C246">
            <v>6.0000000000000001E-3</v>
          </cell>
          <cell r="D246">
            <v>2.8E-3</v>
          </cell>
          <cell r="E246">
            <v>1.2999999999999999E-3</v>
          </cell>
          <cell r="F246">
            <v>4.0000000000000002E-4</v>
          </cell>
          <cell r="G246">
            <v>2.0000000000000001E-4</v>
          </cell>
          <cell r="H246">
            <v>2.0000000000000001E-4</v>
          </cell>
          <cell r="I246">
            <v>2.0000000000000001E-4</v>
          </cell>
          <cell r="J246">
            <v>2.0000000000000001E-4</v>
          </cell>
          <cell r="K246">
            <v>1.6999999999999999E-3</v>
          </cell>
          <cell r="L246">
            <v>2.8E-3</v>
          </cell>
          <cell r="M246">
            <v>3.0000000000000001E-3</v>
          </cell>
          <cell r="N246">
            <v>6.1000000000000004E-3</v>
          </cell>
          <cell r="O246">
            <v>6.1999999999999998E-3</v>
          </cell>
          <cell r="P246">
            <v>5.1000000000000004E-3</v>
          </cell>
          <cell r="Q246">
            <v>6.4000000000000003E-3</v>
          </cell>
          <cell r="R246">
            <v>6.0000000000000001E-3</v>
          </cell>
          <cell r="S246">
            <v>9.4000000000000004E-3</v>
          </cell>
          <cell r="T246">
            <v>1.2E-2</v>
          </cell>
          <cell r="U246">
            <v>6.4000000000000003E-3</v>
          </cell>
          <cell r="V246">
            <v>6.4000000000000003E-3</v>
          </cell>
          <cell r="W246">
            <v>5.5999999999999999E-3</v>
          </cell>
          <cell r="X246">
            <v>2.7149999999999999</v>
          </cell>
          <cell r="Y246">
            <v>0.18140000000000001</v>
          </cell>
        </row>
        <row r="247">
          <cell r="A247">
            <v>42940</v>
          </cell>
          <cell r="B247">
            <v>6.0000000000000001E-3</v>
          </cell>
          <cell r="C247">
            <v>6.0000000000000001E-3</v>
          </cell>
          <cell r="D247">
            <v>3.8E-3</v>
          </cell>
          <cell r="E247">
            <v>1.5E-3</v>
          </cell>
          <cell r="F247">
            <v>6.9999999999999999E-4</v>
          </cell>
          <cell r="G247">
            <v>2.9999999999999997E-4</v>
          </cell>
          <cell r="H247">
            <v>2.0000000000000001E-4</v>
          </cell>
          <cell r="I247">
            <v>2.0000000000000001E-4</v>
          </cell>
          <cell r="J247">
            <v>2.0000000000000001E-4</v>
          </cell>
          <cell r="K247">
            <v>1.6999999999999999E-3</v>
          </cell>
          <cell r="L247">
            <v>2.8E-3</v>
          </cell>
          <cell r="M247">
            <v>3.0000000000000001E-3</v>
          </cell>
          <cell r="N247">
            <v>6.1000000000000004E-3</v>
          </cell>
          <cell r="O247">
            <v>6.1999999999999998E-3</v>
          </cell>
          <cell r="P247">
            <v>5.1000000000000004E-3</v>
          </cell>
          <cell r="Q247">
            <v>6.4000000000000003E-3</v>
          </cell>
          <cell r="R247">
            <v>6.0000000000000001E-3</v>
          </cell>
          <cell r="S247">
            <v>9.4000000000000004E-3</v>
          </cell>
          <cell r="T247">
            <v>1.2E-2</v>
          </cell>
          <cell r="U247">
            <v>6.4000000000000003E-3</v>
          </cell>
          <cell r="V247">
            <v>6.4000000000000003E-3</v>
          </cell>
          <cell r="W247">
            <v>5.5999999999999999E-3</v>
          </cell>
          <cell r="X247">
            <v>0.46589999999999998</v>
          </cell>
          <cell r="Y247">
            <v>0.17849999999999999</v>
          </cell>
        </row>
        <row r="248">
          <cell r="A248">
            <v>42941</v>
          </cell>
          <cell r="B248">
            <v>5.7000000000000002E-3</v>
          </cell>
          <cell r="C248">
            <v>5.7000000000000002E-3</v>
          </cell>
          <cell r="D248">
            <v>3.2000000000000002E-3</v>
          </cell>
          <cell r="E248">
            <v>1.8E-3</v>
          </cell>
          <cell r="F248">
            <v>6.9999999999999999E-4</v>
          </cell>
          <cell r="G248">
            <v>2.9999999999999997E-4</v>
          </cell>
          <cell r="H248">
            <v>2.0000000000000001E-4</v>
          </cell>
          <cell r="I248">
            <v>2.0000000000000001E-4</v>
          </cell>
          <cell r="J248">
            <v>2.0000000000000001E-4</v>
          </cell>
          <cell r="K248">
            <v>1.6999999999999999E-3</v>
          </cell>
          <cell r="L248">
            <v>2.8E-3</v>
          </cell>
          <cell r="M248">
            <v>3.0000000000000001E-3</v>
          </cell>
          <cell r="N248">
            <v>6.1000000000000004E-3</v>
          </cell>
          <cell r="O248">
            <v>6.1999999999999998E-3</v>
          </cell>
          <cell r="P248">
            <v>5.1000000000000004E-3</v>
          </cell>
          <cell r="Q248">
            <v>6.4000000000000003E-3</v>
          </cell>
          <cell r="R248">
            <v>6.0000000000000001E-3</v>
          </cell>
          <cell r="S248">
            <v>9.4000000000000004E-3</v>
          </cell>
          <cell r="T248">
            <v>1.2E-2</v>
          </cell>
          <cell r="U248">
            <v>6.4000000000000003E-3</v>
          </cell>
          <cell r="V248">
            <v>6.4000000000000003E-3</v>
          </cell>
          <cell r="W248">
            <v>5.5999999999999999E-3</v>
          </cell>
          <cell r="X248">
            <v>2.7869999999999999</v>
          </cell>
          <cell r="Y248">
            <v>7.6600000000000001E-2</v>
          </cell>
        </row>
        <row r="249">
          <cell r="A249">
            <v>42942</v>
          </cell>
          <cell r="B249">
            <v>5.7999999999999996E-3</v>
          </cell>
          <cell r="C249">
            <v>5.7999999999999996E-3</v>
          </cell>
          <cell r="D249">
            <v>3.8999999999999998E-3</v>
          </cell>
          <cell r="E249">
            <v>1.6999999999999999E-3</v>
          </cell>
          <cell r="F249">
            <v>8.0000000000000004E-4</v>
          </cell>
          <cell r="G249">
            <v>2.9999999999999997E-4</v>
          </cell>
          <cell r="H249">
            <v>2.0000000000000001E-4</v>
          </cell>
          <cell r="I249">
            <v>2.0000000000000001E-4</v>
          </cell>
          <cell r="J249">
            <v>2.0000000000000001E-4</v>
          </cell>
          <cell r="K249">
            <v>1.6999999999999999E-3</v>
          </cell>
          <cell r="L249">
            <v>2.8E-3</v>
          </cell>
          <cell r="M249">
            <v>3.0000000000000001E-3</v>
          </cell>
          <cell r="N249">
            <v>6.4000000000000003E-3</v>
          </cell>
          <cell r="O249">
            <v>6.4999999999999997E-3</v>
          </cell>
          <cell r="P249">
            <v>5.1000000000000004E-3</v>
          </cell>
          <cell r="Q249">
            <v>6.6E-3</v>
          </cell>
          <cell r="R249">
            <v>5.5999999999999999E-3</v>
          </cell>
          <cell r="S249">
            <v>8.8000000000000005E-3</v>
          </cell>
          <cell r="T249">
            <v>1.14E-2</v>
          </cell>
          <cell r="U249">
            <v>5.8999999999999999E-3</v>
          </cell>
          <cell r="V249">
            <v>6.0000000000000001E-3</v>
          </cell>
          <cell r="W249">
            <v>5.4999999999999997E-3</v>
          </cell>
          <cell r="X249">
            <v>2.181</v>
          </cell>
          <cell r="Y249">
            <v>5.8500000000000003E-2</v>
          </cell>
        </row>
        <row r="250">
          <cell r="A250">
            <v>42943</v>
          </cell>
          <cell r="B250">
            <v>6.1000000000000004E-3</v>
          </cell>
          <cell r="C250">
            <v>6.1000000000000004E-3</v>
          </cell>
          <cell r="D250">
            <v>3.8999999999999998E-3</v>
          </cell>
          <cell r="E250">
            <v>2E-3</v>
          </cell>
          <cell r="F250">
            <v>8.9999999999999998E-4</v>
          </cell>
          <cell r="G250">
            <v>4.0000000000000002E-4</v>
          </cell>
          <cell r="H250">
            <v>2.0000000000000001E-4</v>
          </cell>
          <cell r="I250">
            <v>2.0000000000000001E-4</v>
          </cell>
          <cell r="J250">
            <v>2.0000000000000001E-4</v>
          </cell>
          <cell r="K250">
            <v>1.6999999999999999E-3</v>
          </cell>
          <cell r="L250">
            <v>2.8E-3</v>
          </cell>
          <cell r="M250">
            <v>3.0000000000000001E-3</v>
          </cell>
          <cell r="N250">
            <v>6.4000000000000003E-3</v>
          </cell>
          <cell r="O250">
            <v>6.4999999999999997E-3</v>
          </cell>
          <cell r="P250">
            <v>5.1000000000000004E-3</v>
          </cell>
          <cell r="Q250">
            <v>6.6E-3</v>
          </cell>
          <cell r="R250">
            <v>5.5999999999999999E-3</v>
          </cell>
          <cell r="S250">
            <v>8.8000000000000005E-3</v>
          </cell>
          <cell r="T250">
            <v>1.14E-2</v>
          </cell>
          <cell r="U250">
            <v>5.8999999999999999E-3</v>
          </cell>
          <cell r="V250">
            <v>6.0000000000000001E-3</v>
          </cell>
          <cell r="W250">
            <v>5.4999999999999997E-3</v>
          </cell>
          <cell r="X250">
            <v>3.1459999999999999</v>
          </cell>
          <cell r="Y250">
            <v>4.9700000000000001E-2</v>
          </cell>
        </row>
        <row r="251">
          <cell r="A251">
            <v>42944</v>
          </cell>
          <cell r="B251">
            <v>6.1999999999999998E-3</v>
          </cell>
          <cell r="C251">
            <v>6.1999999999999998E-3</v>
          </cell>
          <cell r="D251">
            <v>3.0000000000000001E-3</v>
          </cell>
          <cell r="E251">
            <v>1.4E-3</v>
          </cell>
          <cell r="F251">
            <v>5.9999999999999995E-4</v>
          </cell>
          <cell r="G251">
            <v>2.0000000000000001E-4</v>
          </cell>
          <cell r="H251">
            <v>2.0000000000000001E-4</v>
          </cell>
          <cell r="I251">
            <v>2.0000000000000001E-4</v>
          </cell>
          <cell r="J251">
            <v>2.0000000000000001E-4</v>
          </cell>
          <cell r="K251">
            <v>1.8E-3</v>
          </cell>
          <cell r="L251">
            <v>2.8E-3</v>
          </cell>
          <cell r="M251">
            <v>3.0999999999999999E-3</v>
          </cell>
          <cell r="N251">
            <v>6.4999999999999997E-3</v>
          </cell>
          <cell r="O251">
            <v>6.7000000000000002E-3</v>
          </cell>
          <cell r="P251">
            <v>5.3E-3</v>
          </cell>
          <cell r="Q251">
            <v>6.7000000000000002E-3</v>
          </cell>
          <cell r="R251">
            <v>5.5999999999999999E-3</v>
          </cell>
          <cell r="S251">
            <v>8.5000000000000006E-3</v>
          </cell>
          <cell r="T251">
            <v>1.0999999999999999E-2</v>
          </cell>
          <cell r="U251">
            <v>5.8999999999999999E-3</v>
          </cell>
          <cell r="V251">
            <v>5.7999999999999996E-3</v>
          </cell>
          <cell r="W251">
            <v>5.1000000000000004E-3</v>
          </cell>
          <cell r="X251">
            <v>1.349</v>
          </cell>
          <cell r="Y251">
            <v>7.7799999999999994E-2</v>
          </cell>
        </row>
        <row r="252">
          <cell r="A252">
            <v>42945</v>
          </cell>
          <cell r="B252">
            <v>6.1000000000000004E-3</v>
          </cell>
          <cell r="C252">
            <v>6.1000000000000004E-3</v>
          </cell>
          <cell r="D252">
            <v>3.2000000000000002E-3</v>
          </cell>
          <cell r="E252">
            <v>1.5E-3</v>
          </cell>
          <cell r="F252">
            <v>5.9999999999999995E-4</v>
          </cell>
          <cell r="G252">
            <v>2.0000000000000001E-4</v>
          </cell>
          <cell r="H252">
            <v>2.0000000000000001E-4</v>
          </cell>
          <cell r="I252">
            <v>2.0000000000000001E-4</v>
          </cell>
          <cell r="J252">
            <v>2.0000000000000001E-4</v>
          </cell>
          <cell r="K252">
            <v>1.8E-3</v>
          </cell>
          <cell r="L252">
            <v>2.8E-3</v>
          </cell>
          <cell r="M252">
            <v>3.0999999999999999E-3</v>
          </cell>
          <cell r="N252">
            <v>6.4999999999999997E-3</v>
          </cell>
          <cell r="O252">
            <v>6.7000000000000002E-3</v>
          </cell>
          <cell r="P252">
            <v>5.3E-3</v>
          </cell>
          <cell r="Q252">
            <v>6.7000000000000002E-3</v>
          </cell>
          <cell r="R252">
            <v>5.5999999999999999E-3</v>
          </cell>
          <cell r="S252">
            <v>8.5000000000000006E-3</v>
          </cell>
          <cell r="T252">
            <v>1.0999999999999999E-2</v>
          </cell>
          <cell r="U252">
            <v>5.8999999999999999E-3</v>
          </cell>
          <cell r="V252">
            <v>5.7999999999999996E-3</v>
          </cell>
          <cell r="W252">
            <v>5.1000000000000004E-3</v>
          </cell>
          <cell r="X252">
            <v>4.1300000000000003E-2</v>
          </cell>
          <cell r="Y252">
            <v>0.02</v>
          </cell>
        </row>
        <row r="253">
          <cell r="A253">
            <v>42946</v>
          </cell>
          <cell r="B253">
            <v>6.1000000000000004E-3</v>
          </cell>
          <cell r="C253">
            <v>6.1000000000000004E-3</v>
          </cell>
          <cell r="D253">
            <v>3.3999999999999998E-3</v>
          </cell>
          <cell r="E253">
            <v>1.6000000000000001E-3</v>
          </cell>
          <cell r="F253">
            <v>6.9999999999999999E-4</v>
          </cell>
          <cell r="G253">
            <v>2.9999999999999997E-4</v>
          </cell>
          <cell r="H253">
            <v>2.0000000000000001E-4</v>
          </cell>
          <cell r="I253">
            <v>2.0000000000000001E-4</v>
          </cell>
          <cell r="J253">
            <v>2.0000000000000001E-4</v>
          </cell>
          <cell r="K253">
            <v>1.9E-3</v>
          </cell>
          <cell r="L253">
            <v>2.8E-3</v>
          </cell>
          <cell r="M253">
            <v>3.0999999999999999E-3</v>
          </cell>
          <cell r="N253">
            <v>6.7999999999999996E-3</v>
          </cell>
          <cell r="O253">
            <v>7.0000000000000001E-3</v>
          </cell>
          <cell r="P253">
            <v>5.4999999999999997E-3</v>
          </cell>
          <cell r="Q253">
            <v>6.8999999999999999E-3</v>
          </cell>
          <cell r="R253">
            <v>5.4000000000000003E-3</v>
          </cell>
          <cell r="S253">
            <v>8.3000000000000001E-3</v>
          </cell>
          <cell r="T253">
            <v>1.0800000000000001E-2</v>
          </cell>
          <cell r="U253">
            <v>5.7999999999999996E-3</v>
          </cell>
          <cell r="V253">
            <v>5.7999999999999996E-3</v>
          </cell>
          <cell r="W253">
            <v>4.8999999999999998E-3</v>
          </cell>
          <cell r="X253">
            <v>2.4799999999999999E-2</v>
          </cell>
          <cell r="Y253">
            <v>0.02</v>
          </cell>
        </row>
        <row r="254">
          <cell r="A254">
            <v>42947</v>
          </cell>
          <cell r="B254">
            <v>5.8999999999999999E-3</v>
          </cell>
          <cell r="C254">
            <v>5.8999999999999999E-3</v>
          </cell>
          <cell r="D254">
            <v>3.3E-3</v>
          </cell>
          <cell r="E254">
            <v>1.8E-3</v>
          </cell>
          <cell r="F254">
            <v>8.0000000000000004E-4</v>
          </cell>
          <cell r="G254">
            <v>4.0000000000000002E-4</v>
          </cell>
          <cell r="H254">
            <v>2.0000000000000001E-4</v>
          </cell>
          <cell r="I254">
            <v>2.0000000000000001E-4</v>
          </cell>
          <cell r="J254">
            <v>2.0000000000000001E-4</v>
          </cell>
          <cell r="K254">
            <v>1.9E-3</v>
          </cell>
          <cell r="L254">
            <v>2.8E-3</v>
          </cell>
          <cell r="M254">
            <v>3.0999999999999999E-3</v>
          </cell>
          <cell r="N254">
            <v>6.7999999999999996E-3</v>
          </cell>
          <cell r="O254">
            <v>7.0000000000000001E-3</v>
          </cell>
          <cell r="P254">
            <v>5.4999999999999997E-3</v>
          </cell>
          <cell r="Q254">
            <v>6.8999999999999999E-3</v>
          </cell>
          <cell r="R254">
            <v>5.4000000000000003E-3</v>
          </cell>
          <cell r="S254">
            <v>8.3000000000000001E-3</v>
          </cell>
          <cell r="T254">
            <v>1.0800000000000001E-2</v>
          </cell>
          <cell r="U254">
            <v>5.7999999999999996E-3</v>
          </cell>
          <cell r="V254">
            <v>5.7999999999999996E-3</v>
          </cell>
          <cell r="W254">
            <v>4.8999999999999998E-3</v>
          </cell>
          <cell r="X254">
            <v>4.0800000000000003E-2</v>
          </cell>
          <cell r="Y254">
            <v>2.0000000000000001E-4</v>
          </cell>
        </row>
        <row r="255">
          <cell r="A255">
            <v>42948</v>
          </cell>
          <cell r="B255">
            <v>6.1999999999999998E-3</v>
          </cell>
          <cell r="C255">
            <v>6.1999999999999998E-3</v>
          </cell>
          <cell r="D255">
            <v>2.8999999999999998E-3</v>
          </cell>
          <cell r="E255">
            <v>1.4E-3</v>
          </cell>
          <cell r="F255">
            <v>5.9999999999999995E-4</v>
          </cell>
          <cell r="G255">
            <v>2.0000000000000001E-4</v>
          </cell>
          <cell r="H255">
            <v>2.0000000000000001E-4</v>
          </cell>
          <cell r="I255">
            <v>2.0000000000000001E-4</v>
          </cell>
          <cell r="J255">
            <v>2.0000000000000001E-4</v>
          </cell>
          <cell r="K255">
            <v>1.9E-3</v>
          </cell>
          <cell r="L255">
            <v>2.8E-3</v>
          </cell>
          <cell r="M255">
            <v>3.0999999999999999E-3</v>
          </cell>
          <cell r="N255">
            <v>6.7999999999999996E-3</v>
          </cell>
          <cell r="O255">
            <v>7.0000000000000001E-3</v>
          </cell>
          <cell r="P255">
            <v>5.4999999999999997E-3</v>
          </cell>
          <cell r="Q255">
            <v>6.8999999999999999E-3</v>
          </cell>
          <cell r="R255">
            <v>5.4000000000000003E-3</v>
          </cell>
          <cell r="S255">
            <v>8.3000000000000001E-3</v>
          </cell>
          <cell r="T255">
            <v>1.0800000000000001E-2</v>
          </cell>
          <cell r="U255">
            <v>5.7999999999999996E-3</v>
          </cell>
          <cell r="V255">
            <v>5.7999999999999996E-3</v>
          </cell>
          <cell r="W255">
            <v>4.8999999999999998E-3</v>
          </cell>
          <cell r="X255">
            <v>1.53</v>
          </cell>
          <cell r="Y255">
            <v>0.3256</v>
          </cell>
        </row>
        <row r="256">
          <cell r="A256">
            <v>42949</v>
          </cell>
          <cell r="B256">
            <v>6.7999999999999996E-3</v>
          </cell>
          <cell r="C256">
            <v>6.7999999999999996E-3</v>
          </cell>
          <cell r="D256">
            <v>2.8E-3</v>
          </cell>
          <cell r="E256">
            <v>1.5E-3</v>
          </cell>
          <cell r="F256">
            <v>5.0000000000000001E-4</v>
          </cell>
          <cell r="G256">
            <v>2.0000000000000001E-4</v>
          </cell>
          <cell r="H256">
            <v>2.0000000000000001E-4</v>
          </cell>
          <cell r="I256">
            <v>2.0000000000000001E-4</v>
          </cell>
          <cell r="J256">
            <v>2.0000000000000001E-4</v>
          </cell>
          <cell r="K256">
            <v>2.0999999999999999E-3</v>
          </cell>
          <cell r="L256">
            <v>2.7000000000000001E-3</v>
          </cell>
          <cell r="M256">
            <v>3.0000000000000001E-3</v>
          </cell>
          <cell r="N256">
            <v>6.7000000000000002E-3</v>
          </cell>
          <cell r="O256">
            <v>7.0000000000000001E-3</v>
          </cell>
          <cell r="P256">
            <v>5.7000000000000002E-3</v>
          </cell>
          <cell r="Q256">
            <v>6.7000000000000002E-3</v>
          </cell>
          <cell r="R256">
            <v>5.0000000000000001E-3</v>
          </cell>
          <cell r="S256">
            <v>7.7999999999999996E-3</v>
          </cell>
          <cell r="T256">
            <v>1.01E-2</v>
          </cell>
          <cell r="U256">
            <v>5.3E-3</v>
          </cell>
          <cell r="V256">
            <v>5.5999999999999999E-3</v>
          </cell>
          <cell r="W256">
            <v>4.4999999999999997E-3</v>
          </cell>
          <cell r="X256">
            <v>0.77159999999999995</v>
          </cell>
          <cell r="Y256">
            <v>0.19689999999999999</v>
          </cell>
        </row>
        <row r="257">
          <cell r="A257">
            <v>42950</v>
          </cell>
          <cell r="B257">
            <v>5.7999999999999996E-3</v>
          </cell>
          <cell r="C257">
            <v>5.7999999999999996E-3</v>
          </cell>
          <cell r="D257">
            <v>2.8999999999999998E-3</v>
          </cell>
          <cell r="E257">
            <v>1.2999999999999999E-3</v>
          </cell>
          <cell r="F257">
            <v>5.0000000000000001E-4</v>
          </cell>
          <cell r="G257">
            <v>2.0000000000000001E-4</v>
          </cell>
          <cell r="H257">
            <v>2.0000000000000001E-4</v>
          </cell>
          <cell r="I257">
            <v>2.0000000000000001E-4</v>
          </cell>
          <cell r="J257">
            <v>2.0000000000000001E-4</v>
          </cell>
          <cell r="K257">
            <v>2.0999999999999999E-3</v>
          </cell>
          <cell r="L257">
            <v>2.7000000000000001E-3</v>
          </cell>
          <cell r="M257">
            <v>3.0000000000000001E-3</v>
          </cell>
          <cell r="N257">
            <v>6.7000000000000002E-3</v>
          </cell>
          <cell r="O257">
            <v>7.0000000000000001E-3</v>
          </cell>
          <cell r="P257">
            <v>5.7000000000000002E-3</v>
          </cell>
          <cell r="Q257">
            <v>6.7000000000000002E-3</v>
          </cell>
          <cell r="R257">
            <v>5.0000000000000001E-3</v>
          </cell>
          <cell r="S257">
            <v>7.7999999999999996E-3</v>
          </cell>
          <cell r="T257">
            <v>1.01E-2</v>
          </cell>
          <cell r="U257">
            <v>5.3E-3</v>
          </cell>
          <cell r="V257">
            <v>5.5999999999999999E-3</v>
          </cell>
          <cell r="W257">
            <v>4.4999999999999997E-3</v>
          </cell>
          <cell r="X257">
            <v>0.64510000000000001</v>
          </cell>
          <cell r="Y257">
            <v>0.1002</v>
          </cell>
        </row>
        <row r="258">
          <cell r="A258">
            <v>42951</v>
          </cell>
          <cell r="B258">
            <v>6.4000000000000003E-3</v>
          </cell>
          <cell r="C258">
            <v>6.4000000000000003E-3</v>
          </cell>
          <cell r="D258">
            <v>3.0999999999999999E-3</v>
          </cell>
          <cell r="E258">
            <v>1.6000000000000001E-3</v>
          </cell>
          <cell r="F258">
            <v>5.0000000000000001E-4</v>
          </cell>
          <cell r="G258">
            <v>2.0000000000000001E-4</v>
          </cell>
          <cell r="H258">
            <v>2.0000000000000001E-4</v>
          </cell>
          <cell r="I258">
            <v>2.0000000000000001E-4</v>
          </cell>
          <cell r="J258">
            <v>2.0000000000000001E-4</v>
          </cell>
          <cell r="K258">
            <v>2.3E-3</v>
          </cell>
          <cell r="L258">
            <v>3.0000000000000001E-3</v>
          </cell>
          <cell r="M258">
            <v>3.3E-3</v>
          </cell>
          <cell r="N258">
            <v>7.4000000000000003E-3</v>
          </cell>
          <cell r="O258">
            <v>7.7999999999999996E-3</v>
          </cell>
          <cell r="P258">
            <v>6.4000000000000003E-3</v>
          </cell>
          <cell r="Q258">
            <v>7.4000000000000003E-3</v>
          </cell>
          <cell r="R258">
            <v>5.4999999999999997E-3</v>
          </cell>
          <cell r="S258">
            <v>8.6999999999999994E-3</v>
          </cell>
          <cell r="T258">
            <v>1.1299999999999999E-2</v>
          </cell>
          <cell r="U258">
            <v>5.7999999999999996E-3</v>
          </cell>
          <cell r="V258">
            <v>6.0000000000000001E-3</v>
          </cell>
          <cell r="W258">
            <v>4.7000000000000002E-3</v>
          </cell>
          <cell r="X258">
            <v>0.64510000000000001</v>
          </cell>
          <cell r="Y258">
            <v>0.1002</v>
          </cell>
        </row>
        <row r="259">
          <cell r="A259">
            <v>42952</v>
          </cell>
          <cell r="B259">
            <v>6.3E-3</v>
          </cell>
          <cell r="C259">
            <v>6.3E-3</v>
          </cell>
          <cell r="D259">
            <v>3.0000000000000001E-3</v>
          </cell>
          <cell r="E259">
            <v>1.5E-3</v>
          </cell>
          <cell r="F259">
            <v>5.9999999999999995E-4</v>
          </cell>
          <cell r="G259">
            <v>2.0000000000000001E-4</v>
          </cell>
          <cell r="H259">
            <v>2.0000000000000001E-4</v>
          </cell>
          <cell r="I259">
            <v>2.0000000000000001E-4</v>
          </cell>
          <cell r="J259">
            <v>2.0000000000000001E-4</v>
          </cell>
          <cell r="K259">
            <v>2.3E-3</v>
          </cell>
          <cell r="L259">
            <v>3.0000000000000001E-3</v>
          </cell>
          <cell r="M259">
            <v>3.3E-3</v>
          </cell>
          <cell r="N259">
            <v>7.4000000000000003E-3</v>
          </cell>
          <cell r="O259">
            <v>7.7999999999999996E-3</v>
          </cell>
          <cell r="P259">
            <v>6.4000000000000003E-3</v>
          </cell>
          <cell r="Q259">
            <v>7.4000000000000003E-3</v>
          </cell>
          <cell r="R259">
            <v>5.4999999999999997E-3</v>
          </cell>
          <cell r="S259">
            <v>8.6999999999999994E-3</v>
          </cell>
          <cell r="T259">
            <v>1.1299999999999999E-2</v>
          </cell>
          <cell r="U259">
            <v>5.7999999999999996E-3</v>
          </cell>
          <cell r="V259">
            <v>6.0000000000000001E-3</v>
          </cell>
          <cell r="W259">
            <v>4.7000000000000002E-3</v>
          </cell>
          <cell r="X259">
            <v>0.64510000000000001</v>
          </cell>
          <cell r="Y259">
            <v>0.1002</v>
          </cell>
        </row>
        <row r="260">
          <cell r="A260">
            <v>42953</v>
          </cell>
          <cell r="B260">
            <v>5.7999999999999996E-3</v>
          </cell>
          <cell r="C260">
            <v>5.7999999999999996E-3</v>
          </cell>
          <cell r="D260">
            <v>2.5000000000000001E-3</v>
          </cell>
          <cell r="E260">
            <v>1.1999999999999999E-3</v>
          </cell>
          <cell r="F260">
            <v>5.0000000000000001E-4</v>
          </cell>
          <cell r="G260">
            <v>2.0000000000000001E-4</v>
          </cell>
          <cell r="H260">
            <v>2.0000000000000001E-4</v>
          </cell>
          <cell r="I260">
            <v>2.0000000000000001E-4</v>
          </cell>
          <cell r="J260">
            <v>2.0000000000000001E-4</v>
          </cell>
          <cell r="K260">
            <v>1.1999999999999999E-3</v>
          </cell>
          <cell r="L260">
            <v>2.3999999999999998E-3</v>
          </cell>
          <cell r="M260">
            <v>2.8E-3</v>
          </cell>
          <cell r="N260">
            <v>6.1999999999999998E-3</v>
          </cell>
          <cell r="O260">
            <v>6.6E-3</v>
          </cell>
          <cell r="P260">
            <v>5.4000000000000003E-3</v>
          </cell>
          <cell r="Q260">
            <v>6.1999999999999998E-3</v>
          </cell>
          <cell r="R260">
            <v>4.3E-3</v>
          </cell>
          <cell r="S260">
            <v>7.1999999999999998E-3</v>
          </cell>
          <cell r="T260">
            <v>8.9999999999999993E-3</v>
          </cell>
          <cell r="U260">
            <v>4.3E-3</v>
          </cell>
          <cell r="V260">
            <v>5.0000000000000001E-3</v>
          </cell>
          <cell r="W260">
            <v>3.8E-3</v>
          </cell>
          <cell r="X260">
            <v>9.1999999999999998E-2</v>
          </cell>
          <cell r="Y260">
            <v>2E-3</v>
          </cell>
        </row>
        <row r="261">
          <cell r="A261">
            <v>42954</v>
          </cell>
          <cell r="B261">
            <v>5.1999999999999998E-3</v>
          </cell>
          <cell r="C261">
            <v>5.1999999999999998E-3</v>
          </cell>
          <cell r="D261">
            <v>3.0999999999999999E-3</v>
          </cell>
          <cell r="E261">
            <v>1.5E-3</v>
          </cell>
          <cell r="F261">
            <v>6.9999999999999999E-4</v>
          </cell>
          <cell r="G261">
            <v>2.9999999999999997E-4</v>
          </cell>
          <cell r="H261">
            <v>2.0000000000000001E-4</v>
          </cell>
          <cell r="I261">
            <v>2.0000000000000001E-4</v>
          </cell>
          <cell r="J261">
            <v>2.0000000000000001E-4</v>
          </cell>
          <cell r="K261">
            <v>1.1999999999999999E-3</v>
          </cell>
          <cell r="L261">
            <v>2.3999999999999998E-3</v>
          </cell>
          <cell r="M261">
            <v>2.8E-3</v>
          </cell>
          <cell r="N261">
            <v>6.1999999999999998E-3</v>
          </cell>
          <cell r="O261">
            <v>6.6E-3</v>
          </cell>
          <cell r="P261">
            <v>5.4000000000000003E-3</v>
          </cell>
          <cell r="Q261">
            <v>6.1999999999999998E-3</v>
          </cell>
          <cell r="R261">
            <v>4.3E-3</v>
          </cell>
          <cell r="S261">
            <v>7.1999999999999998E-3</v>
          </cell>
          <cell r="T261">
            <v>8.9999999999999993E-3</v>
          </cell>
          <cell r="U261">
            <v>4.3E-3</v>
          </cell>
          <cell r="V261">
            <v>5.0000000000000001E-3</v>
          </cell>
          <cell r="W261">
            <v>3.8E-3</v>
          </cell>
          <cell r="X261">
            <v>8.0000000000000002E-3</v>
          </cell>
          <cell r="Y261">
            <v>2E-3</v>
          </cell>
        </row>
        <row r="262">
          <cell r="A262">
            <v>42955</v>
          </cell>
          <cell r="B262">
            <v>5.8999999999999999E-3</v>
          </cell>
          <cell r="C262">
            <v>5.8999999999999999E-3</v>
          </cell>
          <cell r="D262">
            <v>3.3E-3</v>
          </cell>
          <cell r="E262">
            <v>1.8E-3</v>
          </cell>
          <cell r="F262">
            <v>8.0000000000000004E-4</v>
          </cell>
          <cell r="G262">
            <v>2.9999999999999997E-4</v>
          </cell>
          <cell r="H262">
            <v>2.9999999999999997E-4</v>
          </cell>
          <cell r="I262">
            <v>2.0000000000000001E-4</v>
          </cell>
          <cell r="J262">
            <v>2.0000000000000001E-4</v>
          </cell>
          <cell r="K262">
            <v>1.1999999999999999E-3</v>
          </cell>
          <cell r="L262">
            <v>2.3999999999999998E-3</v>
          </cell>
          <cell r="M262">
            <v>2.8E-3</v>
          </cell>
          <cell r="N262">
            <v>6.1999999999999998E-3</v>
          </cell>
          <cell r="O262">
            <v>6.6E-3</v>
          </cell>
          <cell r="P262">
            <v>5.4000000000000003E-3</v>
          </cell>
          <cell r="Q262">
            <v>6.1999999999999998E-3</v>
          </cell>
          <cell r="R262">
            <v>4.3E-3</v>
          </cell>
          <cell r="S262">
            <v>7.1999999999999998E-3</v>
          </cell>
          <cell r="T262">
            <v>8.9999999999999993E-3</v>
          </cell>
          <cell r="U262">
            <v>4.3E-3</v>
          </cell>
          <cell r="V262">
            <v>5.0000000000000001E-3</v>
          </cell>
          <cell r="W262">
            <v>3.8E-3</v>
          </cell>
          <cell r="X262">
            <v>0.57499999999999996</v>
          </cell>
          <cell r="Y262">
            <v>2.0000000000000001E-4</v>
          </cell>
        </row>
        <row r="263">
          <cell r="A263">
            <v>42956</v>
          </cell>
          <cell r="B263">
            <v>4.7000000000000002E-3</v>
          </cell>
          <cell r="C263">
            <v>4.7000000000000002E-3</v>
          </cell>
          <cell r="D263">
            <v>2.8999999999999998E-3</v>
          </cell>
          <cell r="E263">
            <v>1.6999999999999999E-3</v>
          </cell>
          <cell r="F263">
            <v>8.0000000000000004E-4</v>
          </cell>
          <cell r="G263">
            <v>2.9999999999999997E-4</v>
          </cell>
          <cell r="H263">
            <v>2.0000000000000001E-4</v>
          </cell>
          <cell r="I263">
            <v>2.0000000000000001E-4</v>
          </cell>
          <cell r="J263">
            <v>2.0000000000000001E-4</v>
          </cell>
          <cell r="K263">
            <v>1.8E-3</v>
          </cell>
          <cell r="L263">
            <v>2.5999999999999999E-3</v>
          </cell>
          <cell r="M263">
            <v>3.0000000000000001E-3</v>
          </cell>
          <cell r="N263">
            <v>6.4999999999999997E-3</v>
          </cell>
          <cell r="O263">
            <v>6.7999999999999996E-3</v>
          </cell>
          <cell r="P263">
            <v>6.1999999999999998E-3</v>
          </cell>
          <cell r="Q263">
            <v>6.7999999999999996E-3</v>
          </cell>
          <cell r="R263">
            <v>4.7000000000000002E-3</v>
          </cell>
          <cell r="S263">
            <v>7.7000000000000002E-3</v>
          </cell>
          <cell r="T263">
            <v>9.4999999999999998E-3</v>
          </cell>
          <cell r="U263">
            <v>4.7000000000000002E-3</v>
          </cell>
          <cell r="V263">
            <v>5.4000000000000003E-3</v>
          </cell>
          <cell r="W263">
            <v>3.8999999999999998E-3</v>
          </cell>
          <cell r="X263">
            <v>3.2500000000000001E-2</v>
          </cell>
          <cell r="Y263">
            <v>2E-3</v>
          </cell>
        </row>
        <row r="264">
          <cell r="A264">
            <v>42957</v>
          </cell>
          <cell r="B264">
            <v>4.4999999999999997E-3</v>
          </cell>
          <cell r="C264">
            <v>4.4999999999999997E-3</v>
          </cell>
          <cell r="D264">
            <v>3.0000000000000001E-3</v>
          </cell>
          <cell r="E264">
            <v>1.6000000000000001E-3</v>
          </cell>
          <cell r="F264">
            <v>8.0000000000000004E-4</v>
          </cell>
          <cell r="G264">
            <v>2.9999999999999997E-4</v>
          </cell>
          <cell r="H264">
            <v>2.0000000000000001E-4</v>
          </cell>
          <cell r="I264">
            <v>2.0000000000000001E-4</v>
          </cell>
          <cell r="J264">
            <v>2.0000000000000001E-4</v>
          </cell>
          <cell r="K264">
            <v>1.8E-3</v>
          </cell>
          <cell r="L264">
            <v>2.5999999999999999E-3</v>
          </cell>
          <cell r="M264">
            <v>3.0000000000000001E-3</v>
          </cell>
          <cell r="N264">
            <v>6.4999999999999997E-3</v>
          </cell>
          <cell r="O264">
            <v>6.7999999999999996E-3</v>
          </cell>
          <cell r="P264">
            <v>6.1999999999999998E-3</v>
          </cell>
          <cell r="Q264">
            <v>6.7999999999999996E-3</v>
          </cell>
          <cell r="R264">
            <v>4.7000000000000002E-3</v>
          </cell>
          <cell r="S264">
            <v>7.7000000000000002E-3</v>
          </cell>
          <cell r="T264">
            <v>9.4999999999999998E-3</v>
          </cell>
          <cell r="U264">
            <v>4.7000000000000002E-3</v>
          </cell>
          <cell r="V264">
            <v>5.4000000000000003E-3</v>
          </cell>
          <cell r="W264">
            <v>3.8999999999999998E-3</v>
          </cell>
          <cell r="X264">
            <v>2.0550000000000002</v>
          </cell>
          <cell r="Y264">
            <v>0.20319999999999999</v>
          </cell>
        </row>
        <row r="265">
          <cell r="A265">
            <v>42958</v>
          </cell>
          <cell r="B265">
            <v>5.0000000000000001E-3</v>
          </cell>
          <cell r="C265">
            <v>5.0000000000000001E-3</v>
          </cell>
          <cell r="D265">
            <v>2.5000000000000001E-3</v>
          </cell>
          <cell r="E265">
            <v>1.2999999999999999E-3</v>
          </cell>
          <cell r="F265">
            <v>5.9999999999999995E-4</v>
          </cell>
          <cell r="G265">
            <v>2.0000000000000001E-4</v>
          </cell>
          <cell r="H265">
            <v>2.0000000000000001E-4</v>
          </cell>
          <cell r="I265">
            <v>2.0000000000000001E-4</v>
          </cell>
          <cell r="J265">
            <v>2.0000000000000001E-4</v>
          </cell>
          <cell r="K265">
            <v>2.7000000000000001E-3</v>
          </cell>
          <cell r="L265">
            <v>2.8E-3</v>
          </cell>
          <cell r="M265">
            <v>3.3E-3</v>
          </cell>
          <cell r="N265">
            <v>6.8999999999999999E-3</v>
          </cell>
          <cell r="O265">
            <v>7.3000000000000001E-3</v>
          </cell>
          <cell r="P265">
            <v>6.7999999999999996E-3</v>
          </cell>
          <cell r="Q265">
            <v>7.1999999999999998E-3</v>
          </cell>
          <cell r="R265">
            <v>5.1000000000000004E-3</v>
          </cell>
          <cell r="S265">
            <v>8.0000000000000002E-3</v>
          </cell>
          <cell r="T265">
            <v>9.7000000000000003E-3</v>
          </cell>
          <cell r="U265">
            <v>5.1999999999999998E-3</v>
          </cell>
          <cell r="V265">
            <v>6.0000000000000001E-3</v>
          </cell>
          <cell r="W265">
            <v>4.3E-3</v>
          </cell>
          <cell r="X265">
            <v>0.99809999999999999</v>
          </cell>
          <cell r="Y265">
            <v>6.7699999999999996E-2</v>
          </cell>
        </row>
        <row r="266">
          <cell r="A266">
            <v>42959</v>
          </cell>
          <cell r="B266">
            <v>5.1000000000000004E-3</v>
          </cell>
          <cell r="C266">
            <v>5.1000000000000004E-3</v>
          </cell>
          <cell r="D266">
            <v>2.5000000000000001E-3</v>
          </cell>
          <cell r="E266">
            <v>1.2999999999999999E-3</v>
          </cell>
          <cell r="F266">
            <v>4.0000000000000002E-4</v>
          </cell>
          <cell r="G266">
            <v>2.0000000000000001E-4</v>
          </cell>
          <cell r="H266">
            <v>2.0000000000000001E-4</v>
          </cell>
          <cell r="I266">
            <v>2.0000000000000001E-4</v>
          </cell>
          <cell r="J266">
            <v>2.0000000000000001E-4</v>
          </cell>
          <cell r="K266">
            <v>2.7000000000000001E-3</v>
          </cell>
          <cell r="L266">
            <v>2.8E-3</v>
          </cell>
          <cell r="M266">
            <v>3.3E-3</v>
          </cell>
          <cell r="N266">
            <v>6.8999999999999999E-3</v>
          </cell>
          <cell r="O266">
            <v>7.3000000000000001E-3</v>
          </cell>
          <cell r="P266">
            <v>6.7999999999999996E-3</v>
          </cell>
          <cell r="Q266">
            <v>7.1999999999999998E-3</v>
          </cell>
          <cell r="R266">
            <v>5.1000000000000004E-3</v>
          </cell>
          <cell r="S266">
            <v>8.0000000000000002E-3</v>
          </cell>
          <cell r="T266">
            <v>9.7000000000000003E-3</v>
          </cell>
          <cell r="U266">
            <v>5.1999999999999998E-3</v>
          </cell>
          <cell r="V266">
            <v>6.0000000000000001E-3</v>
          </cell>
          <cell r="W266">
            <v>4.3E-3</v>
          </cell>
          <cell r="X266">
            <v>0.39290000000000003</v>
          </cell>
          <cell r="Y266">
            <v>2.0500000000000001E-2</v>
          </cell>
        </row>
        <row r="267">
          <cell r="A267">
            <v>42960</v>
          </cell>
          <cell r="B267">
            <v>4.8999999999999998E-3</v>
          </cell>
          <cell r="C267">
            <v>4.8999999999999998E-3</v>
          </cell>
          <cell r="D267">
            <v>2.3E-3</v>
          </cell>
          <cell r="E267">
            <v>1.1000000000000001E-3</v>
          </cell>
          <cell r="F267">
            <v>4.0000000000000002E-4</v>
          </cell>
          <cell r="G267">
            <v>2.0000000000000001E-4</v>
          </cell>
          <cell r="H267">
            <v>2.0000000000000001E-4</v>
          </cell>
          <cell r="I267">
            <v>2.0000000000000001E-4</v>
          </cell>
          <cell r="J267">
            <v>2.0000000000000001E-4</v>
          </cell>
          <cell r="K267">
            <v>1.5E-3</v>
          </cell>
          <cell r="L267">
            <v>2.8E-3</v>
          </cell>
          <cell r="M267">
            <v>3.0999999999999999E-3</v>
          </cell>
          <cell r="N267">
            <v>6.7999999999999996E-3</v>
          </cell>
          <cell r="O267">
            <v>7.3000000000000001E-3</v>
          </cell>
          <cell r="P267">
            <v>7.0000000000000001E-3</v>
          </cell>
          <cell r="Q267">
            <v>7.3000000000000001E-3</v>
          </cell>
          <cell r="R267">
            <v>4.7000000000000002E-3</v>
          </cell>
          <cell r="S267">
            <v>7.6E-3</v>
          </cell>
          <cell r="T267">
            <v>8.9999999999999993E-3</v>
          </cell>
          <cell r="U267">
            <v>4.4999999999999997E-3</v>
          </cell>
          <cell r="V267">
            <v>5.4999999999999997E-3</v>
          </cell>
          <cell r="W267">
            <v>3.8E-3</v>
          </cell>
          <cell r="X267">
            <v>0.13469999999999999</v>
          </cell>
          <cell r="Y267">
            <v>1.6400000000000001E-2</v>
          </cell>
        </row>
        <row r="268">
          <cell r="A268">
            <v>42961</v>
          </cell>
          <cell r="B268">
            <v>4.8999999999999998E-3</v>
          </cell>
          <cell r="C268">
            <v>4.8999999999999998E-3</v>
          </cell>
          <cell r="D268">
            <v>2.5999999999999999E-3</v>
          </cell>
          <cell r="E268">
            <v>1.2999999999999999E-3</v>
          </cell>
          <cell r="F268">
            <v>5.0000000000000001E-4</v>
          </cell>
          <cell r="G268">
            <v>2.0000000000000001E-4</v>
          </cell>
          <cell r="H268">
            <v>2.0000000000000001E-4</v>
          </cell>
          <cell r="I268">
            <v>2.0000000000000001E-4</v>
          </cell>
          <cell r="J268">
            <v>2.0000000000000001E-4</v>
          </cell>
          <cell r="K268">
            <v>1.5E-3</v>
          </cell>
          <cell r="L268">
            <v>2.8E-3</v>
          </cell>
          <cell r="M268">
            <v>3.0999999999999999E-3</v>
          </cell>
          <cell r="N268">
            <v>6.7999999999999996E-3</v>
          </cell>
          <cell r="O268">
            <v>7.3000000000000001E-3</v>
          </cell>
          <cell r="P268">
            <v>7.0000000000000001E-3</v>
          </cell>
          <cell r="Q268">
            <v>7.3000000000000001E-3</v>
          </cell>
          <cell r="R268">
            <v>4.7000000000000002E-3</v>
          </cell>
          <cell r="S268">
            <v>7.6E-3</v>
          </cell>
          <cell r="T268">
            <v>8.9999999999999993E-3</v>
          </cell>
          <cell r="U268">
            <v>4.4999999999999997E-3</v>
          </cell>
          <cell r="V268">
            <v>5.4999999999999997E-3</v>
          </cell>
          <cell r="W268">
            <v>3.8E-3</v>
          </cell>
          <cell r="X268">
            <v>3.4599999999999999E-2</v>
          </cell>
          <cell r="Y268">
            <v>1.7000000000000001E-2</v>
          </cell>
        </row>
        <row r="269">
          <cell r="A269">
            <v>42962</v>
          </cell>
          <cell r="B269">
            <v>5.4000000000000003E-3</v>
          </cell>
          <cell r="C269">
            <v>5.4000000000000003E-3</v>
          </cell>
          <cell r="D269">
            <v>2.5999999999999999E-3</v>
          </cell>
          <cell r="E269">
            <v>1.1999999999999999E-3</v>
          </cell>
          <cell r="F269">
            <v>5.0000000000000001E-4</v>
          </cell>
          <cell r="G269">
            <v>2.0000000000000001E-4</v>
          </cell>
          <cell r="H269">
            <v>2.0000000000000001E-4</v>
          </cell>
          <cell r="I269">
            <v>2.0000000000000001E-4</v>
          </cell>
          <cell r="J269">
            <v>2.0000000000000001E-4</v>
          </cell>
          <cell r="K269">
            <v>1.5E-3</v>
          </cell>
          <cell r="L269">
            <v>2.8E-3</v>
          </cell>
          <cell r="M269">
            <v>3.0999999999999999E-3</v>
          </cell>
          <cell r="N269">
            <v>6.7999999999999996E-3</v>
          </cell>
          <cell r="O269">
            <v>7.3000000000000001E-3</v>
          </cell>
          <cell r="P269">
            <v>7.0000000000000001E-3</v>
          </cell>
          <cell r="Q269">
            <v>7.3000000000000001E-3</v>
          </cell>
          <cell r="R269">
            <v>4.7000000000000002E-3</v>
          </cell>
          <cell r="S269">
            <v>7.6E-3</v>
          </cell>
          <cell r="T269">
            <v>8.9999999999999993E-3</v>
          </cell>
          <cell r="U269">
            <v>4.4999999999999997E-3</v>
          </cell>
          <cell r="V269">
            <v>5.4999999999999997E-3</v>
          </cell>
          <cell r="W269">
            <v>3.8E-3</v>
          </cell>
          <cell r="X269">
            <v>1.5100000000000001E-2</v>
          </cell>
          <cell r="Y269">
            <v>7.1000000000000004E-3</v>
          </cell>
        </row>
        <row r="270">
          <cell r="A270">
            <v>42963</v>
          </cell>
          <cell r="B270">
            <v>5.1999999999999998E-3</v>
          </cell>
          <cell r="C270">
            <v>5.1999999999999998E-3</v>
          </cell>
          <cell r="D270">
            <v>2.5999999999999999E-3</v>
          </cell>
          <cell r="E270">
            <v>1.4E-3</v>
          </cell>
          <cell r="F270">
            <v>5.0000000000000001E-4</v>
          </cell>
          <cell r="G270">
            <v>2.0000000000000001E-4</v>
          </cell>
          <cell r="H270">
            <v>2.0000000000000001E-4</v>
          </cell>
          <cell r="I270">
            <v>2.0000000000000001E-4</v>
          </cell>
          <cell r="J270">
            <v>2.0000000000000001E-4</v>
          </cell>
          <cell r="K270">
            <v>3.2000000000000002E-3</v>
          </cell>
          <cell r="L270">
            <v>2.7000000000000001E-3</v>
          </cell>
          <cell r="M270">
            <v>3.2000000000000002E-3</v>
          </cell>
          <cell r="N270">
            <v>7.1000000000000004E-3</v>
          </cell>
          <cell r="O270">
            <v>7.4999999999999997E-3</v>
          </cell>
          <cell r="P270">
            <v>7.0000000000000001E-3</v>
          </cell>
          <cell r="Q270">
            <v>7.4000000000000003E-3</v>
          </cell>
          <cell r="R270">
            <v>4.8999999999999998E-3</v>
          </cell>
          <cell r="S270">
            <v>7.6E-3</v>
          </cell>
          <cell r="T270">
            <v>8.6999999999999994E-3</v>
          </cell>
          <cell r="U270">
            <v>5.1999999999999998E-3</v>
          </cell>
          <cell r="V270">
            <v>5.7999999999999996E-3</v>
          </cell>
          <cell r="W270">
            <v>3.8E-3</v>
          </cell>
          <cell r="X270">
            <v>5.1000000000000004E-3</v>
          </cell>
          <cell r="Y270">
            <v>4.8999999999999998E-3</v>
          </cell>
        </row>
        <row r="271">
          <cell r="A271">
            <v>42964</v>
          </cell>
          <cell r="B271">
            <v>4.3E-3</v>
          </cell>
          <cell r="C271">
            <v>4.3E-3</v>
          </cell>
          <cell r="D271">
            <v>2.7000000000000001E-3</v>
          </cell>
          <cell r="E271">
            <v>1.5E-3</v>
          </cell>
          <cell r="F271">
            <v>6.9999999999999999E-4</v>
          </cell>
          <cell r="G271">
            <v>2.9999999999999997E-4</v>
          </cell>
          <cell r="H271">
            <v>2.0000000000000001E-4</v>
          </cell>
          <cell r="I271">
            <v>2.0000000000000001E-4</v>
          </cell>
          <cell r="J271">
            <v>2.0000000000000001E-4</v>
          </cell>
          <cell r="K271">
            <v>3.2000000000000002E-3</v>
          </cell>
          <cell r="L271">
            <v>2.7000000000000001E-3</v>
          </cell>
          <cell r="M271">
            <v>3.2000000000000002E-3</v>
          </cell>
          <cell r="N271">
            <v>7.1000000000000004E-3</v>
          </cell>
          <cell r="O271">
            <v>7.4999999999999997E-3</v>
          </cell>
          <cell r="P271">
            <v>7.0000000000000001E-3</v>
          </cell>
          <cell r="Q271">
            <v>7.4000000000000003E-3</v>
          </cell>
          <cell r="R271">
            <v>4.8999999999999998E-3</v>
          </cell>
          <cell r="S271">
            <v>7.6E-3</v>
          </cell>
          <cell r="T271">
            <v>8.6999999999999994E-3</v>
          </cell>
          <cell r="U271">
            <v>5.1999999999999998E-3</v>
          </cell>
          <cell r="V271">
            <v>5.7999999999999996E-3</v>
          </cell>
          <cell r="W271">
            <v>3.8E-3</v>
          </cell>
          <cell r="X271">
            <v>0.68579999999999997</v>
          </cell>
          <cell r="Y271">
            <v>0.62990000000000002</v>
          </cell>
        </row>
        <row r="272">
          <cell r="A272">
            <v>42965</v>
          </cell>
          <cell r="B272">
            <v>4.3E-3</v>
          </cell>
          <cell r="C272">
            <v>4.3E-3</v>
          </cell>
          <cell r="D272">
            <v>2.8999999999999998E-3</v>
          </cell>
          <cell r="E272">
            <v>1.8E-3</v>
          </cell>
          <cell r="F272">
            <v>8.0000000000000004E-4</v>
          </cell>
          <cell r="G272">
            <v>4.0000000000000002E-4</v>
          </cell>
          <cell r="H272">
            <v>2.0000000000000001E-4</v>
          </cell>
          <cell r="I272">
            <v>2.0000000000000001E-4</v>
          </cell>
          <cell r="J272">
            <v>2.0000000000000001E-4</v>
          </cell>
          <cell r="K272">
            <v>2.5999999999999999E-3</v>
          </cell>
          <cell r="L272">
            <v>2.3E-3</v>
          </cell>
          <cell r="M272">
            <v>3.2000000000000002E-3</v>
          </cell>
          <cell r="N272">
            <v>7.3000000000000001E-3</v>
          </cell>
          <cell r="O272">
            <v>7.6E-3</v>
          </cell>
          <cell r="P272">
            <v>6.8999999999999999E-3</v>
          </cell>
          <cell r="Q272">
            <v>7.7000000000000002E-3</v>
          </cell>
          <cell r="R272">
            <v>5.0000000000000001E-3</v>
          </cell>
          <cell r="S272">
            <v>7.7999999999999996E-3</v>
          </cell>
          <cell r="T272">
            <v>8.6999999999999994E-3</v>
          </cell>
          <cell r="U272">
            <v>4.7999999999999996E-3</v>
          </cell>
          <cell r="V272">
            <v>6.0000000000000001E-3</v>
          </cell>
          <cell r="W272">
            <v>4.0000000000000001E-3</v>
          </cell>
          <cell r="X272">
            <v>2.25</v>
          </cell>
          <cell r="Y272">
            <v>8.5800000000000001E-2</v>
          </cell>
        </row>
        <row r="273">
          <cell r="A273">
            <v>42966</v>
          </cell>
          <cell r="B273">
            <v>4.3E-3</v>
          </cell>
          <cell r="C273">
            <v>4.3E-3</v>
          </cell>
          <cell r="D273">
            <v>3.0000000000000001E-3</v>
          </cell>
          <cell r="E273">
            <v>1.8E-3</v>
          </cell>
          <cell r="F273">
            <v>8.0000000000000004E-4</v>
          </cell>
          <cell r="G273">
            <v>2.9999999999999997E-4</v>
          </cell>
          <cell r="H273">
            <v>2.0000000000000001E-4</v>
          </cell>
          <cell r="I273">
            <v>2.0000000000000001E-4</v>
          </cell>
          <cell r="J273">
            <v>2.0000000000000001E-4</v>
          </cell>
          <cell r="K273">
            <v>2.5999999999999999E-3</v>
          </cell>
          <cell r="L273">
            <v>2.3E-3</v>
          </cell>
          <cell r="M273">
            <v>3.2000000000000002E-3</v>
          </cell>
          <cell r="N273">
            <v>7.3000000000000001E-3</v>
          </cell>
          <cell r="O273">
            <v>7.6E-3</v>
          </cell>
          <cell r="P273">
            <v>6.8999999999999999E-3</v>
          </cell>
          <cell r="Q273">
            <v>7.7000000000000002E-3</v>
          </cell>
          <cell r="R273">
            <v>5.0000000000000001E-3</v>
          </cell>
          <cell r="S273">
            <v>7.7999999999999996E-3</v>
          </cell>
          <cell r="T273">
            <v>8.6999999999999994E-3</v>
          </cell>
          <cell r="U273">
            <v>4.7999999999999996E-3</v>
          </cell>
          <cell r="V273">
            <v>6.0000000000000001E-3</v>
          </cell>
          <cell r="W273">
            <v>4.0000000000000001E-3</v>
          </cell>
          <cell r="X273">
            <v>6.21</v>
          </cell>
          <cell r="Y273">
            <v>1.8499999999999999E-2</v>
          </cell>
        </row>
        <row r="274">
          <cell r="A274">
            <v>42967</v>
          </cell>
          <cell r="B274">
            <v>4.7000000000000002E-3</v>
          </cell>
          <cell r="C274">
            <v>4.7000000000000002E-3</v>
          </cell>
          <cell r="D274">
            <v>2.8999999999999998E-3</v>
          </cell>
          <cell r="E274">
            <v>1.9E-3</v>
          </cell>
          <cell r="F274">
            <v>8.9999999999999998E-4</v>
          </cell>
          <cell r="G274">
            <v>2.9999999999999997E-4</v>
          </cell>
          <cell r="H274">
            <v>2.0000000000000001E-4</v>
          </cell>
          <cell r="I274">
            <v>2.0000000000000001E-4</v>
          </cell>
          <cell r="J274">
            <v>2.0000000000000001E-4</v>
          </cell>
          <cell r="K274">
            <v>3.2000000000000002E-3</v>
          </cell>
          <cell r="L274">
            <v>2.3E-3</v>
          </cell>
          <cell r="M274">
            <v>3.3999999999999998E-3</v>
          </cell>
          <cell r="N274">
            <v>7.7999999999999996E-3</v>
          </cell>
          <cell r="O274">
            <v>8.0999999999999996E-3</v>
          </cell>
          <cell r="P274">
            <v>7.3000000000000001E-3</v>
          </cell>
          <cell r="Q274">
            <v>8.3000000000000001E-3</v>
          </cell>
          <cell r="R274">
            <v>5.4999999999999997E-3</v>
          </cell>
          <cell r="S274">
            <v>8.5000000000000006E-3</v>
          </cell>
          <cell r="T274">
            <v>9.1000000000000004E-3</v>
          </cell>
          <cell r="U274">
            <v>5.4000000000000003E-3</v>
          </cell>
          <cell r="V274">
            <v>6.4000000000000003E-3</v>
          </cell>
          <cell r="W274">
            <v>4.3E-3</v>
          </cell>
          <cell r="X274">
            <v>0.63349999999999995</v>
          </cell>
          <cell r="Y274">
            <v>1.41E-2</v>
          </cell>
        </row>
        <row r="275">
          <cell r="A275">
            <v>42968</v>
          </cell>
          <cell r="B275">
            <v>4.0000000000000001E-3</v>
          </cell>
          <cell r="C275">
            <v>4.0000000000000001E-3</v>
          </cell>
          <cell r="D275">
            <v>2.3999999999999998E-3</v>
          </cell>
          <cell r="E275">
            <v>1.4E-3</v>
          </cell>
          <cell r="F275">
            <v>5.9999999999999995E-4</v>
          </cell>
          <cell r="G275">
            <v>2.9999999999999997E-4</v>
          </cell>
          <cell r="H275">
            <v>2.0000000000000001E-4</v>
          </cell>
          <cell r="I275">
            <v>2.0000000000000001E-4</v>
          </cell>
          <cell r="J275">
            <v>2.0000000000000001E-4</v>
          </cell>
          <cell r="K275">
            <v>3.2000000000000002E-3</v>
          </cell>
          <cell r="L275">
            <v>2.3E-3</v>
          </cell>
          <cell r="M275">
            <v>3.3999999999999998E-3</v>
          </cell>
          <cell r="N275">
            <v>7.7999999999999996E-3</v>
          </cell>
          <cell r="O275">
            <v>8.0999999999999996E-3</v>
          </cell>
          <cell r="P275">
            <v>7.3000000000000001E-3</v>
          </cell>
          <cell r="Q275">
            <v>8.3000000000000001E-3</v>
          </cell>
          <cell r="R275">
            <v>5.4999999999999997E-3</v>
          </cell>
          <cell r="S275">
            <v>8.5000000000000006E-3</v>
          </cell>
          <cell r="T275">
            <v>9.1000000000000004E-3</v>
          </cell>
          <cell r="U275">
            <v>5.4000000000000003E-3</v>
          </cell>
          <cell r="V275">
            <v>6.4000000000000003E-3</v>
          </cell>
          <cell r="W275">
            <v>4.3E-3</v>
          </cell>
          <cell r="X275">
            <v>0.84389999999999998</v>
          </cell>
          <cell r="Y275">
            <v>9.6500000000000002E-2</v>
          </cell>
        </row>
        <row r="276">
          <cell r="A276">
            <v>42969</v>
          </cell>
          <cell r="B276">
            <v>4.3E-3</v>
          </cell>
          <cell r="C276">
            <v>4.3E-3</v>
          </cell>
          <cell r="D276">
            <v>2.8E-3</v>
          </cell>
          <cell r="E276">
            <v>1.5E-3</v>
          </cell>
          <cell r="F276">
            <v>6.9999999999999999E-4</v>
          </cell>
          <cell r="G276">
            <v>2.9999999999999997E-4</v>
          </cell>
          <cell r="H276">
            <v>2.0000000000000001E-4</v>
          </cell>
          <cell r="I276">
            <v>2.0000000000000001E-4</v>
          </cell>
          <cell r="J276">
            <v>2.0000000000000001E-4</v>
          </cell>
          <cell r="K276">
            <v>3.2000000000000002E-3</v>
          </cell>
          <cell r="L276">
            <v>2.3E-3</v>
          </cell>
          <cell r="M276">
            <v>3.3999999999999998E-3</v>
          </cell>
          <cell r="N276">
            <v>7.7999999999999996E-3</v>
          </cell>
          <cell r="O276">
            <v>8.0999999999999996E-3</v>
          </cell>
          <cell r="P276">
            <v>7.3000000000000001E-3</v>
          </cell>
          <cell r="Q276">
            <v>8.3000000000000001E-3</v>
          </cell>
          <cell r="R276">
            <v>5.4999999999999997E-3</v>
          </cell>
          <cell r="S276">
            <v>8.5000000000000006E-3</v>
          </cell>
          <cell r="T276">
            <v>9.1000000000000004E-3</v>
          </cell>
          <cell r="U276">
            <v>5.4000000000000003E-3</v>
          </cell>
          <cell r="V276">
            <v>6.4000000000000003E-3</v>
          </cell>
          <cell r="W276">
            <v>4.3E-3</v>
          </cell>
          <cell r="X276">
            <v>4.4999999999999997E-3</v>
          </cell>
          <cell r="Y276">
            <v>3.5999999999999999E-3</v>
          </cell>
        </row>
        <row r="277">
          <cell r="A277">
            <v>42970</v>
          </cell>
          <cell r="B277">
            <v>4.7999999999999996E-3</v>
          </cell>
          <cell r="C277">
            <v>4.7999999999999996E-3</v>
          </cell>
          <cell r="D277">
            <v>2.8999999999999998E-3</v>
          </cell>
          <cell r="E277">
            <v>1.6999999999999999E-3</v>
          </cell>
          <cell r="F277">
            <v>8.0000000000000004E-4</v>
          </cell>
          <cell r="G277">
            <v>2.9999999999999997E-4</v>
          </cell>
          <cell r="H277">
            <v>2.0000000000000001E-4</v>
          </cell>
          <cell r="I277">
            <v>2.0000000000000001E-4</v>
          </cell>
          <cell r="J277">
            <v>2.0000000000000001E-4</v>
          </cell>
          <cell r="K277">
            <v>1.5E-3</v>
          </cell>
          <cell r="L277">
            <v>2.3999999999999998E-3</v>
          </cell>
          <cell r="M277">
            <v>3.2000000000000002E-3</v>
          </cell>
          <cell r="N277">
            <v>7.4000000000000003E-3</v>
          </cell>
          <cell r="O277">
            <v>8.0000000000000002E-3</v>
          </cell>
          <cell r="P277">
            <v>6.8999999999999999E-3</v>
          </cell>
          <cell r="Q277">
            <v>7.9000000000000008E-3</v>
          </cell>
          <cell r="R277">
            <v>5.1000000000000004E-3</v>
          </cell>
          <cell r="S277">
            <v>8.0000000000000002E-3</v>
          </cell>
          <cell r="T277">
            <v>8.2000000000000007E-3</v>
          </cell>
          <cell r="U277">
            <v>5.0000000000000001E-3</v>
          </cell>
          <cell r="V277">
            <v>6.1000000000000004E-3</v>
          </cell>
          <cell r="W277">
            <v>4.0000000000000001E-3</v>
          </cell>
          <cell r="X277">
            <v>5.0000000000000001E-3</v>
          </cell>
          <cell r="Y277">
            <v>4.0000000000000001E-3</v>
          </cell>
        </row>
        <row r="278">
          <cell r="A278">
            <v>42971</v>
          </cell>
          <cell r="B278">
            <v>4.5999999999999999E-3</v>
          </cell>
          <cell r="C278">
            <v>4.5999999999999999E-3</v>
          </cell>
          <cell r="D278">
            <v>2.8999999999999998E-3</v>
          </cell>
          <cell r="E278">
            <v>1.6999999999999999E-3</v>
          </cell>
          <cell r="F278">
            <v>8.0000000000000004E-4</v>
          </cell>
          <cell r="G278">
            <v>4.0000000000000002E-4</v>
          </cell>
          <cell r="H278">
            <v>2.0000000000000001E-4</v>
          </cell>
          <cell r="I278">
            <v>2.0000000000000001E-4</v>
          </cell>
          <cell r="J278">
            <v>2.0000000000000001E-4</v>
          </cell>
          <cell r="K278">
            <v>1.5E-3</v>
          </cell>
          <cell r="L278">
            <v>2.3999999999999998E-3</v>
          </cell>
          <cell r="M278">
            <v>3.2000000000000002E-3</v>
          </cell>
          <cell r="N278">
            <v>7.4000000000000003E-3</v>
          </cell>
          <cell r="O278">
            <v>8.0000000000000002E-3</v>
          </cell>
          <cell r="P278">
            <v>6.8999999999999999E-3</v>
          </cell>
          <cell r="Q278">
            <v>7.9000000000000008E-3</v>
          </cell>
          <cell r="R278">
            <v>5.1000000000000004E-3</v>
          </cell>
          <cell r="S278">
            <v>8.0000000000000002E-3</v>
          </cell>
          <cell r="T278">
            <v>8.2000000000000007E-3</v>
          </cell>
          <cell r="U278">
            <v>5.0000000000000001E-3</v>
          </cell>
          <cell r="V278">
            <v>6.1000000000000004E-3</v>
          </cell>
          <cell r="W278">
            <v>4.0000000000000001E-3</v>
          </cell>
          <cell r="X278">
            <v>3.75</v>
          </cell>
          <cell r="Y278">
            <v>0.10150000000000001</v>
          </cell>
        </row>
        <row r="279">
          <cell r="A279">
            <v>42972</v>
          </cell>
          <cell r="B279">
            <v>4.8999999999999998E-3</v>
          </cell>
          <cell r="C279">
            <v>4.8999999999999998E-3</v>
          </cell>
          <cell r="D279">
            <v>3.3E-3</v>
          </cell>
          <cell r="E279">
            <v>1.9E-3</v>
          </cell>
          <cell r="F279">
            <v>1E-3</v>
          </cell>
          <cell r="G279">
            <v>5.0000000000000001E-4</v>
          </cell>
          <cell r="H279">
            <v>2.9999999999999997E-4</v>
          </cell>
          <cell r="I279">
            <v>2.0000000000000001E-4</v>
          </cell>
          <cell r="J279">
            <v>2.0000000000000001E-4</v>
          </cell>
          <cell r="K279">
            <v>2.5000000000000001E-3</v>
          </cell>
          <cell r="L279">
            <v>2.2000000000000001E-3</v>
          </cell>
          <cell r="M279">
            <v>3.2000000000000002E-3</v>
          </cell>
          <cell r="N279">
            <v>7.1999999999999998E-3</v>
          </cell>
          <cell r="O279">
            <v>7.7999999999999996E-3</v>
          </cell>
          <cell r="P279">
            <v>7.3000000000000001E-3</v>
          </cell>
          <cell r="Q279">
            <v>8.2000000000000007E-3</v>
          </cell>
          <cell r="R279">
            <v>5.1999999999999998E-3</v>
          </cell>
          <cell r="S279">
            <v>7.9000000000000008E-3</v>
          </cell>
          <cell r="T279">
            <v>8.0999999999999996E-3</v>
          </cell>
          <cell r="U279">
            <v>5.3E-3</v>
          </cell>
          <cell r="V279">
            <v>6.1000000000000004E-3</v>
          </cell>
          <cell r="W279">
            <v>4.0000000000000001E-3</v>
          </cell>
          <cell r="X279">
            <v>4.7050000000000001</v>
          </cell>
          <cell r="Y279">
            <v>5.6599999999999998E-2</v>
          </cell>
        </row>
        <row r="280">
          <cell r="A280">
            <v>42973</v>
          </cell>
          <cell r="B280">
            <v>4.5999999999999999E-3</v>
          </cell>
          <cell r="C280">
            <v>4.5999999999999999E-3</v>
          </cell>
          <cell r="D280">
            <v>2.7000000000000001E-3</v>
          </cell>
          <cell r="E280">
            <v>1.5E-3</v>
          </cell>
          <cell r="F280">
            <v>8.0000000000000004E-4</v>
          </cell>
          <cell r="G280">
            <v>4.0000000000000002E-4</v>
          </cell>
          <cell r="H280">
            <v>2.0000000000000001E-4</v>
          </cell>
          <cell r="I280">
            <v>2.0000000000000001E-4</v>
          </cell>
          <cell r="J280">
            <v>2.0000000000000001E-4</v>
          </cell>
          <cell r="K280">
            <v>2.5000000000000001E-3</v>
          </cell>
          <cell r="L280">
            <v>2.2000000000000001E-3</v>
          </cell>
          <cell r="M280">
            <v>3.2000000000000002E-3</v>
          </cell>
          <cell r="N280">
            <v>7.1999999999999998E-3</v>
          </cell>
          <cell r="O280">
            <v>7.7999999999999996E-3</v>
          </cell>
          <cell r="P280">
            <v>7.3000000000000001E-3</v>
          </cell>
          <cell r="Q280">
            <v>8.2000000000000007E-3</v>
          </cell>
          <cell r="R280">
            <v>5.1999999999999998E-3</v>
          </cell>
          <cell r="S280">
            <v>7.9000000000000008E-3</v>
          </cell>
          <cell r="T280">
            <v>8.0999999999999996E-3</v>
          </cell>
          <cell r="U280">
            <v>5.3E-3</v>
          </cell>
          <cell r="V280">
            <v>6.1000000000000004E-3</v>
          </cell>
          <cell r="W280">
            <v>4.0000000000000001E-3</v>
          </cell>
          <cell r="X280">
            <v>1.8320000000000001</v>
          </cell>
          <cell r="Y280">
            <v>2.53E-2</v>
          </cell>
        </row>
        <row r="281">
          <cell r="A281">
            <v>42974</v>
          </cell>
          <cell r="B281">
            <v>4.4999999999999997E-3</v>
          </cell>
          <cell r="C281">
            <v>4.4999999999999997E-3</v>
          </cell>
          <cell r="D281">
            <v>2.7000000000000001E-3</v>
          </cell>
          <cell r="E281">
            <v>1.6000000000000001E-3</v>
          </cell>
          <cell r="F281">
            <v>8.0000000000000004E-4</v>
          </cell>
          <cell r="G281">
            <v>4.0000000000000002E-4</v>
          </cell>
          <cell r="H281">
            <v>2.0000000000000001E-4</v>
          </cell>
          <cell r="I281">
            <v>2.0000000000000001E-4</v>
          </cell>
          <cell r="J281">
            <v>2.0000000000000001E-4</v>
          </cell>
          <cell r="K281">
            <v>1.4E-3</v>
          </cell>
          <cell r="L281">
            <v>2.2000000000000001E-3</v>
          </cell>
          <cell r="M281">
            <v>3.0999999999999999E-3</v>
          </cell>
          <cell r="N281">
            <v>6.7999999999999996E-3</v>
          </cell>
          <cell r="O281">
            <v>7.4999999999999997E-3</v>
          </cell>
          <cell r="P281">
            <v>7.3000000000000001E-3</v>
          </cell>
          <cell r="Q281">
            <v>8.0999999999999996E-3</v>
          </cell>
          <cell r="R281">
            <v>4.8999999999999998E-3</v>
          </cell>
          <cell r="S281">
            <v>7.7000000000000002E-3</v>
          </cell>
          <cell r="T281">
            <v>7.7999999999999996E-3</v>
          </cell>
          <cell r="U281">
            <v>4.7999999999999996E-3</v>
          </cell>
          <cell r="V281">
            <v>5.5999999999999999E-3</v>
          </cell>
          <cell r="W281">
            <v>3.5999999999999999E-3</v>
          </cell>
          <cell r="X281">
            <v>0.91120000000000001</v>
          </cell>
          <cell r="Y281">
            <v>2.4E-2</v>
          </cell>
        </row>
        <row r="282">
          <cell r="A282">
            <v>42975</v>
          </cell>
          <cell r="B282">
            <v>4.5999999999999999E-3</v>
          </cell>
          <cell r="C282">
            <v>4.5999999999999999E-3</v>
          </cell>
          <cell r="D282">
            <v>3.2000000000000002E-3</v>
          </cell>
          <cell r="E282">
            <v>1.9E-3</v>
          </cell>
          <cell r="F282">
            <v>1.1000000000000001E-3</v>
          </cell>
          <cell r="G282">
            <v>5.0000000000000001E-4</v>
          </cell>
          <cell r="H282">
            <v>2.0000000000000001E-4</v>
          </cell>
          <cell r="I282">
            <v>2.0000000000000001E-4</v>
          </cell>
          <cell r="J282">
            <v>2.0000000000000001E-4</v>
          </cell>
          <cell r="K282">
            <v>1.4E-3</v>
          </cell>
          <cell r="L282">
            <v>2.2000000000000001E-3</v>
          </cell>
          <cell r="M282">
            <v>3.0999999999999999E-3</v>
          </cell>
          <cell r="N282">
            <v>6.7999999999999996E-3</v>
          </cell>
          <cell r="O282">
            <v>7.4999999999999997E-3</v>
          </cell>
          <cell r="P282">
            <v>7.3000000000000001E-3</v>
          </cell>
          <cell r="Q282">
            <v>8.0999999999999996E-3</v>
          </cell>
          <cell r="R282">
            <v>4.8999999999999998E-3</v>
          </cell>
          <cell r="S282">
            <v>7.7000000000000002E-3</v>
          </cell>
          <cell r="T282">
            <v>7.7999999999999996E-3</v>
          </cell>
          <cell r="U282">
            <v>4.7999999999999996E-3</v>
          </cell>
          <cell r="V282">
            <v>5.5999999999999999E-3</v>
          </cell>
          <cell r="W282">
            <v>3.5999999999999999E-3</v>
          </cell>
          <cell r="X282">
            <v>0.21929999999999999</v>
          </cell>
          <cell r="Y282">
            <v>5.4399999999999997E-2</v>
          </cell>
        </row>
        <row r="283">
          <cell r="A283">
            <v>42976</v>
          </cell>
          <cell r="B283">
            <v>4.7000000000000002E-3</v>
          </cell>
          <cell r="C283">
            <v>4.7000000000000002E-3</v>
          </cell>
          <cell r="D283">
            <v>2.8999999999999998E-3</v>
          </cell>
          <cell r="E283">
            <v>1.8E-3</v>
          </cell>
          <cell r="F283">
            <v>1E-3</v>
          </cell>
          <cell r="G283">
            <v>5.9999999999999995E-4</v>
          </cell>
          <cell r="H283">
            <v>2.9999999999999997E-4</v>
          </cell>
          <cell r="I283">
            <v>2.0000000000000001E-4</v>
          </cell>
          <cell r="J283">
            <v>2.0000000000000001E-4</v>
          </cell>
          <cell r="K283">
            <v>1.4E-3</v>
          </cell>
          <cell r="L283">
            <v>2.2000000000000001E-3</v>
          </cell>
          <cell r="M283">
            <v>3.0999999999999999E-3</v>
          </cell>
          <cell r="N283">
            <v>6.7999999999999996E-3</v>
          </cell>
          <cell r="O283">
            <v>7.4999999999999997E-3</v>
          </cell>
          <cell r="P283">
            <v>7.3000000000000001E-3</v>
          </cell>
          <cell r="Q283">
            <v>8.0999999999999996E-3</v>
          </cell>
          <cell r="R283">
            <v>4.8999999999999998E-3</v>
          </cell>
          <cell r="S283">
            <v>7.7000000000000002E-3</v>
          </cell>
          <cell r="T283">
            <v>7.7999999999999996E-3</v>
          </cell>
          <cell r="U283">
            <v>4.7999999999999996E-3</v>
          </cell>
          <cell r="V283">
            <v>5.5999999999999999E-3</v>
          </cell>
          <cell r="W283">
            <v>3.5999999999999999E-3</v>
          </cell>
          <cell r="X283">
            <v>0.19009999999999999</v>
          </cell>
          <cell r="Y283">
            <v>9.0300000000000005E-2</v>
          </cell>
        </row>
        <row r="284">
          <cell r="A284">
            <v>42977</v>
          </cell>
          <cell r="B284">
            <v>4.3E-3</v>
          </cell>
          <cell r="C284">
            <v>4.3E-3</v>
          </cell>
          <cell r="D284">
            <v>2.8999999999999998E-3</v>
          </cell>
          <cell r="E284">
            <v>2E-3</v>
          </cell>
          <cell r="F284">
            <v>1.1000000000000001E-3</v>
          </cell>
          <cell r="G284">
            <v>5.9999999999999995E-4</v>
          </cell>
          <cell r="H284">
            <v>2.9999999999999997E-4</v>
          </cell>
          <cell r="I284">
            <v>2.0000000000000001E-4</v>
          </cell>
          <cell r="J284">
            <v>2.0000000000000001E-4</v>
          </cell>
          <cell r="K284">
            <v>1.1999999999999999E-3</v>
          </cell>
          <cell r="L284">
            <v>2.5000000000000001E-3</v>
          </cell>
          <cell r="M284">
            <v>3.0999999999999999E-3</v>
          </cell>
          <cell r="N284">
            <v>6.7999999999999996E-3</v>
          </cell>
          <cell r="O284">
            <v>7.4000000000000003E-3</v>
          </cell>
          <cell r="P284">
            <v>7.3000000000000001E-3</v>
          </cell>
          <cell r="Q284">
            <v>8.0000000000000002E-3</v>
          </cell>
          <cell r="R284">
            <v>4.5999999999999999E-3</v>
          </cell>
          <cell r="S284">
            <v>7.7999999999999996E-3</v>
          </cell>
          <cell r="T284">
            <v>7.4999999999999997E-3</v>
          </cell>
          <cell r="U284">
            <v>4.5999999999999999E-3</v>
          </cell>
          <cell r="V284">
            <v>5.4000000000000003E-3</v>
          </cell>
          <cell r="W284">
            <v>3.3999999999999998E-3</v>
          </cell>
          <cell r="X284">
            <v>8.5999999999999993E-2</v>
          </cell>
          <cell r="Y284">
            <v>6.6100000000000006E-2</v>
          </cell>
        </row>
        <row r="285">
          <cell r="A285">
            <v>42978</v>
          </cell>
          <cell r="B285">
            <v>4.4999999999999997E-3</v>
          </cell>
          <cell r="C285">
            <v>4.4999999999999997E-3</v>
          </cell>
          <cell r="D285">
            <v>2.8999999999999998E-3</v>
          </cell>
          <cell r="E285">
            <v>1.6999999999999999E-3</v>
          </cell>
          <cell r="F285">
            <v>1E-3</v>
          </cell>
          <cell r="G285">
            <v>5.0000000000000001E-4</v>
          </cell>
          <cell r="H285">
            <v>2.9999999999999997E-4</v>
          </cell>
          <cell r="I285">
            <v>2.0000000000000001E-4</v>
          </cell>
          <cell r="J285">
            <v>2.0000000000000001E-4</v>
          </cell>
          <cell r="K285">
            <v>1.1999999999999999E-3</v>
          </cell>
          <cell r="L285">
            <v>2.5000000000000001E-3</v>
          </cell>
          <cell r="M285">
            <v>3.0999999999999999E-3</v>
          </cell>
          <cell r="N285">
            <v>6.7999999999999996E-3</v>
          </cell>
          <cell r="O285">
            <v>7.4000000000000003E-3</v>
          </cell>
          <cell r="P285">
            <v>7.3000000000000001E-3</v>
          </cell>
          <cell r="Q285">
            <v>8.0000000000000002E-3</v>
          </cell>
          <cell r="R285">
            <v>4.5999999999999999E-3</v>
          </cell>
          <cell r="S285">
            <v>7.7999999999999996E-3</v>
          </cell>
          <cell r="T285">
            <v>7.4999999999999997E-3</v>
          </cell>
          <cell r="U285">
            <v>4.5999999999999999E-3</v>
          </cell>
          <cell r="V285">
            <v>5.4000000000000003E-3</v>
          </cell>
          <cell r="W285">
            <v>3.3999999999999998E-3</v>
          </cell>
          <cell r="X285">
            <v>1.429</v>
          </cell>
          <cell r="Y285">
            <v>0.19980000000000001</v>
          </cell>
        </row>
        <row r="286">
          <cell r="A286">
            <v>42979</v>
          </cell>
          <cell r="B286">
            <v>5.4000000000000003E-3</v>
          </cell>
          <cell r="C286">
            <v>5.4000000000000003E-3</v>
          </cell>
          <cell r="D286">
            <v>3.3E-3</v>
          </cell>
          <cell r="E286">
            <v>1.9E-3</v>
          </cell>
          <cell r="F286">
            <v>1.1000000000000001E-3</v>
          </cell>
          <cell r="G286">
            <v>5.9999999999999995E-4</v>
          </cell>
          <cell r="H286">
            <v>2.0000000000000001E-4</v>
          </cell>
          <cell r="I286">
            <v>2.0000000000000001E-4</v>
          </cell>
          <cell r="J286">
            <v>2.0000000000000001E-4</v>
          </cell>
          <cell r="K286">
            <v>1.6000000000000001E-3</v>
          </cell>
          <cell r="L286">
            <v>2.8E-3</v>
          </cell>
          <cell r="M286">
            <v>3.3999999999999998E-3</v>
          </cell>
          <cell r="N286">
            <v>7.3000000000000001E-3</v>
          </cell>
          <cell r="O286">
            <v>8.0000000000000002E-3</v>
          </cell>
          <cell r="P286">
            <v>7.7000000000000002E-3</v>
          </cell>
          <cell r="Q286">
            <v>8.8999999999999999E-3</v>
          </cell>
          <cell r="R286">
            <v>5.1999999999999998E-3</v>
          </cell>
          <cell r="S286">
            <v>8.6E-3</v>
          </cell>
          <cell r="T286">
            <v>8.0999999999999996E-3</v>
          </cell>
          <cell r="U286">
            <v>5.1000000000000004E-3</v>
          </cell>
          <cell r="V286">
            <v>6.1999999999999998E-3</v>
          </cell>
          <cell r="W286">
            <v>4.0000000000000001E-3</v>
          </cell>
          <cell r="X286">
            <v>0.9425</v>
          </cell>
          <cell r="Y286">
            <v>6.8999999999999999E-3</v>
          </cell>
        </row>
        <row r="287">
          <cell r="A287">
            <v>42980</v>
          </cell>
          <cell r="B287">
            <v>5.2500000000000003E-3</v>
          </cell>
          <cell r="C287">
            <v>5.2500000000000003E-3</v>
          </cell>
          <cell r="D287">
            <v>2.8E-3</v>
          </cell>
          <cell r="E287">
            <v>1.6000000000000001E-3</v>
          </cell>
          <cell r="F287">
            <v>8.9999999999999998E-4</v>
          </cell>
          <cell r="G287">
            <v>5.0000000000000001E-4</v>
          </cell>
          <cell r="H287">
            <v>2.0000000000000001E-4</v>
          </cell>
          <cell r="I287">
            <v>2.0000000000000001E-4</v>
          </cell>
          <cell r="J287">
            <v>2.0000000000000001E-4</v>
          </cell>
          <cell r="K287">
            <v>1.6000000000000001E-3</v>
          </cell>
          <cell r="L287">
            <v>2.8E-3</v>
          </cell>
          <cell r="M287">
            <v>3.3999999999999998E-3</v>
          </cell>
          <cell r="N287">
            <v>7.3000000000000001E-3</v>
          </cell>
          <cell r="O287">
            <v>8.0000000000000002E-3</v>
          </cell>
          <cell r="P287">
            <v>7.7000000000000002E-3</v>
          </cell>
          <cell r="Q287">
            <v>8.8999999999999999E-3</v>
          </cell>
          <cell r="R287">
            <v>5.1999999999999998E-3</v>
          </cell>
          <cell r="S287">
            <v>8.6E-3</v>
          </cell>
          <cell r="T287">
            <v>8.0999999999999996E-3</v>
          </cell>
          <cell r="U287">
            <v>5.1000000000000004E-3</v>
          </cell>
          <cell r="V287">
            <v>6.1999999999999998E-3</v>
          </cell>
          <cell r="W287">
            <v>4.0000000000000001E-3</v>
          </cell>
          <cell r="X287">
            <v>0.25879999999999997</v>
          </cell>
          <cell r="Y287">
            <v>0.16</v>
          </cell>
        </row>
        <row r="288">
          <cell r="A288">
            <v>42981</v>
          </cell>
          <cell r="B288">
            <v>5.1000000000000004E-3</v>
          </cell>
          <cell r="C288">
            <v>5.1000000000000004E-3</v>
          </cell>
          <cell r="D288">
            <v>2.8999999999999998E-3</v>
          </cell>
          <cell r="E288">
            <v>1.6999999999999999E-3</v>
          </cell>
          <cell r="F288">
            <v>8.9999999999999998E-4</v>
          </cell>
          <cell r="G288">
            <v>4.0000000000000002E-4</v>
          </cell>
          <cell r="H288">
            <v>2.0000000000000001E-4</v>
          </cell>
          <cell r="I288">
            <v>2.0000000000000001E-4</v>
          </cell>
          <cell r="J288">
            <v>2.0000000000000001E-4</v>
          </cell>
          <cell r="K288">
            <v>1.5E-3</v>
          </cell>
          <cell r="L288">
            <v>2.5999999999999999E-3</v>
          </cell>
          <cell r="M288">
            <v>3.0999999999999999E-3</v>
          </cell>
          <cell r="N288">
            <v>6.7999999999999996E-3</v>
          </cell>
          <cell r="O288">
            <v>7.9000000000000008E-3</v>
          </cell>
          <cell r="P288">
            <v>7.7000000000000002E-3</v>
          </cell>
          <cell r="Q288">
            <v>8.3999999999999995E-3</v>
          </cell>
          <cell r="R288">
            <v>4.8999999999999998E-3</v>
          </cell>
          <cell r="S288">
            <v>8.0999999999999996E-3</v>
          </cell>
          <cell r="T288">
            <v>7.6E-3</v>
          </cell>
          <cell r="U288">
            <v>4.7999999999999996E-3</v>
          </cell>
          <cell r="V288">
            <v>5.7000000000000002E-3</v>
          </cell>
          <cell r="W288">
            <v>3.5999999999999999E-3</v>
          </cell>
          <cell r="X288">
            <v>1.254</v>
          </cell>
          <cell r="Y288">
            <v>7.2800000000000004E-2</v>
          </cell>
        </row>
        <row r="289">
          <cell r="A289">
            <v>42982</v>
          </cell>
          <cell r="B289">
            <v>4.7000000000000002E-3</v>
          </cell>
          <cell r="C289">
            <v>4.7000000000000002E-3</v>
          </cell>
          <cell r="D289">
            <v>3.0000000000000001E-3</v>
          </cell>
          <cell r="E289">
            <v>1.8E-3</v>
          </cell>
          <cell r="F289">
            <v>8.9999999999999998E-4</v>
          </cell>
          <cell r="G289">
            <v>5.0000000000000001E-4</v>
          </cell>
          <cell r="H289">
            <v>2.0000000000000001E-4</v>
          </cell>
          <cell r="I289">
            <v>2.0000000000000001E-4</v>
          </cell>
          <cell r="J289">
            <v>2.0000000000000001E-4</v>
          </cell>
          <cell r="K289">
            <v>1.5E-3</v>
          </cell>
          <cell r="L289">
            <v>2.5999999999999999E-3</v>
          </cell>
          <cell r="M289">
            <v>3.0999999999999999E-3</v>
          </cell>
          <cell r="N289">
            <v>6.7999999999999996E-3</v>
          </cell>
          <cell r="O289">
            <v>7.9000000000000008E-3</v>
          </cell>
          <cell r="P289">
            <v>7.7000000000000002E-3</v>
          </cell>
          <cell r="Q289">
            <v>8.3999999999999995E-3</v>
          </cell>
          <cell r="R289">
            <v>4.8999999999999998E-3</v>
          </cell>
          <cell r="S289">
            <v>8.0999999999999996E-3</v>
          </cell>
          <cell r="T289">
            <v>7.6E-3</v>
          </cell>
          <cell r="U289">
            <v>4.7999999999999996E-3</v>
          </cell>
          <cell r="V289">
            <v>5.7000000000000002E-3</v>
          </cell>
          <cell r="W289">
            <v>3.5999999999999999E-3</v>
          </cell>
          <cell r="X289">
            <v>2.8359999999999999</v>
          </cell>
          <cell r="Y289">
            <v>0.27229999999999999</v>
          </cell>
        </row>
        <row r="290">
          <cell r="A290">
            <v>42983</v>
          </cell>
          <cell r="B290">
            <v>4.7000000000000002E-3</v>
          </cell>
          <cell r="C290">
            <v>4.7000000000000002E-3</v>
          </cell>
          <cell r="D290">
            <v>3.0000000000000001E-3</v>
          </cell>
          <cell r="E290">
            <v>2.0999999999999999E-3</v>
          </cell>
          <cell r="F290">
            <v>1E-3</v>
          </cell>
          <cell r="G290">
            <v>5.9999999999999995E-4</v>
          </cell>
          <cell r="H290">
            <v>2.9999999999999997E-4</v>
          </cell>
          <cell r="I290">
            <v>2.0000000000000001E-4</v>
          </cell>
          <cell r="J290">
            <v>2.0000000000000001E-4</v>
          </cell>
          <cell r="K290">
            <v>1.5E-3</v>
          </cell>
          <cell r="L290">
            <v>2.5999999999999999E-3</v>
          </cell>
          <cell r="M290">
            <v>3.0999999999999999E-3</v>
          </cell>
          <cell r="N290">
            <v>6.7999999999999996E-3</v>
          </cell>
          <cell r="O290">
            <v>7.9000000000000008E-3</v>
          </cell>
          <cell r="P290">
            <v>7.7000000000000002E-3</v>
          </cell>
          <cell r="Q290">
            <v>8.3999999999999995E-3</v>
          </cell>
          <cell r="R290">
            <v>4.8999999999999998E-3</v>
          </cell>
          <cell r="S290">
            <v>8.0999999999999996E-3</v>
          </cell>
          <cell r="T290">
            <v>7.6E-3</v>
          </cell>
          <cell r="U290">
            <v>4.7999999999999996E-3</v>
          </cell>
          <cell r="V290">
            <v>5.7000000000000002E-3</v>
          </cell>
          <cell r="W290">
            <v>3.5999999999999999E-3</v>
          </cell>
          <cell r="X290">
            <v>4.5999999999999996</v>
          </cell>
          <cell r="Y290">
            <v>6.3200000000000006E-2</v>
          </cell>
        </row>
        <row r="291">
          <cell r="A291">
            <v>42984</v>
          </cell>
          <cell r="B291">
            <v>4.7000000000000002E-3</v>
          </cell>
          <cell r="C291">
            <v>4.7000000000000002E-3</v>
          </cell>
          <cell r="D291">
            <v>2.3999999999999998E-3</v>
          </cell>
          <cell r="E291">
            <v>1.2999999999999999E-3</v>
          </cell>
          <cell r="F291">
            <v>8.9999999999999998E-4</v>
          </cell>
          <cell r="G291">
            <v>5.9999999999999995E-4</v>
          </cell>
          <cell r="H291">
            <v>2.0000000000000001E-4</v>
          </cell>
          <cell r="I291">
            <v>2.0000000000000001E-4</v>
          </cell>
          <cell r="J291">
            <v>2.0000000000000001E-4</v>
          </cell>
          <cell r="K291">
            <v>1.4E-3</v>
          </cell>
          <cell r="L291">
            <v>2.3999999999999998E-3</v>
          </cell>
          <cell r="M291">
            <v>2.8999999999999998E-3</v>
          </cell>
          <cell r="N291">
            <v>6.6E-3</v>
          </cell>
          <cell r="O291">
            <v>7.3000000000000001E-3</v>
          </cell>
          <cell r="P291">
            <v>7.4000000000000003E-3</v>
          </cell>
          <cell r="Q291">
            <v>8.6E-3</v>
          </cell>
          <cell r="R291">
            <v>4.5999999999999999E-3</v>
          </cell>
          <cell r="S291">
            <v>8.0999999999999996E-3</v>
          </cell>
          <cell r="T291">
            <v>7.3000000000000001E-3</v>
          </cell>
          <cell r="U291">
            <v>4.4000000000000003E-3</v>
          </cell>
          <cell r="V291">
            <v>5.4000000000000003E-3</v>
          </cell>
          <cell r="W291">
            <v>3.5000000000000001E-3</v>
          </cell>
          <cell r="X291">
            <v>4.2409999999999997</v>
          </cell>
          <cell r="Y291">
            <v>0.13100000000000001</v>
          </cell>
        </row>
        <row r="292">
          <cell r="A292">
            <v>42985</v>
          </cell>
          <cell r="B292">
            <v>4.5999999999999999E-3</v>
          </cell>
          <cell r="C292">
            <v>4.5999999999999999E-3</v>
          </cell>
          <cell r="D292">
            <v>3.0000000000000001E-3</v>
          </cell>
          <cell r="E292">
            <v>1.6000000000000001E-3</v>
          </cell>
          <cell r="F292">
            <v>6.9999999999999999E-4</v>
          </cell>
          <cell r="G292">
            <v>4.0000000000000002E-4</v>
          </cell>
          <cell r="H292">
            <v>2.0000000000000001E-4</v>
          </cell>
          <cell r="I292">
            <v>2.0000000000000001E-4</v>
          </cell>
          <cell r="J292">
            <v>2.0000000000000001E-4</v>
          </cell>
          <cell r="K292">
            <v>1.4E-3</v>
          </cell>
          <cell r="L292">
            <v>2.3999999999999998E-3</v>
          </cell>
          <cell r="M292">
            <v>2.8999999999999998E-3</v>
          </cell>
          <cell r="N292">
            <v>6.6E-3</v>
          </cell>
          <cell r="O292">
            <v>7.3000000000000001E-3</v>
          </cell>
          <cell r="P292">
            <v>7.4000000000000003E-3</v>
          </cell>
          <cell r="Q292">
            <v>8.6E-3</v>
          </cell>
          <cell r="R292">
            <v>4.5999999999999999E-3</v>
          </cell>
          <cell r="S292">
            <v>8.0999999999999996E-3</v>
          </cell>
          <cell r="T292">
            <v>7.3000000000000001E-3</v>
          </cell>
          <cell r="U292">
            <v>4.4000000000000003E-3</v>
          </cell>
          <cell r="V292">
            <v>5.4000000000000003E-3</v>
          </cell>
          <cell r="W292">
            <v>3.5000000000000001E-3</v>
          </cell>
          <cell r="X292">
            <v>2.3620000000000001</v>
          </cell>
          <cell r="Y292">
            <v>0.24959999999999999</v>
          </cell>
        </row>
        <row r="293">
          <cell r="A293">
            <v>42986</v>
          </cell>
          <cell r="B293">
            <v>4.4999999999999997E-3</v>
          </cell>
          <cell r="C293">
            <v>4.4999999999999997E-3</v>
          </cell>
          <cell r="D293">
            <v>2.8E-3</v>
          </cell>
          <cell r="E293">
            <v>1.5E-3</v>
          </cell>
          <cell r="F293">
            <v>1.2999999999999999E-3</v>
          </cell>
          <cell r="G293">
            <v>2.0000000000000001E-4</v>
          </cell>
          <cell r="H293">
            <v>2.0000000000000001E-4</v>
          </cell>
          <cell r="I293">
            <v>2.0000000000000001E-4</v>
          </cell>
          <cell r="J293">
            <v>2.0000000000000001E-4</v>
          </cell>
          <cell r="K293">
            <v>1.2999999999999999E-3</v>
          </cell>
          <cell r="L293">
            <v>1.9E-3</v>
          </cell>
          <cell r="M293">
            <v>2.8E-3</v>
          </cell>
          <cell r="N293">
            <v>6.1999999999999998E-3</v>
          </cell>
          <cell r="O293">
            <v>6.8999999999999999E-3</v>
          </cell>
          <cell r="P293">
            <v>7.0000000000000001E-3</v>
          </cell>
          <cell r="Q293">
            <v>8.0999999999999996E-3</v>
          </cell>
          <cell r="R293">
            <v>4.4000000000000003E-3</v>
          </cell>
          <cell r="S293">
            <v>7.9000000000000008E-3</v>
          </cell>
          <cell r="T293">
            <v>7.1000000000000004E-3</v>
          </cell>
          <cell r="U293">
            <v>4.0000000000000001E-3</v>
          </cell>
          <cell r="V293">
            <v>5.1000000000000004E-3</v>
          </cell>
          <cell r="W293">
            <v>3.2000000000000002E-3</v>
          </cell>
          <cell r="X293">
            <v>1.54E-2</v>
          </cell>
          <cell r="Y293">
            <v>2.5999999999999999E-3</v>
          </cell>
        </row>
        <row r="294">
          <cell r="A294">
            <v>42987</v>
          </cell>
          <cell r="B294">
            <v>4.4999999999999997E-3</v>
          </cell>
          <cell r="C294">
            <v>4.4999999999999997E-3</v>
          </cell>
          <cell r="D294">
            <v>2.8999999999999998E-3</v>
          </cell>
          <cell r="E294">
            <v>1.6999999999999999E-3</v>
          </cell>
          <cell r="F294">
            <v>8.9999999999999998E-4</v>
          </cell>
          <cell r="G294">
            <v>4.0000000000000002E-4</v>
          </cell>
          <cell r="H294">
            <v>2.9999999999999997E-4</v>
          </cell>
          <cell r="I294">
            <v>2.0000000000000001E-4</v>
          </cell>
          <cell r="J294">
            <v>2.0000000000000001E-4</v>
          </cell>
          <cell r="K294">
            <v>1.2999999999999999E-3</v>
          </cell>
          <cell r="L294">
            <v>1.9E-3</v>
          </cell>
          <cell r="M294">
            <v>2.8E-3</v>
          </cell>
          <cell r="N294">
            <v>6.1999999999999998E-3</v>
          </cell>
          <cell r="O294">
            <v>6.8999999999999999E-3</v>
          </cell>
          <cell r="P294">
            <v>7.0000000000000001E-3</v>
          </cell>
          <cell r="Q294">
            <v>8.0999999999999996E-3</v>
          </cell>
          <cell r="R294">
            <v>4.4000000000000003E-3</v>
          </cell>
          <cell r="S294">
            <v>7.9000000000000008E-3</v>
          </cell>
          <cell r="T294">
            <v>7.1000000000000004E-3</v>
          </cell>
          <cell r="U294">
            <v>4.0000000000000001E-3</v>
          </cell>
          <cell r="V294">
            <v>5.1000000000000004E-3</v>
          </cell>
          <cell r="W294">
            <v>3.2000000000000002E-3</v>
          </cell>
          <cell r="X294">
            <v>5.1070000000000002</v>
          </cell>
          <cell r="Y294">
            <v>0.14510000000000001</v>
          </cell>
        </row>
        <row r="295">
          <cell r="A295">
            <v>42988</v>
          </cell>
          <cell r="B295">
            <v>4.4999999999999997E-3</v>
          </cell>
          <cell r="C295">
            <v>4.4999999999999997E-3</v>
          </cell>
          <cell r="D295">
            <v>3.0999999999999999E-3</v>
          </cell>
          <cell r="E295">
            <v>1.9E-3</v>
          </cell>
          <cell r="F295">
            <v>1E-3</v>
          </cell>
          <cell r="G295">
            <v>5.0000000000000001E-4</v>
          </cell>
          <cell r="H295">
            <v>2.9999999999999997E-4</v>
          </cell>
          <cell r="I295">
            <v>2.0000000000000001E-4</v>
          </cell>
          <cell r="J295">
            <v>2.0000000000000001E-4</v>
          </cell>
          <cell r="K295">
            <v>1.6000000000000001E-3</v>
          </cell>
          <cell r="L295">
            <v>2.2000000000000001E-3</v>
          </cell>
          <cell r="M295">
            <v>2.8999999999999998E-3</v>
          </cell>
          <cell r="N295">
            <v>6.7999999999999996E-3</v>
          </cell>
          <cell r="O295">
            <v>7.4000000000000003E-3</v>
          </cell>
          <cell r="P295">
            <v>7.6E-3</v>
          </cell>
          <cell r="Q295">
            <v>8.6E-3</v>
          </cell>
          <cell r="R295">
            <v>4.7000000000000002E-3</v>
          </cell>
          <cell r="S295">
            <v>8.6999999999999994E-3</v>
          </cell>
          <cell r="T295">
            <v>7.4999999999999997E-3</v>
          </cell>
          <cell r="U295">
            <v>4.4000000000000003E-3</v>
          </cell>
          <cell r="V295">
            <v>5.7000000000000002E-3</v>
          </cell>
          <cell r="W295">
            <v>3.5000000000000001E-3</v>
          </cell>
          <cell r="X295">
            <v>5.2169999999999996</v>
          </cell>
          <cell r="Y295">
            <v>0.2051</v>
          </cell>
        </row>
        <row r="296">
          <cell r="A296">
            <v>42989</v>
          </cell>
          <cell r="B296">
            <v>4.4000000000000003E-3</v>
          </cell>
          <cell r="C296">
            <v>4.4000000000000003E-3</v>
          </cell>
          <cell r="D296">
            <v>3.8E-3</v>
          </cell>
          <cell r="E296">
            <v>2.2000000000000001E-3</v>
          </cell>
          <cell r="F296">
            <v>1.1999999999999999E-3</v>
          </cell>
          <cell r="G296">
            <v>5.9999999999999995E-4</v>
          </cell>
          <cell r="H296">
            <v>4.0000000000000002E-4</v>
          </cell>
          <cell r="I296">
            <v>2.0000000000000001E-4</v>
          </cell>
          <cell r="J296">
            <v>2.0000000000000001E-4</v>
          </cell>
          <cell r="K296">
            <v>1.6000000000000001E-3</v>
          </cell>
          <cell r="L296">
            <v>2.2000000000000001E-3</v>
          </cell>
          <cell r="M296">
            <v>2.8999999999999998E-3</v>
          </cell>
          <cell r="N296">
            <v>6.7999999999999996E-3</v>
          </cell>
          <cell r="O296">
            <v>7.4000000000000003E-3</v>
          </cell>
          <cell r="P296">
            <v>7.6E-3</v>
          </cell>
          <cell r="Q296">
            <v>8.6E-3</v>
          </cell>
          <cell r="R296">
            <v>4.7000000000000002E-3</v>
          </cell>
          <cell r="S296">
            <v>8.6999999999999994E-3</v>
          </cell>
          <cell r="T296">
            <v>7.4999999999999997E-3</v>
          </cell>
          <cell r="U296">
            <v>4.4000000000000003E-3</v>
          </cell>
          <cell r="V296">
            <v>5.7000000000000002E-3</v>
          </cell>
          <cell r="W296">
            <v>3.5000000000000001E-3</v>
          </cell>
          <cell r="X296">
            <v>3.419</v>
          </cell>
          <cell r="Y296">
            <v>0.13489999999999999</v>
          </cell>
        </row>
        <row r="297">
          <cell r="A297">
            <v>42990</v>
          </cell>
          <cell r="B297">
            <v>4.1999999999999997E-3</v>
          </cell>
          <cell r="C297">
            <v>4.1999999999999997E-3</v>
          </cell>
          <cell r="D297">
            <v>2.7000000000000001E-3</v>
          </cell>
          <cell r="E297">
            <v>1.8E-3</v>
          </cell>
          <cell r="F297">
            <v>1E-3</v>
          </cell>
          <cell r="G297">
            <v>5.0000000000000001E-4</v>
          </cell>
          <cell r="H297">
            <v>2.9999999999999997E-4</v>
          </cell>
          <cell r="I297">
            <v>2.0000000000000001E-4</v>
          </cell>
          <cell r="J297">
            <v>2.0000000000000001E-4</v>
          </cell>
          <cell r="K297">
            <v>1.6000000000000001E-3</v>
          </cell>
          <cell r="L297">
            <v>2.2000000000000001E-3</v>
          </cell>
          <cell r="M297">
            <v>2.8999999999999998E-3</v>
          </cell>
          <cell r="N297">
            <v>6.7999999999999996E-3</v>
          </cell>
          <cell r="O297">
            <v>7.4000000000000003E-3</v>
          </cell>
          <cell r="P297">
            <v>7.6E-3</v>
          </cell>
          <cell r="Q297">
            <v>8.6E-3</v>
          </cell>
          <cell r="R297">
            <v>4.7000000000000002E-3</v>
          </cell>
          <cell r="S297">
            <v>8.6999999999999994E-3</v>
          </cell>
          <cell r="T297">
            <v>7.4999999999999997E-3</v>
          </cell>
          <cell r="U297">
            <v>4.4000000000000003E-3</v>
          </cell>
          <cell r="V297">
            <v>5.7000000000000002E-3</v>
          </cell>
          <cell r="W297">
            <v>3.5000000000000001E-3</v>
          </cell>
          <cell r="X297">
            <v>4.2140000000000004</v>
          </cell>
          <cell r="Y297">
            <v>0.25419999999999998</v>
          </cell>
        </row>
        <row r="298">
          <cell r="A298">
            <v>42991</v>
          </cell>
          <cell r="B298">
            <v>3.8999999999999998E-3</v>
          </cell>
          <cell r="C298">
            <v>3.8999999999999998E-3</v>
          </cell>
          <cell r="D298">
            <v>2.5000000000000001E-3</v>
          </cell>
          <cell r="E298">
            <v>1.6000000000000001E-3</v>
          </cell>
          <cell r="F298">
            <v>1E-3</v>
          </cell>
          <cell r="G298">
            <v>5.0000000000000001E-4</v>
          </cell>
          <cell r="H298">
            <v>2.9999999999999997E-4</v>
          </cell>
          <cell r="I298">
            <v>2.0000000000000001E-4</v>
          </cell>
          <cell r="J298">
            <v>2.0000000000000001E-4</v>
          </cell>
          <cell r="K298">
            <v>1.1999999999999999E-3</v>
          </cell>
          <cell r="L298">
            <v>2E-3</v>
          </cell>
          <cell r="M298">
            <v>2.5000000000000001E-3</v>
          </cell>
          <cell r="N298">
            <v>5.7999999999999996E-3</v>
          </cell>
          <cell r="O298">
            <v>6.4000000000000003E-3</v>
          </cell>
          <cell r="P298">
            <v>6.6E-3</v>
          </cell>
          <cell r="Q298">
            <v>7.4000000000000003E-3</v>
          </cell>
          <cell r="R298">
            <v>4.1000000000000003E-3</v>
          </cell>
          <cell r="S298">
            <v>7.4000000000000003E-3</v>
          </cell>
          <cell r="T298">
            <v>6.4999999999999997E-3</v>
          </cell>
          <cell r="U298">
            <v>4.1000000000000003E-3</v>
          </cell>
          <cell r="V298">
            <v>5.1000000000000004E-3</v>
          </cell>
          <cell r="W298">
            <v>3.2000000000000002E-3</v>
          </cell>
          <cell r="X298">
            <v>1.3480000000000001</v>
          </cell>
          <cell r="Y298">
            <v>0.30170000000000002</v>
          </cell>
        </row>
        <row r="299">
          <cell r="A299">
            <v>42992</v>
          </cell>
          <cell r="B299">
            <v>3.8E-3</v>
          </cell>
          <cell r="C299">
            <v>3.8E-3</v>
          </cell>
          <cell r="D299">
            <v>2.7000000000000001E-3</v>
          </cell>
          <cell r="E299">
            <v>1.6000000000000001E-3</v>
          </cell>
          <cell r="F299">
            <v>8.9999999999999998E-4</v>
          </cell>
          <cell r="G299">
            <v>4.0000000000000002E-4</v>
          </cell>
          <cell r="H299">
            <v>2.0000000000000001E-4</v>
          </cell>
          <cell r="I299">
            <v>2.0000000000000001E-4</v>
          </cell>
          <cell r="J299">
            <v>2.0000000000000001E-4</v>
          </cell>
          <cell r="K299">
            <v>1.1999999999999999E-3</v>
          </cell>
          <cell r="L299">
            <v>2E-3</v>
          </cell>
          <cell r="M299">
            <v>2.5000000000000001E-3</v>
          </cell>
          <cell r="N299">
            <v>5.7999999999999996E-3</v>
          </cell>
          <cell r="O299">
            <v>6.4000000000000003E-3</v>
          </cell>
          <cell r="P299">
            <v>6.6E-3</v>
          </cell>
          <cell r="Q299">
            <v>7.4000000000000003E-3</v>
          </cell>
          <cell r="R299">
            <v>4.1000000000000003E-3</v>
          </cell>
          <cell r="S299">
            <v>7.4000000000000003E-3</v>
          </cell>
          <cell r="T299">
            <v>6.4999999999999997E-3</v>
          </cell>
          <cell r="U299">
            <v>4.1000000000000003E-3</v>
          </cell>
          <cell r="V299">
            <v>5.1000000000000004E-3</v>
          </cell>
          <cell r="W299">
            <v>3.2000000000000002E-3</v>
          </cell>
          <cell r="X299">
            <v>2.9350000000000001</v>
          </cell>
          <cell r="Y299">
            <v>0.74170000000000003</v>
          </cell>
        </row>
        <row r="300">
          <cell r="A300">
            <v>42993</v>
          </cell>
          <cell r="B300">
            <v>3.7000000000000002E-3</v>
          </cell>
          <cell r="C300">
            <v>3.7000000000000002E-3</v>
          </cell>
          <cell r="D300">
            <v>2.5000000000000001E-3</v>
          </cell>
          <cell r="E300">
            <v>1.5E-3</v>
          </cell>
          <cell r="F300">
            <v>8.0000000000000004E-4</v>
          </cell>
          <cell r="G300">
            <v>5.0000000000000001E-4</v>
          </cell>
          <cell r="H300">
            <v>2.0000000000000001E-4</v>
          </cell>
          <cell r="I300">
            <v>2.0000000000000001E-4</v>
          </cell>
          <cell r="J300">
            <v>2.0000000000000001E-4</v>
          </cell>
          <cell r="K300">
            <v>1E-3</v>
          </cell>
          <cell r="L300">
            <v>1.9E-3</v>
          </cell>
          <cell r="M300">
            <v>2.5000000000000001E-3</v>
          </cell>
          <cell r="N300">
            <v>5.8999999999999999E-3</v>
          </cell>
          <cell r="O300">
            <v>6.4999999999999997E-3</v>
          </cell>
          <cell r="P300">
            <v>6.6E-3</v>
          </cell>
          <cell r="Q300">
            <v>7.3000000000000001E-3</v>
          </cell>
          <cell r="R300">
            <v>4.0000000000000001E-3</v>
          </cell>
          <cell r="S300">
            <v>7.4999999999999997E-3</v>
          </cell>
          <cell r="T300">
            <v>6.4000000000000003E-3</v>
          </cell>
          <cell r="U300">
            <v>4.0000000000000001E-3</v>
          </cell>
          <cell r="V300">
            <v>4.8999999999999998E-3</v>
          </cell>
          <cell r="W300">
            <v>3.2000000000000002E-3</v>
          </cell>
          <cell r="X300">
            <v>2.7309999999999999</v>
          </cell>
          <cell r="Y300">
            <v>0.12379999999999999</v>
          </cell>
        </row>
        <row r="301">
          <cell r="A301">
            <v>42994</v>
          </cell>
          <cell r="B301">
            <v>3.3E-3</v>
          </cell>
          <cell r="C301">
            <v>3.3E-3</v>
          </cell>
          <cell r="D301">
            <v>2.2000000000000001E-3</v>
          </cell>
          <cell r="E301">
            <v>1.4E-3</v>
          </cell>
          <cell r="F301">
            <v>6.9999999999999999E-4</v>
          </cell>
          <cell r="G301">
            <v>2.9999999999999997E-4</v>
          </cell>
          <cell r="H301">
            <v>2.0000000000000001E-4</v>
          </cell>
          <cell r="I301">
            <v>2.0000000000000001E-4</v>
          </cell>
          <cell r="J301">
            <v>2.0000000000000001E-4</v>
          </cell>
          <cell r="K301">
            <v>1E-3</v>
          </cell>
          <cell r="L301">
            <v>1.9E-3</v>
          </cell>
          <cell r="M301">
            <v>2.5000000000000001E-3</v>
          </cell>
          <cell r="N301">
            <v>5.8999999999999999E-3</v>
          </cell>
          <cell r="O301">
            <v>6.4999999999999997E-3</v>
          </cell>
          <cell r="P301">
            <v>6.6E-3</v>
          </cell>
          <cell r="Q301">
            <v>7.3000000000000001E-3</v>
          </cell>
          <cell r="R301">
            <v>4.0000000000000001E-3</v>
          </cell>
          <cell r="S301">
            <v>7.4999999999999997E-3</v>
          </cell>
          <cell r="T301">
            <v>6.4000000000000003E-3</v>
          </cell>
          <cell r="U301">
            <v>4.0000000000000001E-3</v>
          </cell>
          <cell r="V301">
            <v>4.8999999999999998E-3</v>
          </cell>
          <cell r="W301">
            <v>3.2000000000000002E-3</v>
          </cell>
          <cell r="X301">
            <v>5.0289999999999999</v>
          </cell>
          <cell r="Y301">
            <v>0.27129999999999999</v>
          </cell>
        </row>
        <row r="302">
          <cell r="A302">
            <v>42995</v>
          </cell>
          <cell r="B302">
            <v>3.3999999999999998E-3</v>
          </cell>
          <cell r="C302">
            <v>3.3999999999999998E-3</v>
          </cell>
          <cell r="D302">
            <v>2.3E-3</v>
          </cell>
          <cell r="E302">
            <v>1.5E-3</v>
          </cell>
          <cell r="F302">
            <v>8.0000000000000004E-4</v>
          </cell>
          <cell r="G302">
            <v>4.0000000000000002E-4</v>
          </cell>
          <cell r="H302">
            <v>2.0000000000000001E-4</v>
          </cell>
          <cell r="I302">
            <v>2.0000000000000001E-4</v>
          </cell>
          <cell r="J302">
            <v>2.0000000000000001E-4</v>
          </cell>
          <cell r="K302">
            <v>8.0000000000000004E-4</v>
          </cell>
          <cell r="L302">
            <v>1.6999999999999999E-3</v>
          </cell>
          <cell r="M302">
            <v>2.3999999999999998E-3</v>
          </cell>
          <cell r="N302">
            <v>5.7000000000000002E-3</v>
          </cell>
          <cell r="O302">
            <v>6.1999999999999998E-3</v>
          </cell>
          <cell r="P302">
            <v>6.3E-3</v>
          </cell>
          <cell r="Q302">
            <v>7.1000000000000004E-3</v>
          </cell>
          <cell r="R302">
            <v>3.2000000000000002E-3</v>
          </cell>
          <cell r="S302">
            <v>7.1999999999999998E-3</v>
          </cell>
          <cell r="T302">
            <v>6.1000000000000004E-3</v>
          </cell>
          <cell r="U302">
            <v>4.0000000000000001E-3</v>
          </cell>
          <cell r="V302">
            <v>4.8999999999999998E-3</v>
          </cell>
          <cell r="W302">
            <v>3.0999999999999999E-3</v>
          </cell>
          <cell r="X302">
            <v>1.12E-2</v>
          </cell>
          <cell r="Y302">
            <v>8.8999999999999999E-3</v>
          </cell>
        </row>
        <row r="303">
          <cell r="A303">
            <v>42996</v>
          </cell>
          <cell r="B303">
            <v>3.3999999999999998E-3</v>
          </cell>
          <cell r="C303">
            <v>3.3999999999999998E-3</v>
          </cell>
          <cell r="D303">
            <v>2.5999999999999999E-3</v>
          </cell>
          <cell r="E303">
            <v>1.6000000000000001E-3</v>
          </cell>
          <cell r="F303">
            <v>8.9999999999999998E-4</v>
          </cell>
          <cell r="G303">
            <v>5.0000000000000001E-4</v>
          </cell>
          <cell r="H303">
            <v>2.0000000000000001E-4</v>
          </cell>
          <cell r="I303">
            <v>2.0000000000000001E-4</v>
          </cell>
          <cell r="J303">
            <v>2.0000000000000001E-4</v>
          </cell>
          <cell r="K303">
            <v>8.0000000000000004E-4</v>
          </cell>
          <cell r="L303">
            <v>1.6999999999999999E-3</v>
          </cell>
          <cell r="M303">
            <v>2.3999999999999998E-3</v>
          </cell>
          <cell r="N303">
            <v>5.7000000000000002E-3</v>
          </cell>
          <cell r="O303">
            <v>6.1999999999999998E-3</v>
          </cell>
          <cell r="P303">
            <v>6.3E-3</v>
          </cell>
          <cell r="Q303">
            <v>7.1000000000000004E-3</v>
          </cell>
          <cell r="R303">
            <v>3.2000000000000002E-3</v>
          </cell>
          <cell r="S303">
            <v>7.1999999999999998E-3</v>
          </cell>
          <cell r="T303">
            <v>6.1000000000000004E-3</v>
          </cell>
          <cell r="U303">
            <v>4.0000000000000001E-3</v>
          </cell>
          <cell r="V303">
            <v>4.8999999999999998E-3</v>
          </cell>
          <cell r="W303">
            <v>3.0999999999999999E-3</v>
          </cell>
          <cell r="X303">
            <v>3.8820000000000001</v>
          </cell>
          <cell r="Y303">
            <v>0.80200000000000005</v>
          </cell>
        </row>
        <row r="304">
          <cell r="A304">
            <v>42997</v>
          </cell>
          <cell r="B304">
            <v>3.2000000000000002E-3</v>
          </cell>
          <cell r="C304">
            <v>3.2000000000000002E-3</v>
          </cell>
          <cell r="D304">
            <v>2.3E-3</v>
          </cell>
          <cell r="E304">
            <v>1.5E-3</v>
          </cell>
          <cell r="F304">
            <v>8.9999999999999998E-4</v>
          </cell>
          <cell r="G304">
            <v>5.0000000000000001E-4</v>
          </cell>
          <cell r="H304">
            <v>2.9999999999999997E-4</v>
          </cell>
          <cell r="I304">
            <v>2.0000000000000001E-4</v>
          </cell>
          <cell r="J304">
            <v>2.0000000000000001E-4</v>
          </cell>
          <cell r="K304">
            <v>8.0000000000000004E-4</v>
          </cell>
          <cell r="L304">
            <v>1.6999999999999999E-3</v>
          </cell>
          <cell r="M304">
            <v>2.3999999999999998E-3</v>
          </cell>
          <cell r="N304">
            <v>5.7000000000000002E-3</v>
          </cell>
          <cell r="O304">
            <v>6.1999999999999998E-3</v>
          </cell>
          <cell r="P304">
            <v>6.3E-3</v>
          </cell>
          <cell r="Q304">
            <v>7.1000000000000004E-3</v>
          </cell>
          <cell r="R304">
            <v>3.2000000000000002E-3</v>
          </cell>
          <cell r="S304">
            <v>7.1999999999999998E-3</v>
          </cell>
          <cell r="T304">
            <v>6.1000000000000004E-3</v>
          </cell>
          <cell r="U304">
            <v>4.0000000000000001E-3</v>
          </cell>
          <cell r="V304">
            <v>4.8999999999999998E-3</v>
          </cell>
          <cell r="W304">
            <v>3.0999999999999999E-3</v>
          </cell>
          <cell r="X304">
            <v>4.3630000000000004</v>
          </cell>
          <cell r="Y304">
            <v>0.1971</v>
          </cell>
        </row>
        <row r="305">
          <cell r="A305">
            <v>42998</v>
          </cell>
          <cell r="B305">
            <v>3.3E-3</v>
          </cell>
          <cell r="C305">
            <v>3.3E-3</v>
          </cell>
          <cell r="D305">
            <v>2.7000000000000001E-3</v>
          </cell>
          <cell r="E305">
            <v>1.8E-3</v>
          </cell>
          <cell r="F305">
            <v>1E-3</v>
          </cell>
          <cell r="G305">
            <v>5.9999999999999995E-4</v>
          </cell>
          <cell r="H305">
            <v>4.0000000000000002E-4</v>
          </cell>
          <cell r="I305">
            <v>2.0000000000000001E-4</v>
          </cell>
          <cell r="J305">
            <v>2.0000000000000001E-4</v>
          </cell>
          <cell r="K305">
            <v>6.9999999999999999E-4</v>
          </cell>
          <cell r="L305">
            <v>1.8E-3</v>
          </cell>
          <cell r="M305">
            <v>2.3E-3</v>
          </cell>
          <cell r="N305">
            <v>5.4000000000000003E-3</v>
          </cell>
          <cell r="O305">
            <v>6.0000000000000001E-3</v>
          </cell>
          <cell r="P305">
            <v>5.8999999999999999E-3</v>
          </cell>
          <cell r="Q305">
            <v>6.7999999999999996E-3</v>
          </cell>
          <cell r="R305">
            <v>3.5999999999999999E-3</v>
          </cell>
          <cell r="S305">
            <v>7.0000000000000001E-3</v>
          </cell>
          <cell r="T305">
            <v>6.3E-3</v>
          </cell>
          <cell r="U305">
            <v>3.7000000000000002E-3</v>
          </cell>
          <cell r="V305">
            <v>4.5999999999999999E-3</v>
          </cell>
          <cell r="W305">
            <v>2.8999999999999998E-3</v>
          </cell>
          <cell r="X305">
            <v>2.9780000000000002</v>
          </cell>
          <cell r="Y305">
            <v>8.5400000000000004E-2</v>
          </cell>
        </row>
        <row r="306">
          <cell r="A306">
            <v>42999</v>
          </cell>
          <cell r="B306">
            <v>3.3E-3</v>
          </cell>
          <cell r="C306">
            <v>3.3E-3</v>
          </cell>
          <cell r="D306">
            <v>2.5000000000000001E-3</v>
          </cell>
          <cell r="E306">
            <v>1.4E-3</v>
          </cell>
          <cell r="F306">
            <v>8.0000000000000004E-4</v>
          </cell>
          <cell r="G306">
            <v>5.0000000000000001E-4</v>
          </cell>
          <cell r="H306">
            <v>2.9999999999999997E-4</v>
          </cell>
          <cell r="I306">
            <v>2.0000000000000001E-4</v>
          </cell>
          <cell r="J306">
            <v>2.0000000000000001E-4</v>
          </cell>
          <cell r="K306">
            <v>6.9999999999999999E-4</v>
          </cell>
          <cell r="L306">
            <v>1.8E-3</v>
          </cell>
          <cell r="M306">
            <v>2.3E-3</v>
          </cell>
          <cell r="N306">
            <v>5.4000000000000003E-3</v>
          </cell>
          <cell r="O306">
            <v>6.0000000000000001E-3</v>
          </cell>
          <cell r="P306">
            <v>5.8999999999999999E-3</v>
          </cell>
          <cell r="Q306">
            <v>6.7999999999999996E-3</v>
          </cell>
          <cell r="R306">
            <v>3.5999999999999999E-3</v>
          </cell>
          <cell r="S306">
            <v>7.0000000000000001E-3</v>
          </cell>
          <cell r="T306">
            <v>6.3E-3</v>
          </cell>
          <cell r="U306">
            <v>3.7000000000000002E-3</v>
          </cell>
          <cell r="V306">
            <v>4.5999999999999999E-3</v>
          </cell>
          <cell r="W306">
            <v>2.8999999999999998E-3</v>
          </cell>
          <cell r="X306">
            <v>0.92820000000000003</v>
          </cell>
          <cell r="Y306">
            <v>8.8900000000000007E-2</v>
          </cell>
        </row>
        <row r="307">
          <cell r="A307">
            <v>43000</v>
          </cell>
          <cell r="B307">
            <v>3.3E-3</v>
          </cell>
          <cell r="C307">
            <v>3.3E-3</v>
          </cell>
          <cell r="D307">
            <v>2.5000000000000001E-3</v>
          </cell>
          <cell r="E307">
            <v>1.4E-3</v>
          </cell>
          <cell r="F307">
            <v>8.0000000000000004E-4</v>
          </cell>
          <cell r="G307">
            <v>5.0000000000000001E-4</v>
          </cell>
          <cell r="H307">
            <v>2.9999999999999997E-4</v>
          </cell>
          <cell r="I307">
            <v>2.0000000000000001E-4</v>
          </cell>
          <cell r="J307">
            <v>2.0000000000000001E-4</v>
          </cell>
          <cell r="K307">
            <v>8.0000000000000004E-4</v>
          </cell>
          <cell r="L307">
            <v>1.6999999999999999E-3</v>
          </cell>
          <cell r="M307">
            <v>2.3999999999999998E-3</v>
          </cell>
          <cell r="N307">
            <v>5.7000000000000002E-3</v>
          </cell>
          <cell r="O307">
            <v>6.1999999999999998E-3</v>
          </cell>
          <cell r="P307">
            <v>6.3E-3</v>
          </cell>
          <cell r="Q307">
            <v>7.1000000000000004E-3</v>
          </cell>
          <cell r="R307">
            <v>3.2000000000000002E-3</v>
          </cell>
          <cell r="S307">
            <v>7.1999999999999998E-3</v>
          </cell>
          <cell r="T307">
            <v>6.1000000000000004E-3</v>
          </cell>
          <cell r="U307">
            <v>4.0000000000000001E-3</v>
          </cell>
          <cell r="V307">
            <v>4.8999999999999998E-3</v>
          </cell>
          <cell r="W307">
            <v>3.0999999999999999E-3</v>
          </cell>
          <cell r="X307">
            <v>0.92820000000000003</v>
          </cell>
          <cell r="Y307">
            <v>8.8900000000000007E-2</v>
          </cell>
        </row>
        <row r="308">
          <cell r="A308">
            <v>43001</v>
          </cell>
          <cell r="B308">
            <v>3.3999999999999998E-3</v>
          </cell>
          <cell r="C308">
            <v>3.3999999999999998E-3</v>
          </cell>
          <cell r="D308">
            <v>2.3999999999999998E-3</v>
          </cell>
          <cell r="E308">
            <v>1.4E-3</v>
          </cell>
          <cell r="F308">
            <v>8.9999999999999998E-4</v>
          </cell>
          <cell r="G308">
            <v>5.9999999999999995E-4</v>
          </cell>
          <cell r="H308">
            <v>2.9999999999999997E-4</v>
          </cell>
          <cell r="I308">
            <v>2.0000000000000001E-4</v>
          </cell>
          <cell r="J308">
            <v>2.0000000000000001E-4</v>
          </cell>
          <cell r="K308">
            <v>5.9999999999999995E-4</v>
          </cell>
          <cell r="L308">
            <v>1.8E-3</v>
          </cell>
          <cell r="M308">
            <v>2.0999999999999999E-3</v>
          </cell>
          <cell r="N308">
            <v>5.3E-3</v>
          </cell>
          <cell r="O308">
            <v>5.7999999999999996E-3</v>
          </cell>
          <cell r="P308">
            <v>5.4999999999999997E-3</v>
          </cell>
          <cell r="Q308">
            <v>6.6E-3</v>
          </cell>
          <cell r="R308">
            <v>3.5000000000000001E-3</v>
          </cell>
          <cell r="S308">
            <v>6.8999999999999999E-3</v>
          </cell>
          <cell r="T308">
            <v>6.4999999999999997E-3</v>
          </cell>
          <cell r="U308">
            <v>4.1000000000000003E-3</v>
          </cell>
          <cell r="V308">
            <v>4.7999999999999996E-3</v>
          </cell>
          <cell r="W308">
            <v>3.0000000000000001E-3</v>
          </cell>
          <cell r="X308">
            <v>1.885</v>
          </cell>
          <cell r="Y308">
            <v>0.29480000000000001</v>
          </cell>
        </row>
        <row r="309">
          <cell r="A309">
            <v>43002</v>
          </cell>
          <cell r="B309">
            <v>3.3E-3</v>
          </cell>
          <cell r="C309">
            <v>3.3E-3</v>
          </cell>
          <cell r="D309">
            <v>2.5000000000000001E-3</v>
          </cell>
          <cell r="E309">
            <v>1.5E-3</v>
          </cell>
          <cell r="F309">
            <v>1.1000000000000001E-3</v>
          </cell>
          <cell r="G309">
            <v>5.9999999999999995E-4</v>
          </cell>
          <cell r="H309">
            <v>2.9999999999999997E-4</v>
          </cell>
          <cell r="I309">
            <v>2.0000000000000001E-4</v>
          </cell>
          <cell r="J309">
            <v>2.0000000000000001E-4</v>
          </cell>
          <cell r="K309">
            <v>8.9999999999999998E-4</v>
          </cell>
          <cell r="L309">
            <v>2E-3</v>
          </cell>
          <cell r="M309">
            <v>2.0999999999999999E-3</v>
          </cell>
          <cell r="N309">
            <v>5.4999999999999997E-3</v>
          </cell>
          <cell r="O309">
            <v>5.8999999999999999E-3</v>
          </cell>
          <cell r="P309">
            <v>5.5999999999999999E-3</v>
          </cell>
          <cell r="Q309">
            <v>6.6E-3</v>
          </cell>
          <cell r="R309">
            <v>3.5000000000000001E-3</v>
          </cell>
          <cell r="S309">
            <v>6.7999999999999996E-3</v>
          </cell>
          <cell r="T309">
            <v>6.4999999999999997E-3</v>
          </cell>
          <cell r="U309">
            <v>3.8999999999999998E-3</v>
          </cell>
          <cell r="V309">
            <v>4.7999999999999996E-3</v>
          </cell>
          <cell r="W309">
            <v>3.0999999999999999E-3</v>
          </cell>
          <cell r="X309">
            <v>3.6110000000000002</v>
          </cell>
          <cell r="Y309">
            <v>0.27250000000000002</v>
          </cell>
        </row>
        <row r="310">
          <cell r="A310">
            <v>43003</v>
          </cell>
          <cell r="B310">
            <v>3.5000000000000001E-3</v>
          </cell>
          <cell r="C310">
            <v>3.5000000000000001E-3</v>
          </cell>
          <cell r="D310">
            <v>2.2000000000000001E-3</v>
          </cell>
          <cell r="E310">
            <v>1.5E-3</v>
          </cell>
          <cell r="F310">
            <v>8.9999999999999998E-4</v>
          </cell>
          <cell r="G310">
            <v>5.0000000000000001E-4</v>
          </cell>
          <cell r="H310">
            <v>2.9999999999999997E-4</v>
          </cell>
          <cell r="I310">
            <v>6.9999999999999999E-4</v>
          </cell>
          <cell r="J310">
            <v>4.0000000000000002E-4</v>
          </cell>
          <cell r="K310">
            <v>8.9999999999999998E-4</v>
          </cell>
          <cell r="L310">
            <v>2E-3</v>
          </cell>
          <cell r="M310">
            <v>2.0999999999999999E-3</v>
          </cell>
          <cell r="N310">
            <v>5.4999999999999997E-3</v>
          </cell>
          <cell r="O310">
            <v>5.8999999999999999E-3</v>
          </cell>
          <cell r="P310">
            <v>5.5999999999999999E-3</v>
          </cell>
          <cell r="Q310">
            <v>6.6E-3</v>
          </cell>
          <cell r="R310">
            <v>3.5000000000000001E-3</v>
          </cell>
          <cell r="S310">
            <v>6.7999999999999996E-3</v>
          </cell>
          <cell r="T310">
            <v>6.4999999999999997E-3</v>
          </cell>
          <cell r="U310">
            <v>3.8999999999999998E-3</v>
          </cell>
          <cell r="V310">
            <v>4.7999999999999996E-3</v>
          </cell>
          <cell r="W310">
            <v>3.0999999999999999E-3</v>
          </cell>
          <cell r="X310">
            <v>3.4929999999999999</v>
          </cell>
          <cell r="Y310">
            <v>1.0389999999999999</v>
          </cell>
        </row>
        <row r="311">
          <cell r="A311">
            <v>43004</v>
          </cell>
          <cell r="B311">
            <v>3.8E-3</v>
          </cell>
          <cell r="C311">
            <v>3.8E-3</v>
          </cell>
          <cell r="D311">
            <v>2.5000000000000001E-3</v>
          </cell>
          <cell r="E311">
            <v>1.6999999999999999E-3</v>
          </cell>
          <cell r="F311">
            <v>1.1999999999999999E-3</v>
          </cell>
          <cell r="G311">
            <v>5.9999999999999995E-4</v>
          </cell>
          <cell r="H311">
            <v>2.0000000000000001E-4</v>
          </cell>
          <cell r="I311">
            <v>2.0000000000000001E-4</v>
          </cell>
          <cell r="J311">
            <v>2.0000000000000001E-4</v>
          </cell>
          <cell r="K311">
            <v>8.9999999999999998E-4</v>
          </cell>
          <cell r="L311">
            <v>2E-3</v>
          </cell>
          <cell r="M311">
            <v>2.0999999999999999E-3</v>
          </cell>
          <cell r="N311">
            <v>5.4999999999999997E-3</v>
          </cell>
          <cell r="O311">
            <v>5.8999999999999999E-3</v>
          </cell>
          <cell r="P311">
            <v>5.5999999999999999E-3</v>
          </cell>
          <cell r="Q311">
            <v>6.6E-3</v>
          </cell>
          <cell r="R311">
            <v>3.5000000000000001E-3</v>
          </cell>
          <cell r="S311">
            <v>6.7999999999999996E-3</v>
          </cell>
          <cell r="T311">
            <v>6.4999999999999997E-3</v>
          </cell>
          <cell r="U311">
            <v>3.8999999999999998E-3</v>
          </cell>
          <cell r="V311">
            <v>4.7999999999999996E-3</v>
          </cell>
          <cell r="W311">
            <v>3.0999999999999999E-3</v>
          </cell>
          <cell r="X311">
            <v>0.2611</v>
          </cell>
          <cell r="Y311">
            <v>0.22209999999999999</v>
          </cell>
        </row>
        <row r="312">
          <cell r="A312">
            <v>43005</v>
          </cell>
          <cell r="B312">
            <v>3.5000000000000001E-3</v>
          </cell>
          <cell r="C312">
            <v>3.5000000000000001E-3</v>
          </cell>
          <cell r="D312">
            <v>2.2000000000000001E-3</v>
          </cell>
          <cell r="E312">
            <v>1.5E-3</v>
          </cell>
          <cell r="F312">
            <v>1E-3</v>
          </cell>
          <cell r="G312">
            <v>5.0000000000000001E-4</v>
          </cell>
          <cell r="H312">
            <v>2.0000000000000001E-4</v>
          </cell>
          <cell r="I312">
            <v>2.0000000000000001E-4</v>
          </cell>
          <cell r="J312">
            <v>2.0000000000000001E-4</v>
          </cell>
          <cell r="K312">
            <v>1.1000000000000001E-3</v>
          </cell>
          <cell r="L312">
            <v>2E-3</v>
          </cell>
          <cell r="M312">
            <v>2.2000000000000001E-3</v>
          </cell>
          <cell r="N312">
            <v>5.5999999999999999E-3</v>
          </cell>
          <cell r="O312">
            <v>6.0000000000000001E-3</v>
          </cell>
          <cell r="P312">
            <v>5.7999999999999996E-3</v>
          </cell>
          <cell r="Q312">
            <v>6.7000000000000002E-3</v>
          </cell>
          <cell r="R312">
            <v>3.5000000000000001E-3</v>
          </cell>
          <cell r="S312">
            <v>6.8999999999999999E-3</v>
          </cell>
          <cell r="T312">
            <v>6.6E-3</v>
          </cell>
          <cell r="U312">
            <v>4.1999999999999997E-3</v>
          </cell>
          <cell r="V312">
            <v>5.0000000000000001E-3</v>
          </cell>
          <cell r="W312">
            <v>3.3E-3</v>
          </cell>
          <cell r="X312">
            <v>0.35320000000000001</v>
          </cell>
          <cell r="Y312">
            <v>6.3E-2</v>
          </cell>
        </row>
        <row r="313">
          <cell r="A313">
            <v>43006</v>
          </cell>
          <cell r="B313">
            <v>3.5000000000000001E-3</v>
          </cell>
          <cell r="C313">
            <v>3.5000000000000001E-3</v>
          </cell>
          <cell r="D313">
            <v>2.8E-3</v>
          </cell>
          <cell r="E313">
            <v>1.6000000000000001E-3</v>
          </cell>
          <cell r="F313">
            <v>1E-3</v>
          </cell>
          <cell r="G313">
            <v>2.0000000000000001E-4</v>
          </cell>
          <cell r="H313">
            <v>2.0000000000000001E-4</v>
          </cell>
          <cell r="I313">
            <v>2.0000000000000001E-4</v>
          </cell>
          <cell r="J313">
            <v>2.0000000000000001E-4</v>
          </cell>
          <cell r="K313">
            <v>1.1000000000000001E-3</v>
          </cell>
          <cell r="L313">
            <v>2E-3</v>
          </cell>
          <cell r="M313">
            <v>2.2000000000000001E-3</v>
          </cell>
          <cell r="N313">
            <v>5.5999999999999999E-3</v>
          </cell>
          <cell r="O313">
            <v>6.0000000000000001E-3</v>
          </cell>
          <cell r="P313">
            <v>5.7999999999999996E-3</v>
          </cell>
          <cell r="Q313">
            <v>6.7000000000000002E-3</v>
          </cell>
          <cell r="R313">
            <v>3.5000000000000001E-3</v>
          </cell>
          <cell r="S313">
            <v>6.8999999999999999E-3</v>
          </cell>
          <cell r="T313">
            <v>6.6E-3</v>
          </cell>
          <cell r="U313">
            <v>4.1999999999999997E-3</v>
          </cell>
          <cell r="V313">
            <v>5.0000000000000001E-3</v>
          </cell>
          <cell r="W313">
            <v>3.3E-3</v>
          </cell>
          <cell r="X313">
            <v>0.93169999999999997</v>
          </cell>
          <cell r="Y313">
            <v>0.1285</v>
          </cell>
        </row>
        <row r="314">
          <cell r="A314">
            <v>43007</v>
          </cell>
          <cell r="B314">
            <v>3.3E-3</v>
          </cell>
          <cell r="C314">
            <v>3.3E-3</v>
          </cell>
          <cell r="D314">
            <v>2E-3</v>
          </cell>
          <cell r="E314">
            <v>6.9999999999999999E-4</v>
          </cell>
          <cell r="F314">
            <v>5.9999999999999995E-4</v>
          </cell>
          <cell r="G314">
            <v>2.0000000000000001E-4</v>
          </cell>
          <cell r="H314">
            <v>2.0000000000000001E-4</v>
          </cell>
          <cell r="I314">
            <v>2.0000000000000001E-4</v>
          </cell>
          <cell r="J314">
            <v>2.0000000000000001E-4</v>
          </cell>
          <cell r="K314">
            <v>1E-3</v>
          </cell>
          <cell r="L314">
            <v>2E-3</v>
          </cell>
          <cell r="M314">
            <v>2E-3</v>
          </cell>
          <cell r="N314">
            <v>5.4000000000000003E-3</v>
          </cell>
          <cell r="O314">
            <v>5.7999999999999996E-3</v>
          </cell>
          <cell r="P314">
            <v>5.5999999999999999E-3</v>
          </cell>
          <cell r="Q314">
            <v>6.4000000000000003E-3</v>
          </cell>
          <cell r="R314">
            <v>3.2000000000000002E-3</v>
          </cell>
          <cell r="S314">
            <v>6.4999999999999997E-3</v>
          </cell>
          <cell r="T314">
            <v>6.3E-3</v>
          </cell>
          <cell r="U314">
            <v>4.0000000000000001E-3</v>
          </cell>
          <cell r="V314">
            <v>4.7000000000000002E-3</v>
          </cell>
          <cell r="W314">
            <v>3.3E-3</v>
          </cell>
          <cell r="X314">
            <v>1.8879999999999999</v>
          </cell>
          <cell r="Y314">
            <v>0.10780000000000001</v>
          </cell>
        </row>
        <row r="315">
          <cell r="A315">
            <v>43008</v>
          </cell>
          <cell r="B315">
            <v>3.5000000000000001E-3</v>
          </cell>
          <cell r="C315">
            <v>3.5000000000000001E-3</v>
          </cell>
          <cell r="D315">
            <v>1.9E-3</v>
          </cell>
          <cell r="E315">
            <v>1E-3</v>
          </cell>
          <cell r="F315">
            <v>4.0000000000000002E-4</v>
          </cell>
          <cell r="G315">
            <v>2.0000000000000001E-4</v>
          </cell>
          <cell r="H315">
            <v>2.0000000000000001E-4</v>
          </cell>
          <cell r="I315">
            <v>2.0000000000000001E-4</v>
          </cell>
          <cell r="J315">
            <v>2.0000000000000001E-4</v>
          </cell>
          <cell r="K315">
            <v>1E-3</v>
          </cell>
          <cell r="L315">
            <v>2E-3</v>
          </cell>
          <cell r="M315">
            <v>2E-3</v>
          </cell>
          <cell r="N315">
            <v>5.4000000000000003E-3</v>
          </cell>
          <cell r="O315">
            <v>5.7999999999999996E-3</v>
          </cell>
          <cell r="P315">
            <v>5.5999999999999999E-3</v>
          </cell>
          <cell r="Q315">
            <v>6.4000000000000003E-3</v>
          </cell>
          <cell r="R315">
            <v>3.2000000000000002E-3</v>
          </cell>
          <cell r="S315">
            <v>6.4999999999999997E-3</v>
          </cell>
          <cell r="T315">
            <v>6.3E-3</v>
          </cell>
          <cell r="U315">
            <v>4.0000000000000001E-3</v>
          </cell>
          <cell r="V315">
            <v>4.7000000000000002E-3</v>
          </cell>
          <cell r="W315">
            <v>3.3E-3</v>
          </cell>
          <cell r="X315">
            <v>0.99550000000000005</v>
          </cell>
          <cell r="Y315">
            <v>0.15970000000000001</v>
          </cell>
        </row>
        <row r="316">
          <cell r="A316">
            <v>43009</v>
          </cell>
          <cell r="B316">
            <v>3.3E-3</v>
          </cell>
          <cell r="C316">
            <v>3.3E-3</v>
          </cell>
          <cell r="D316">
            <v>1.9E-3</v>
          </cell>
          <cell r="E316">
            <v>8.9999999999999998E-4</v>
          </cell>
          <cell r="F316">
            <v>4.0000000000000002E-4</v>
          </cell>
          <cell r="G316">
            <v>2.0000000000000001E-4</v>
          </cell>
          <cell r="H316">
            <v>2.0000000000000001E-4</v>
          </cell>
          <cell r="I316">
            <v>2.0000000000000001E-4</v>
          </cell>
          <cell r="J316">
            <v>2.0000000000000001E-4</v>
          </cell>
          <cell r="K316">
            <v>1.2999999999999999E-3</v>
          </cell>
          <cell r="L316">
            <v>2E-3</v>
          </cell>
          <cell r="M316">
            <v>2.0999999999999999E-3</v>
          </cell>
          <cell r="N316">
            <v>5.4000000000000003E-3</v>
          </cell>
          <cell r="O316">
            <v>5.7000000000000002E-3</v>
          </cell>
          <cell r="P316">
            <v>5.5999999999999999E-3</v>
          </cell>
          <cell r="Q316">
            <v>6.4000000000000003E-3</v>
          </cell>
          <cell r="R316">
            <v>3.2000000000000002E-3</v>
          </cell>
          <cell r="S316">
            <v>6.6E-3</v>
          </cell>
          <cell r="T316">
            <v>6.4999999999999997E-3</v>
          </cell>
          <cell r="U316">
            <v>3.8E-3</v>
          </cell>
          <cell r="V316">
            <v>4.7999999999999996E-3</v>
          </cell>
          <cell r="W316">
            <v>3.3999999999999998E-3</v>
          </cell>
          <cell r="X316">
            <v>2.3599999999999999E-2</v>
          </cell>
          <cell r="Y316">
            <v>1.5299999999999999E-2</v>
          </cell>
        </row>
        <row r="317">
          <cell r="A317">
            <v>43010</v>
          </cell>
          <cell r="B317">
            <v>3.0999999999999999E-3</v>
          </cell>
          <cell r="C317">
            <v>3.0999999999999999E-3</v>
          </cell>
          <cell r="D317">
            <v>1.9E-3</v>
          </cell>
          <cell r="E317">
            <v>1E-3</v>
          </cell>
          <cell r="F317">
            <v>4.0000000000000002E-4</v>
          </cell>
          <cell r="G317">
            <v>2.0000000000000001E-4</v>
          </cell>
          <cell r="H317">
            <v>2.0000000000000001E-4</v>
          </cell>
          <cell r="I317">
            <v>2.0000000000000001E-4</v>
          </cell>
          <cell r="J317">
            <v>2.0000000000000001E-4</v>
          </cell>
          <cell r="K317">
            <v>1.2999999999999999E-3</v>
          </cell>
          <cell r="L317">
            <v>2E-3</v>
          </cell>
          <cell r="M317">
            <v>2.0999999999999999E-3</v>
          </cell>
          <cell r="N317">
            <v>5.4000000000000003E-3</v>
          </cell>
          <cell r="O317">
            <v>5.7000000000000002E-3</v>
          </cell>
          <cell r="P317">
            <v>5.5999999999999999E-3</v>
          </cell>
          <cell r="Q317">
            <v>6.4000000000000003E-3</v>
          </cell>
          <cell r="R317">
            <v>3.2000000000000002E-3</v>
          </cell>
          <cell r="S317">
            <v>6.6E-3</v>
          </cell>
          <cell r="T317">
            <v>6.4999999999999997E-3</v>
          </cell>
          <cell r="U317">
            <v>3.8E-3</v>
          </cell>
          <cell r="V317">
            <v>4.7999999999999996E-3</v>
          </cell>
          <cell r="W317">
            <v>3.3999999999999998E-3</v>
          </cell>
          <cell r="X317">
            <v>7.9500000000000001E-2</v>
          </cell>
          <cell r="Y317">
            <v>1.4500000000000001E-2</v>
          </cell>
        </row>
        <row r="318">
          <cell r="A318">
            <v>43011</v>
          </cell>
          <cell r="B318">
            <v>3.0999999999999999E-3</v>
          </cell>
          <cell r="C318">
            <v>3.0999999999999999E-3</v>
          </cell>
          <cell r="D318">
            <v>1.9E-3</v>
          </cell>
          <cell r="E318">
            <v>1E-3</v>
          </cell>
          <cell r="F318">
            <v>5.0000000000000001E-4</v>
          </cell>
          <cell r="G318">
            <v>2.0000000000000001E-4</v>
          </cell>
          <cell r="H318">
            <v>2.0000000000000001E-4</v>
          </cell>
          <cell r="I318">
            <v>2.0000000000000001E-4</v>
          </cell>
          <cell r="J318">
            <v>2.0000000000000001E-4</v>
          </cell>
          <cell r="K318">
            <v>1.2999999999999999E-3</v>
          </cell>
          <cell r="L318">
            <v>2E-3</v>
          </cell>
          <cell r="M318">
            <v>2.0999999999999999E-3</v>
          </cell>
          <cell r="N318">
            <v>5.4000000000000003E-3</v>
          </cell>
          <cell r="O318">
            <v>5.7000000000000002E-3</v>
          </cell>
          <cell r="P318">
            <v>5.5999999999999999E-3</v>
          </cell>
          <cell r="Q318">
            <v>6.4000000000000003E-3</v>
          </cell>
          <cell r="R318">
            <v>3.2000000000000002E-3</v>
          </cell>
          <cell r="S318">
            <v>6.6E-3</v>
          </cell>
          <cell r="T318">
            <v>6.4999999999999997E-3</v>
          </cell>
          <cell r="U318">
            <v>3.8E-3</v>
          </cell>
          <cell r="V318">
            <v>4.7999999999999996E-3</v>
          </cell>
          <cell r="W318">
            <v>3.3999999999999998E-3</v>
          </cell>
          <cell r="X318">
            <v>6.8999999999999999E-3</v>
          </cell>
          <cell r="Y318">
            <v>6.1000000000000004E-3</v>
          </cell>
        </row>
        <row r="319">
          <cell r="A319">
            <v>43012</v>
          </cell>
          <cell r="B319">
            <v>3.3999999999999998E-3</v>
          </cell>
          <cell r="C319">
            <v>3.3999999999999998E-3</v>
          </cell>
          <cell r="D319">
            <v>1.6999999999999999E-3</v>
          </cell>
          <cell r="E319">
            <v>8.9999999999999998E-4</v>
          </cell>
          <cell r="F319">
            <v>4.0000000000000002E-4</v>
          </cell>
          <cell r="G319">
            <v>2.0000000000000001E-4</v>
          </cell>
          <cell r="H319">
            <v>2.0000000000000001E-4</v>
          </cell>
          <cell r="I319">
            <v>2.0000000000000001E-4</v>
          </cell>
          <cell r="J319">
            <v>2.0000000000000001E-4</v>
          </cell>
          <cell r="K319">
            <v>8.9999999999999998E-4</v>
          </cell>
          <cell r="L319">
            <v>1.9E-3</v>
          </cell>
          <cell r="M319">
            <v>2E-3</v>
          </cell>
          <cell r="N319">
            <v>5.1999999999999998E-3</v>
          </cell>
          <cell r="O319">
            <v>5.4000000000000003E-3</v>
          </cell>
          <cell r="P319">
            <v>5.4000000000000003E-3</v>
          </cell>
          <cell r="Q319">
            <v>6.3E-3</v>
          </cell>
          <cell r="R319">
            <v>2.8999999999999998E-3</v>
          </cell>
          <cell r="S319">
            <v>6.1999999999999998E-3</v>
          </cell>
          <cell r="T319">
            <v>6.1999999999999998E-3</v>
          </cell>
          <cell r="U319">
            <v>3.5000000000000001E-3</v>
          </cell>
          <cell r="V319">
            <v>4.4000000000000003E-3</v>
          </cell>
          <cell r="W319">
            <v>3.2000000000000002E-3</v>
          </cell>
          <cell r="X319">
            <v>0.86370000000000002</v>
          </cell>
          <cell r="Y319">
            <v>5.9499999999999997E-2</v>
          </cell>
        </row>
        <row r="320">
          <cell r="A320">
            <v>43013</v>
          </cell>
          <cell r="B320">
            <v>3.0000000000000001E-3</v>
          </cell>
          <cell r="C320">
            <v>3.0000000000000001E-3</v>
          </cell>
          <cell r="D320">
            <v>1.6999999999999999E-3</v>
          </cell>
          <cell r="E320">
            <v>8.9999999999999998E-4</v>
          </cell>
          <cell r="F320">
            <v>4.0000000000000002E-4</v>
          </cell>
          <cell r="G320">
            <v>2.0000000000000001E-4</v>
          </cell>
          <cell r="H320">
            <v>2.0000000000000001E-4</v>
          </cell>
          <cell r="I320">
            <v>2.0000000000000001E-4</v>
          </cell>
          <cell r="J320">
            <v>2.0000000000000001E-4</v>
          </cell>
          <cell r="K320">
            <v>8.9999999999999998E-4</v>
          </cell>
          <cell r="L320">
            <v>1.9E-3</v>
          </cell>
          <cell r="M320">
            <v>2E-3</v>
          </cell>
          <cell r="N320">
            <v>5.1999999999999998E-3</v>
          </cell>
          <cell r="O320">
            <v>5.4000000000000003E-3</v>
          </cell>
          <cell r="P320">
            <v>5.4000000000000003E-3</v>
          </cell>
          <cell r="Q320">
            <v>6.3E-3</v>
          </cell>
          <cell r="R320">
            <v>2.8999999999999998E-3</v>
          </cell>
          <cell r="S320">
            <v>6.1999999999999998E-3</v>
          </cell>
          <cell r="T320">
            <v>6.1999999999999998E-3</v>
          </cell>
          <cell r="U320">
            <v>3.5000000000000001E-3</v>
          </cell>
          <cell r="V320">
            <v>4.4000000000000003E-3</v>
          </cell>
          <cell r="W320">
            <v>3.2000000000000002E-3</v>
          </cell>
          <cell r="X320">
            <v>0.42570000000000002</v>
          </cell>
          <cell r="Y320">
            <v>0.1211</v>
          </cell>
        </row>
        <row r="321">
          <cell r="A321">
            <v>43014</v>
          </cell>
          <cell r="B321">
            <v>3.0000000000000001E-3</v>
          </cell>
          <cell r="C321">
            <v>3.0000000000000001E-3</v>
          </cell>
          <cell r="D321">
            <v>1.8E-3</v>
          </cell>
          <cell r="E321">
            <v>1E-3</v>
          </cell>
          <cell r="F321">
            <v>5.0000000000000001E-4</v>
          </cell>
          <cell r="G321">
            <v>2.0000000000000001E-4</v>
          </cell>
          <cell r="H321">
            <v>2.0000000000000001E-4</v>
          </cell>
          <cell r="I321">
            <v>2.0000000000000001E-4</v>
          </cell>
          <cell r="J321">
            <v>2.0000000000000001E-4</v>
          </cell>
          <cell r="K321">
            <v>8.9999999999999998E-4</v>
          </cell>
          <cell r="L321">
            <v>2E-3</v>
          </cell>
          <cell r="M321">
            <v>2.0999999999999999E-3</v>
          </cell>
          <cell r="N321">
            <v>5.1000000000000004E-3</v>
          </cell>
          <cell r="O321">
            <v>5.4000000000000003E-3</v>
          </cell>
          <cell r="P321">
            <v>5.4000000000000003E-3</v>
          </cell>
          <cell r="Q321">
            <v>6.4000000000000003E-3</v>
          </cell>
          <cell r="R321">
            <v>3.0000000000000001E-3</v>
          </cell>
          <cell r="S321">
            <v>6.3E-3</v>
          </cell>
          <cell r="T321">
            <v>6.1999999999999998E-3</v>
          </cell>
          <cell r="U321">
            <v>3.3999999999999998E-3</v>
          </cell>
          <cell r="V321">
            <v>4.4000000000000003E-3</v>
          </cell>
          <cell r="W321">
            <v>3.3E-3</v>
          </cell>
          <cell r="X321">
            <v>3.206</v>
          </cell>
          <cell r="Y321">
            <v>0.3407</v>
          </cell>
        </row>
        <row r="322">
          <cell r="A322">
            <v>43015</v>
          </cell>
          <cell r="B322">
            <v>2.8999999999999998E-3</v>
          </cell>
          <cell r="C322">
            <v>2.8999999999999998E-3</v>
          </cell>
          <cell r="D322">
            <v>1.8E-3</v>
          </cell>
          <cell r="E322">
            <v>8.9999999999999998E-4</v>
          </cell>
          <cell r="F322">
            <v>5.0000000000000001E-4</v>
          </cell>
          <cell r="G322">
            <v>2.0000000000000001E-4</v>
          </cell>
          <cell r="H322">
            <v>2.0000000000000001E-4</v>
          </cell>
          <cell r="I322">
            <v>2.0000000000000001E-4</v>
          </cell>
          <cell r="J322">
            <v>2.0000000000000001E-4</v>
          </cell>
          <cell r="K322">
            <v>8.9999999999999998E-4</v>
          </cell>
          <cell r="L322">
            <v>2E-3</v>
          </cell>
          <cell r="M322">
            <v>2.0999999999999999E-3</v>
          </cell>
          <cell r="N322">
            <v>5.1000000000000004E-3</v>
          </cell>
          <cell r="O322">
            <v>5.4000000000000003E-3</v>
          </cell>
          <cell r="P322">
            <v>5.4000000000000003E-3</v>
          </cell>
          <cell r="Q322">
            <v>6.4000000000000003E-3</v>
          </cell>
          <cell r="R322">
            <v>3.0000000000000001E-3</v>
          </cell>
          <cell r="S322">
            <v>6.3E-3</v>
          </cell>
          <cell r="T322">
            <v>6.1999999999999998E-3</v>
          </cell>
          <cell r="U322">
            <v>3.3999999999999998E-3</v>
          </cell>
          <cell r="V322">
            <v>4.4000000000000003E-3</v>
          </cell>
          <cell r="W322">
            <v>3.3E-3</v>
          </cell>
          <cell r="X322">
            <v>3.6539999999999999</v>
          </cell>
          <cell r="Y322">
            <v>0.89970000000000006</v>
          </cell>
        </row>
        <row r="323">
          <cell r="A323">
            <v>43016</v>
          </cell>
          <cell r="B323">
            <v>3.7000000000000002E-3</v>
          </cell>
          <cell r="C323">
            <v>3.7000000000000002E-3</v>
          </cell>
          <cell r="D323">
            <v>2.2000000000000001E-3</v>
          </cell>
          <cell r="E323">
            <v>1.1999999999999999E-3</v>
          </cell>
          <cell r="F323">
            <v>5.9999999999999995E-4</v>
          </cell>
          <cell r="G323">
            <v>2.0000000000000001E-4</v>
          </cell>
          <cell r="H323">
            <v>2.0000000000000001E-4</v>
          </cell>
          <cell r="I323">
            <v>2.0000000000000001E-4</v>
          </cell>
          <cell r="J323">
            <v>2.0000000000000001E-4</v>
          </cell>
          <cell r="K323">
            <v>1E-3</v>
          </cell>
          <cell r="L323">
            <v>2.3E-3</v>
          </cell>
          <cell r="M323">
            <v>2.3999999999999998E-3</v>
          </cell>
          <cell r="N323">
            <v>5.8999999999999999E-3</v>
          </cell>
          <cell r="O323">
            <v>5.7999999999999996E-3</v>
          </cell>
          <cell r="P323">
            <v>5.7999999999999996E-3</v>
          </cell>
          <cell r="Q323">
            <v>6.7000000000000002E-3</v>
          </cell>
          <cell r="R323">
            <v>3.2000000000000002E-3</v>
          </cell>
          <cell r="S323">
            <v>6.8999999999999999E-3</v>
          </cell>
          <cell r="T323">
            <v>6.6E-3</v>
          </cell>
          <cell r="U323">
            <v>4.0000000000000001E-3</v>
          </cell>
          <cell r="V323">
            <v>5.1000000000000004E-3</v>
          </cell>
          <cell r="W323">
            <v>3.8999999999999998E-3</v>
          </cell>
          <cell r="X323">
            <v>4.7600000000000003E-2</v>
          </cell>
          <cell r="Y323">
            <v>4.2900000000000001E-2</v>
          </cell>
        </row>
        <row r="324">
          <cell r="A324">
            <v>43017</v>
          </cell>
          <cell r="B324">
            <v>4.3E-3</v>
          </cell>
          <cell r="C324">
            <v>4.3E-3</v>
          </cell>
          <cell r="D324">
            <v>3.5000000000000001E-3</v>
          </cell>
          <cell r="E324">
            <v>1.6000000000000001E-3</v>
          </cell>
          <cell r="F324">
            <v>8.0000000000000004E-4</v>
          </cell>
          <cell r="G324">
            <v>2.9999999999999997E-4</v>
          </cell>
          <cell r="H324">
            <v>2.0000000000000001E-4</v>
          </cell>
          <cell r="I324">
            <v>2.0000000000000001E-4</v>
          </cell>
          <cell r="J324">
            <v>2.0000000000000001E-4</v>
          </cell>
          <cell r="K324">
            <v>1E-3</v>
          </cell>
          <cell r="L324">
            <v>2.3E-3</v>
          </cell>
          <cell r="M324">
            <v>2.3999999999999998E-3</v>
          </cell>
          <cell r="N324">
            <v>5.8999999999999999E-3</v>
          </cell>
          <cell r="O324">
            <v>5.7999999999999996E-3</v>
          </cell>
          <cell r="P324">
            <v>5.7999999999999996E-3</v>
          </cell>
          <cell r="Q324">
            <v>6.7000000000000002E-3</v>
          </cell>
          <cell r="R324">
            <v>3.2000000000000002E-3</v>
          </cell>
          <cell r="S324">
            <v>6.8999999999999999E-3</v>
          </cell>
          <cell r="T324">
            <v>6.6E-3</v>
          </cell>
          <cell r="U324">
            <v>4.0000000000000001E-3</v>
          </cell>
          <cell r="V324">
            <v>5.1000000000000004E-3</v>
          </cell>
          <cell r="W324">
            <v>3.8999999999999998E-3</v>
          </cell>
          <cell r="X324">
            <v>5.4420000000000002</v>
          </cell>
          <cell r="Y324">
            <v>0.83330000000000004</v>
          </cell>
        </row>
        <row r="325">
          <cell r="A325">
            <v>43018</v>
          </cell>
          <cell r="B325">
            <v>3.7000000000000002E-3</v>
          </cell>
          <cell r="C325">
            <v>3.7000000000000002E-3</v>
          </cell>
          <cell r="D325">
            <v>2.3999999999999998E-3</v>
          </cell>
          <cell r="E325">
            <v>1.5E-3</v>
          </cell>
          <cell r="F325">
            <v>8.0000000000000004E-4</v>
          </cell>
          <cell r="G325">
            <v>4.0000000000000002E-4</v>
          </cell>
          <cell r="H325">
            <v>2.0000000000000001E-4</v>
          </cell>
          <cell r="I325">
            <v>2.0000000000000001E-4</v>
          </cell>
          <cell r="J325">
            <v>2.0000000000000001E-4</v>
          </cell>
          <cell r="K325">
            <v>1E-3</v>
          </cell>
          <cell r="L325">
            <v>2.3E-3</v>
          </cell>
          <cell r="M325">
            <v>2.3999999999999998E-3</v>
          </cell>
          <cell r="N325">
            <v>5.8999999999999999E-3</v>
          </cell>
          <cell r="O325">
            <v>5.7999999999999996E-3</v>
          </cell>
          <cell r="P325">
            <v>5.7999999999999996E-3</v>
          </cell>
          <cell r="Q325">
            <v>6.7000000000000002E-3</v>
          </cell>
          <cell r="R325">
            <v>3.2000000000000002E-3</v>
          </cell>
          <cell r="S325">
            <v>6.8999999999999999E-3</v>
          </cell>
          <cell r="T325">
            <v>6.6E-3</v>
          </cell>
          <cell r="U325">
            <v>4.0000000000000001E-3</v>
          </cell>
          <cell r="V325">
            <v>5.1000000000000004E-3</v>
          </cell>
          <cell r="W325">
            <v>3.8999999999999998E-3</v>
          </cell>
          <cell r="X325">
            <v>3.5590000000000002</v>
          </cell>
          <cell r="Y325">
            <v>0.27460000000000001</v>
          </cell>
        </row>
        <row r="326">
          <cell r="A326">
            <v>43019</v>
          </cell>
          <cell r="B326">
            <v>3.8999999999999998E-3</v>
          </cell>
          <cell r="C326">
            <v>3.8999999999999998E-3</v>
          </cell>
          <cell r="D326">
            <v>2.5000000000000001E-3</v>
          </cell>
          <cell r="E326">
            <v>1.6000000000000001E-3</v>
          </cell>
          <cell r="F326">
            <v>8.0000000000000004E-4</v>
          </cell>
          <cell r="G326">
            <v>4.0000000000000002E-4</v>
          </cell>
          <cell r="H326">
            <v>6.9999999999999999E-4</v>
          </cell>
          <cell r="I326">
            <v>2.0000000000000001E-4</v>
          </cell>
          <cell r="J326">
            <v>5.9999999999999995E-4</v>
          </cell>
          <cell r="K326">
            <v>1.6000000000000001E-3</v>
          </cell>
          <cell r="L326">
            <v>2.3E-3</v>
          </cell>
          <cell r="M326">
            <v>2.3999999999999998E-3</v>
          </cell>
          <cell r="N326">
            <v>5.7999999999999996E-3</v>
          </cell>
          <cell r="O326">
            <v>6.1000000000000004E-3</v>
          </cell>
          <cell r="P326">
            <v>6.4000000000000003E-3</v>
          </cell>
          <cell r="Q326">
            <v>8.0000000000000002E-3</v>
          </cell>
          <cell r="R326">
            <v>4.4000000000000003E-3</v>
          </cell>
          <cell r="S326">
            <v>7.7000000000000002E-3</v>
          </cell>
          <cell r="T326">
            <v>7.6E-3</v>
          </cell>
          <cell r="U326">
            <v>4.1999999999999997E-3</v>
          </cell>
          <cell r="V326">
            <v>5.1000000000000004E-3</v>
          </cell>
          <cell r="W326">
            <v>3.8999999999999998E-3</v>
          </cell>
          <cell r="X326">
            <v>6.5780000000000003</v>
          </cell>
          <cell r="Y326">
            <v>0.35220000000000001</v>
          </cell>
        </row>
        <row r="327">
          <cell r="A327">
            <v>43020</v>
          </cell>
          <cell r="B327">
            <v>4.4999999999999997E-3</v>
          </cell>
          <cell r="C327">
            <v>4.4999999999999997E-3</v>
          </cell>
          <cell r="D327">
            <v>3.0000000000000001E-3</v>
          </cell>
          <cell r="E327">
            <v>1.9E-3</v>
          </cell>
          <cell r="F327">
            <v>1.1000000000000001E-3</v>
          </cell>
          <cell r="G327">
            <v>5.9999999999999995E-4</v>
          </cell>
          <cell r="H327">
            <v>2.9999999999999997E-4</v>
          </cell>
          <cell r="I327">
            <v>2.0000000000000001E-4</v>
          </cell>
          <cell r="J327">
            <v>5.0000000000000001E-4</v>
          </cell>
          <cell r="K327">
            <v>1.6000000000000001E-3</v>
          </cell>
          <cell r="L327">
            <v>2.3E-3</v>
          </cell>
          <cell r="M327">
            <v>2.3999999999999998E-3</v>
          </cell>
          <cell r="N327">
            <v>5.7999999999999996E-3</v>
          </cell>
          <cell r="O327">
            <v>6.1000000000000004E-3</v>
          </cell>
          <cell r="P327">
            <v>6.4000000000000003E-3</v>
          </cell>
          <cell r="Q327">
            <v>8.0000000000000002E-3</v>
          </cell>
          <cell r="R327">
            <v>4.4000000000000003E-3</v>
          </cell>
          <cell r="S327">
            <v>7.7000000000000002E-3</v>
          </cell>
          <cell r="T327">
            <v>7.6E-3</v>
          </cell>
          <cell r="U327">
            <v>4.1999999999999997E-3</v>
          </cell>
          <cell r="V327">
            <v>5.1000000000000004E-3</v>
          </cell>
          <cell r="W327">
            <v>3.8999999999999998E-3</v>
          </cell>
          <cell r="X327">
            <v>1.399</v>
          </cell>
          <cell r="Y327">
            <v>0.2223</v>
          </cell>
        </row>
        <row r="328">
          <cell r="A328">
            <v>43021</v>
          </cell>
          <cell r="B328">
            <v>4.1999999999999997E-3</v>
          </cell>
          <cell r="C328">
            <v>4.1999999999999997E-3</v>
          </cell>
          <cell r="D328">
            <v>2.8E-3</v>
          </cell>
          <cell r="E328">
            <v>1.8E-3</v>
          </cell>
          <cell r="F328">
            <v>1E-3</v>
          </cell>
          <cell r="G328">
            <v>5.9999999999999995E-4</v>
          </cell>
          <cell r="H328">
            <v>2.9999999999999997E-4</v>
          </cell>
          <cell r="I328">
            <v>2.0000000000000001E-4</v>
          </cell>
          <cell r="J328">
            <v>2E-3</v>
          </cell>
          <cell r="K328">
            <v>1.6000000000000001E-3</v>
          </cell>
          <cell r="L328">
            <v>2.3E-3</v>
          </cell>
          <cell r="M328">
            <v>2.3999999999999998E-3</v>
          </cell>
          <cell r="N328">
            <v>5.7999999999999996E-3</v>
          </cell>
          <cell r="O328">
            <v>6.1000000000000004E-3</v>
          </cell>
          <cell r="P328">
            <v>6.4000000000000003E-3</v>
          </cell>
          <cell r="Q328">
            <v>8.0000000000000002E-3</v>
          </cell>
          <cell r="R328">
            <v>4.4000000000000003E-3</v>
          </cell>
          <cell r="S328">
            <v>7.7000000000000002E-3</v>
          </cell>
          <cell r="T328">
            <v>7.6E-3</v>
          </cell>
          <cell r="U328">
            <v>4.1999999999999997E-3</v>
          </cell>
          <cell r="V328">
            <v>5.1000000000000004E-3</v>
          </cell>
          <cell r="W328">
            <v>3.8999999999999998E-3</v>
          </cell>
          <cell r="X328">
            <v>2.0400000000000001E-2</v>
          </cell>
          <cell r="Y328">
            <v>7.0000000000000001E-3</v>
          </cell>
        </row>
        <row r="329">
          <cell r="A329">
            <v>43022</v>
          </cell>
          <cell r="B329">
            <v>4.3E-3</v>
          </cell>
          <cell r="C329">
            <v>4.3E-3</v>
          </cell>
          <cell r="D329">
            <v>3.0999999999999999E-3</v>
          </cell>
          <cell r="E329">
            <v>1.9E-3</v>
          </cell>
          <cell r="F329">
            <v>8.9999999999999998E-4</v>
          </cell>
          <cell r="G329">
            <v>5.0000000000000001E-4</v>
          </cell>
          <cell r="H329">
            <v>2.0000000000000001E-4</v>
          </cell>
          <cell r="I329">
            <v>2.0000000000000001E-4</v>
          </cell>
          <cell r="J329">
            <v>2.0000000000000001E-4</v>
          </cell>
          <cell r="K329">
            <v>1.4E-3</v>
          </cell>
          <cell r="L329">
            <v>2.3E-3</v>
          </cell>
          <cell r="M329">
            <v>2.3999999999999998E-3</v>
          </cell>
          <cell r="N329">
            <v>5.7999999999999996E-3</v>
          </cell>
          <cell r="O329">
            <v>6.1000000000000004E-3</v>
          </cell>
          <cell r="P329">
            <v>6.4000000000000003E-3</v>
          </cell>
          <cell r="Q329">
            <v>8.0000000000000002E-3</v>
          </cell>
          <cell r="R329">
            <v>4.4000000000000003E-3</v>
          </cell>
          <cell r="S329">
            <v>7.7000000000000002E-3</v>
          </cell>
          <cell r="T329">
            <v>7.6E-3</v>
          </cell>
          <cell r="U329">
            <v>4.1999999999999997E-3</v>
          </cell>
          <cell r="V329">
            <v>5.1000000000000004E-3</v>
          </cell>
          <cell r="W329">
            <v>3.8999999999999998E-3</v>
          </cell>
          <cell r="X329">
            <v>7.1959999999999997</v>
          </cell>
          <cell r="Y329">
            <v>0.51480000000000004</v>
          </cell>
        </row>
        <row r="330">
          <cell r="A330">
            <v>43023</v>
          </cell>
          <cell r="B330">
            <v>3.8999999999999998E-3</v>
          </cell>
          <cell r="C330">
            <v>3.8999999999999998E-3</v>
          </cell>
          <cell r="D330">
            <v>2.7000000000000001E-3</v>
          </cell>
          <cell r="E330">
            <v>2E-3</v>
          </cell>
          <cell r="F330">
            <v>1.1999999999999999E-3</v>
          </cell>
          <cell r="G330">
            <v>5.9999999999999995E-4</v>
          </cell>
          <cell r="H330">
            <v>2.9999999999999997E-4</v>
          </cell>
          <cell r="I330">
            <v>2.0000000000000001E-4</v>
          </cell>
          <cell r="J330">
            <v>2.0000000000000001E-4</v>
          </cell>
          <cell r="K330">
            <v>1.1000000000000001E-3</v>
          </cell>
          <cell r="L330">
            <v>3.5000000000000001E-3</v>
          </cell>
          <cell r="M330">
            <v>5.5999999999999999E-3</v>
          </cell>
          <cell r="N330">
            <v>5.5999999999999999E-3</v>
          </cell>
          <cell r="O330">
            <v>5.7999999999999996E-3</v>
          </cell>
          <cell r="P330">
            <v>6.4999999999999997E-3</v>
          </cell>
          <cell r="Q330">
            <v>8.3999999999999995E-3</v>
          </cell>
          <cell r="R330">
            <v>4.4999999999999997E-3</v>
          </cell>
          <cell r="S330">
            <v>7.7999999999999996E-3</v>
          </cell>
          <cell r="T330">
            <v>7.7999999999999996E-3</v>
          </cell>
          <cell r="U330">
            <v>4.0000000000000001E-3</v>
          </cell>
          <cell r="V330">
            <v>5.1999999999999998E-3</v>
          </cell>
          <cell r="W330">
            <v>3.8999999999999998E-3</v>
          </cell>
          <cell r="X330">
            <v>2.5609999999999999</v>
          </cell>
          <cell r="Y330">
            <v>0.24959999999999999</v>
          </cell>
        </row>
        <row r="331">
          <cell r="A331">
            <v>43024</v>
          </cell>
          <cell r="B331">
            <v>3.8E-3</v>
          </cell>
          <cell r="C331">
            <v>3.8E-3</v>
          </cell>
          <cell r="D331">
            <v>2.3E-3</v>
          </cell>
          <cell r="E331">
            <v>1.4E-3</v>
          </cell>
          <cell r="F331">
            <v>6.9999999999999999E-4</v>
          </cell>
          <cell r="G331">
            <v>4.0000000000000002E-4</v>
          </cell>
          <cell r="H331">
            <v>2.9999999999999997E-4</v>
          </cell>
          <cell r="I331">
            <v>2.0000000000000001E-4</v>
          </cell>
          <cell r="J331">
            <v>2.0000000000000001E-4</v>
          </cell>
          <cell r="K331">
            <v>1.1000000000000001E-3</v>
          </cell>
          <cell r="L331">
            <v>3.5000000000000001E-3</v>
          </cell>
          <cell r="M331">
            <v>5.5999999999999999E-3</v>
          </cell>
          <cell r="N331">
            <v>5.5999999999999999E-3</v>
          </cell>
          <cell r="O331">
            <v>5.7999999999999996E-3</v>
          </cell>
          <cell r="P331">
            <v>6.4999999999999997E-3</v>
          </cell>
          <cell r="Q331">
            <v>8.3999999999999995E-3</v>
          </cell>
          <cell r="R331">
            <v>4.4999999999999997E-3</v>
          </cell>
          <cell r="S331">
            <v>7.7999999999999996E-3</v>
          </cell>
          <cell r="T331">
            <v>7.7999999999999996E-3</v>
          </cell>
          <cell r="U331">
            <v>4.0000000000000001E-3</v>
          </cell>
          <cell r="V331">
            <v>5.1999999999999998E-3</v>
          </cell>
          <cell r="W331">
            <v>3.8999999999999998E-3</v>
          </cell>
          <cell r="X331">
            <v>1.444</v>
          </cell>
          <cell r="Y331">
            <v>0.68200000000000005</v>
          </cell>
        </row>
        <row r="332">
          <cell r="A332">
            <v>43025</v>
          </cell>
          <cell r="B332">
            <v>3.8E-3</v>
          </cell>
          <cell r="C332">
            <v>3.8E-3</v>
          </cell>
          <cell r="D332">
            <v>3.5999999999999999E-3</v>
          </cell>
          <cell r="E332">
            <v>2.0999999999999999E-3</v>
          </cell>
          <cell r="F332">
            <v>1.1000000000000001E-3</v>
          </cell>
          <cell r="G332">
            <v>5.0000000000000001E-4</v>
          </cell>
          <cell r="H332">
            <v>2.0000000000000001E-4</v>
          </cell>
          <cell r="I332">
            <v>2.0000000000000001E-4</v>
          </cell>
          <cell r="J332">
            <v>2.9999999999999997E-4</v>
          </cell>
          <cell r="K332">
            <v>1.1000000000000001E-3</v>
          </cell>
          <cell r="L332">
            <v>3.5000000000000001E-3</v>
          </cell>
          <cell r="M332">
            <v>5.5999999999999999E-3</v>
          </cell>
          <cell r="N332">
            <v>5.5999999999999999E-3</v>
          </cell>
          <cell r="O332">
            <v>5.7999999999999996E-3</v>
          </cell>
          <cell r="P332">
            <v>6.4999999999999997E-3</v>
          </cell>
          <cell r="Q332">
            <v>8.3999999999999995E-3</v>
          </cell>
          <cell r="R332">
            <v>4.4999999999999997E-3</v>
          </cell>
          <cell r="S332">
            <v>7.7999999999999996E-3</v>
          </cell>
          <cell r="T332">
            <v>7.7999999999999996E-3</v>
          </cell>
          <cell r="U332">
            <v>4.0000000000000001E-3</v>
          </cell>
          <cell r="V332">
            <v>5.1999999999999998E-3</v>
          </cell>
          <cell r="W332">
            <v>3.8999999999999998E-3</v>
          </cell>
          <cell r="X332">
            <v>2.794</v>
          </cell>
          <cell r="Y332">
            <v>1.9450000000000001</v>
          </cell>
        </row>
        <row r="333">
          <cell r="A333">
            <v>43026</v>
          </cell>
          <cell r="B333">
            <v>3.7000000000000002E-3</v>
          </cell>
          <cell r="C333">
            <v>3.7000000000000002E-3</v>
          </cell>
          <cell r="D333">
            <v>2.5999999999999999E-3</v>
          </cell>
          <cell r="E333">
            <v>1.6999999999999999E-3</v>
          </cell>
          <cell r="F333">
            <v>8.9999999999999998E-4</v>
          </cell>
          <cell r="G333">
            <v>5.0000000000000001E-4</v>
          </cell>
          <cell r="H333">
            <v>2.9999999999999997E-4</v>
          </cell>
          <cell r="I333">
            <v>2.0000000000000001E-4</v>
          </cell>
          <cell r="J333">
            <v>2.0000000000000001E-4</v>
          </cell>
          <cell r="K333">
            <v>8.0000000000000004E-4</v>
          </cell>
          <cell r="L333">
            <v>2.3E-3</v>
          </cell>
          <cell r="M333">
            <v>2.5000000000000001E-3</v>
          </cell>
          <cell r="N333">
            <v>5.5999999999999999E-3</v>
          </cell>
          <cell r="O333">
            <v>5.7999999999999996E-3</v>
          </cell>
          <cell r="P333">
            <v>6.6E-3</v>
          </cell>
          <cell r="Q333">
            <v>9.1000000000000004E-3</v>
          </cell>
          <cell r="R333">
            <v>5.4000000000000003E-3</v>
          </cell>
          <cell r="S333">
            <v>8.0999999999999996E-3</v>
          </cell>
          <cell r="T333">
            <v>8.0000000000000002E-3</v>
          </cell>
          <cell r="U333">
            <v>4.1000000000000003E-3</v>
          </cell>
          <cell r="V333">
            <v>5.1999999999999998E-3</v>
          </cell>
          <cell r="W333">
            <v>4.4999999999999997E-3</v>
          </cell>
          <cell r="X333">
            <v>3.399</v>
          </cell>
          <cell r="Y333">
            <v>9.64E-2</v>
          </cell>
        </row>
        <row r="334">
          <cell r="A334">
            <v>43027</v>
          </cell>
          <cell r="B334">
            <v>4.0000000000000001E-3</v>
          </cell>
          <cell r="C334">
            <v>4.0000000000000001E-3</v>
          </cell>
          <cell r="D334">
            <v>2.5999999999999999E-3</v>
          </cell>
          <cell r="E334">
            <v>1.5E-3</v>
          </cell>
          <cell r="F334">
            <v>8.9999999999999998E-4</v>
          </cell>
          <cell r="G334">
            <v>5.0000000000000001E-4</v>
          </cell>
          <cell r="H334">
            <v>2.9999999999999997E-4</v>
          </cell>
          <cell r="I334">
            <v>2.0000000000000001E-4</v>
          </cell>
          <cell r="J334">
            <v>2.0000000000000001E-4</v>
          </cell>
          <cell r="K334">
            <v>8.0000000000000004E-4</v>
          </cell>
          <cell r="L334">
            <v>2.3E-3</v>
          </cell>
          <cell r="M334">
            <v>2.5000000000000001E-3</v>
          </cell>
          <cell r="N334">
            <v>5.5999999999999999E-3</v>
          </cell>
          <cell r="O334">
            <v>5.7999999999999996E-3</v>
          </cell>
          <cell r="P334">
            <v>6.6E-3</v>
          </cell>
          <cell r="Q334">
            <v>9.1000000000000004E-3</v>
          </cell>
          <cell r="R334">
            <v>5.4000000000000003E-3</v>
          </cell>
          <cell r="S334">
            <v>8.0999999999999996E-3</v>
          </cell>
          <cell r="T334">
            <v>8.0000000000000002E-3</v>
          </cell>
          <cell r="U334">
            <v>4.1000000000000003E-3</v>
          </cell>
          <cell r="V334">
            <v>5.1999999999999998E-3</v>
          </cell>
          <cell r="W334">
            <v>4.4999999999999997E-3</v>
          </cell>
          <cell r="X334">
            <v>7.5</v>
          </cell>
          <cell r="Y334">
            <v>1.23E-2</v>
          </cell>
        </row>
        <row r="335">
          <cell r="A335">
            <v>43028</v>
          </cell>
          <cell r="B335">
            <v>4.0000000000000001E-3</v>
          </cell>
          <cell r="C335">
            <v>4.0000000000000001E-3</v>
          </cell>
          <cell r="D335">
            <v>2.8E-3</v>
          </cell>
          <cell r="E335">
            <v>1.6000000000000001E-3</v>
          </cell>
          <cell r="F335">
            <v>8.0000000000000004E-4</v>
          </cell>
          <cell r="G335">
            <v>1E-3</v>
          </cell>
          <cell r="H335">
            <v>2.0000000000000001E-4</v>
          </cell>
          <cell r="I335">
            <v>2.0000000000000001E-4</v>
          </cell>
          <cell r="J335">
            <v>2.0000000000000001E-4</v>
          </cell>
          <cell r="K335">
            <v>6.9999999999999999E-4</v>
          </cell>
          <cell r="L335">
            <v>2.0999999999999999E-3</v>
          </cell>
          <cell r="M335">
            <v>2.3E-3</v>
          </cell>
          <cell r="N335">
            <v>5.3E-3</v>
          </cell>
          <cell r="O335">
            <v>5.4999999999999997E-3</v>
          </cell>
          <cell r="P335">
            <v>6.3E-3</v>
          </cell>
          <cell r="Q335">
            <v>8.9999999999999993E-3</v>
          </cell>
          <cell r="R335">
            <v>5.0000000000000001E-3</v>
          </cell>
          <cell r="S335">
            <v>7.9000000000000008E-3</v>
          </cell>
          <cell r="T335">
            <v>8.0000000000000002E-3</v>
          </cell>
          <cell r="U335">
            <v>3.8999999999999998E-3</v>
          </cell>
          <cell r="V335">
            <v>5.0000000000000001E-3</v>
          </cell>
          <cell r="W335">
            <v>3.8E-3</v>
          </cell>
          <cell r="X335">
            <v>13.36</v>
          </cell>
          <cell r="Y335">
            <v>1.18E-2</v>
          </cell>
        </row>
        <row r="336">
          <cell r="A336">
            <v>43029</v>
          </cell>
          <cell r="B336">
            <v>4.1999999999999997E-3</v>
          </cell>
          <cell r="C336">
            <v>4.1999999999999997E-3</v>
          </cell>
          <cell r="D336">
            <v>2.5999999999999999E-3</v>
          </cell>
          <cell r="E336">
            <v>1.5E-3</v>
          </cell>
          <cell r="F336">
            <v>8.0000000000000004E-4</v>
          </cell>
          <cell r="G336">
            <v>4.0000000000000002E-4</v>
          </cell>
          <cell r="H336">
            <v>2.9999999999999997E-4</v>
          </cell>
          <cell r="I336">
            <v>2.0000000000000001E-4</v>
          </cell>
          <cell r="J336">
            <v>2.0000000000000001E-4</v>
          </cell>
          <cell r="K336">
            <v>6.9999999999999999E-4</v>
          </cell>
          <cell r="L336">
            <v>2.0999999999999999E-3</v>
          </cell>
          <cell r="M336">
            <v>2.3E-3</v>
          </cell>
          <cell r="N336">
            <v>5.3E-3</v>
          </cell>
          <cell r="O336">
            <v>5.4999999999999997E-3</v>
          </cell>
          <cell r="P336">
            <v>6.3E-3</v>
          </cell>
          <cell r="Q336">
            <v>8.9999999999999993E-3</v>
          </cell>
          <cell r="R336">
            <v>5.0000000000000001E-3</v>
          </cell>
          <cell r="S336">
            <v>7.9000000000000008E-3</v>
          </cell>
          <cell r="T336">
            <v>8.0000000000000002E-3</v>
          </cell>
          <cell r="U336">
            <v>3.8999999999999998E-3</v>
          </cell>
          <cell r="V336">
            <v>5.0000000000000001E-3</v>
          </cell>
          <cell r="W336">
            <v>3.8E-3</v>
          </cell>
          <cell r="X336">
            <v>16.5</v>
          </cell>
          <cell r="Y336">
            <v>0.57989999999999997</v>
          </cell>
        </row>
        <row r="337">
          <cell r="A337">
            <v>43030</v>
          </cell>
          <cell r="B337">
            <v>4.0000000000000001E-3</v>
          </cell>
          <cell r="C337">
            <v>4.0000000000000001E-3</v>
          </cell>
          <cell r="D337">
            <v>2.7000000000000001E-3</v>
          </cell>
          <cell r="E337">
            <v>1.6000000000000001E-3</v>
          </cell>
          <cell r="F337">
            <v>8.9999999999999998E-4</v>
          </cell>
          <cell r="G337">
            <v>5.0000000000000001E-4</v>
          </cell>
          <cell r="H337">
            <v>2.0000000000000001E-4</v>
          </cell>
          <cell r="I337">
            <v>2.0000000000000001E-4</v>
          </cell>
          <cell r="J337">
            <v>2.0000000000000001E-4</v>
          </cell>
          <cell r="K337">
            <v>8.9999999999999998E-4</v>
          </cell>
          <cell r="L337">
            <v>2.0999999999999999E-3</v>
          </cell>
          <cell r="M337">
            <v>2.2000000000000001E-3</v>
          </cell>
          <cell r="N337">
            <v>5.3E-3</v>
          </cell>
          <cell r="O337">
            <v>5.4000000000000003E-3</v>
          </cell>
          <cell r="P337">
            <v>6.6E-3</v>
          </cell>
          <cell r="Q337">
            <v>9.2999999999999992E-3</v>
          </cell>
          <cell r="R337">
            <v>5.1999999999999998E-3</v>
          </cell>
          <cell r="S337">
            <v>8.0999999999999996E-3</v>
          </cell>
          <cell r="T337">
            <v>8.3000000000000001E-3</v>
          </cell>
          <cell r="U337">
            <v>3.8E-3</v>
          </cell>
          <cell r="V337">
            <v>5.0000000000000001E-3</v>
          </cell>
          <cell r="W337">
            <v>3.8999999999999998E-3</v>
          </cell>
          <cell r="X337">
            <v>7.2809999999999997</v>
          </cell>
          <cell r="Y337">
            <v>1.14E-2</v>
          </cell>
          <cell r="Z337">
            <v>0</v>
          </cell>
        </row>
        <row r="338">
          <cell r="A338">
            <v>43031</v>
          </cell>
          <cell r="B338">
            <v>4.4000000000000003E-3</v>
          </cell>
          <cell r="C338">
            <v>4.4000000000000003E-3</v>
          </cell>
          <cell r="D338">
            <v>3.5999999999999999E-3</v>
          </cell>
          <cell r="E338">
            <v>2.3999999999999998E-3</v>
          </cell>
          <cell r="F338">
            <v>1.2999999999999999E-3</v>
          </cell>
          <cell r="G338">
            <v>6.9999999999999999E-4</v>
          </cell>
          <cell r="H338">
            <v>4.0000000000000002E-4</v>
          </cell>
          <cell r="I338">
            <v>2.0000000000000001E-4</v>
          </cell>
          <cell r="J338">
            <v>2.0000000000000001E-4</v>
          </cell>
          <cell r="K338">
            <v>8.9999999999999998E-4</v>
          </cell>
          <cell r="L338">
            <v>2.0999999999999999E-3</v>
          </cell>
          <cell r="M338">
            <v>2.2000000000000001E-3</v>
          </cell>
          <cell r="N338">
            <v>5.3E-3</v>
          </cell>
          <cell r="O338">
            <v>5.4000000000000003E-3</v>
          </cell>
          <cell r="P338">
            <v>6.6E-3</v>
          </cell>
          <cell r="Q338">
            <v>9.2999999999999992E-3</v>
          </cell>
          <cell r="R338">
            <v>5.1999999999999998E-3</v>
          </cell>
          <cell r="S338">
            <v>8.0999999999999996E-3</v>
          </cell>
          <cell r="T338">
            <v>8.3000000000000001E-3</v>
          </cell>
          <cell r="U338">
            <v>3.8E-3</v>
          </cell>
          <cell r="V338">
            <v>5.0000000000000001E-3</v>
          </cell>
          <cell r="W338">
            <v>3.8999999999999998E-3</v>
          </cell>
          <cell r="X338">
            <v>5.1840000000000002</v>
          </cell>
          <cell r="Y338">
            <v>0.2039</v>
          </cell>
          <cell r="Z338">
            <v>0</v>
          </cell>
        </row>
        <row r="339">
          <cell r="A339">
            <v>43032</v>
          </cell>
          <cell r="B339">
            <v>4.1999999999999997E-3</v>
          </cell>
          <cell r="C339">
            <v>4.1999999999999997E-3</v>
          </cell>
          <cell r="D339">
            <v>2.5000000000000001E-3</v>
          </cell>
          <cell r="E339">
            <v>1.4E-3</v>
          </cell>
          <cell r="F339">
            <v>8.0000000000000004E-4</v>
          </cell>
          <cell r="G339">
            <v>4.0000000000000002E-4</v>
          </cell>
          <cell r="H339">
            <v>2.0000000000000001E-4</v>
          </cell>
          <cell r="I339">
            <v>2.0000000000000001E-4</v>
          </cell>
          <cell r="J339">
            <v>2.0000000000000001E-4</v>
          </cell>
          <cell r="K339">
            <v>8.9999999999999998E-4</v>
          </cell>
          <cell r="L339">
            <v>2.0999999999999999E-3</v>
          </cell>
          <cell r="M339">
            <v>2.2000000000000001E-3</v>
          </cell>
          <cell r="N339">
            <v>5.3E-3</v>
          </cell>
          <cell r="O339">
            <v>5.4000000000000003E-3</v>
          </cell>
          <cell r="P339">
            <v>6.6E-3</v>
          </cell>
          <cell r="Q339">
            <v>9.2999999999999992E-3</v>
          </cell>
          <cell r="R339">
            <v>5.1999999999999998E-3</v>
          </cell>
          <cell r="S339">
            <v>8.0999999999999996E-3</v>
          </cell>
          <cell r="T339">
            <v>8.3000000000000001E-3</v>
          </cell>
          <cell r="U339">
            <v>3.8E-3</v>
          </cell>
          <cell r="V339">
            <v>5.0000000000000001E-3</v>
          </cell>
          <cell r="W339">
            <v>3.8999999999999998E-3</v>
          </cell>
          <cell r="X339">
            <v>1.419</v>
          </cell>
          <cell r="Y339">
            <v>0.15390000000000001</v>
          </cell>
          <cell r="Z339">
            <v>0</v>
          </cell>
        </row>
        <row r="340">
          <cell r="A340">
            <v>43033</v>
          </cell>
          <cell r="B340">
            <v>3.8999999999999998E-3</v>
          </cell>
          <cell r="C340">
            <v>3.8999999999999998E-3</v>
          </cell>
          <cell r="D340">
            <v>2.5999999999999999E-3</v>
          </cell>
          <cell r="E340">
            <v>1.6000000000000001E-3</v>
          </cell>
          <cell r="F340">
            <v>8.9999999999999998E-4</v>
          </cell>
          <cell r="G340">
            <v>5.0000000000000001E-4</v>
          </cell>
          <cell r="H340">
            <v>2.0000000000000001E-4</v>
          </cell>
          <cell r="I340">
            <v>2.0000000000000001E-4</v>
          </cell>
          <cell r="J340">
            <v>2.0000000000000001E-4</v>
          </cell>
          <cell r="K340">
            <v>8.9999999999999998E-4</v>
          </cell>
          <cell r="L340">
            <v>2.0999999999999999E-3</v>
          </cell>
          <cell r="M340">
            <v>2.0999999999999999E-3</v>
          </cell>
          <cell r="N340">
            <v>5.1000000000000004E-3</v>
          </cell>
          <cell r="O340">
            <v>5.3E-3</v>
          </cell>
          <cell r="P340">
            <v>6.7000000000000002E-3</v>
          </cell>
          <cell r="Q340">
            <v>9.4000000000000004E-3</v>
          </cell>
          <cell r="R340">
            <v>5.0000000000000001E-3</v>
          </cell>
          <cell r="S340">
            <v>8.0999999999999996E-3</v>
          </cell>
          <cell r="T340">
            <v>8.3000000000000001E-3</v>
          </cell>
          <cell r="U340">
            <v>3.7000000000000002E-3</v>
          </cell>
          <cell r="V340">
            <v>4.8999999999999998E-3</v>
          </cell>
          <cell r="W340">
            <v>3.8999999999999998E-3</v>
          </cell>
          <cell r="X340">
            <v>2.2999999999999998</v>
          </cell>
          <cell r="Y340">
            <v>0.29049999999999998</v>
          </cell>
          <cell r="Z340">
            <v>0</v>
          </cell>
        </row>
        <row r="341">
          <cell r="A341">
            <v>43034</v>
          </cell>
          <cell r="B341">
            <v>4.0000000000000001E-3</v>
          </cell>
          <cell r="C341">
            <v>4.0000000000000001E-3</v>
          </cell>
          <cell r="D341">
            <v>3.0000000000000001E-3</v>
          </cell>
          <cell r="E341">
            <v>1.8E-3</v>
          </cell>
          <cell r="F341">
            <v>1E-3</v>
          </cell>
          <cell r="G341">
            <v>5.0000000000000001E-4</v>
          </cell>
          <cell r="H341">
            <v>2.0000000000000001E-4</v>
          </cell>
          <cell r="I341">
            <v>2.0000000000000001E-4</v>
          </cell>
          <cell r="J341">
            <v>2.0000000000000001E-4</v>
          </cell>
          <cell r="K341">
            <v>8.9999999999999998E-4</v>
          </cell>
          <cell r="L341">
            <v>2.0999999999999999E-3</v>
          </cell>
          <cell r="M341">
            <v>2.0999999999999999E-3</v>
          </cell>
          <cell r="N341">
            <v>5.1000000000000004E-3</v>
          </cell>
          <cell r="O341">
            <v>5.3E-3</v>
          </cell>
          <cell r="P341">
            <v>6.7000000000000002E-3</v>
          </cell>
          <cell r="Q341">
            <v>9.4000000000000004E-3</v>
          </cell>
          <cell r="R341">
            <v>5.0000000000000001E-3</v>
          </cell>
          <cell r="S341">
            <v>8.0999999999999996E-3</v>
          </cell>
          <cell r="T341">
            <v>8.3000000000000001E-3</v>
          </cell>
          <cell r="U341">
            <v>3.7000000000000002E-3</v>
          </cell>
          <cell r="V341">
            <v>4.8999999999999998E-3</v>
          </cell>
          <cell r="W341">
            <v>3.8999999999999998E-3</v>
          </cell>
          <cell r="X341">
            <v>4.0250000000000004</v>
          </cell>
          <cell r="Y341">
            <v>0.51749999999999996</v>
          </cell>
          <cell r="Z341">
            <v>0</v>
          </cell>
        </row>
        <row r="342">
          <cell r="A342">
            <v>43035</v>
          </cell>
          <cell r="B342">
            <v>4.1000000000000003E-3</v>
          </cell>
          <cell r="C342">
            <v>4.1000000000000003E-3</v>
          </cell>
          <cell r="D342">
            <v>2.7000000000000001E-3</v>
          </cell>
          <cell r="E342">
            <v>1.6999999999999999E-3</v>
          </cell>
          <cell r="F342">
            <v>1E-3</v>
          </cell>
          <cell r="G342">
            <v>5.0000000000000001E-4</v>
          </cell>
          <cell r="H342">
            <v>2.0000000000000001E-4</v>
          </cell>
          <cell r="I342">
            <v>2.0000000000000001E-4</v>
          </cell>
          <cell r="J342">
            <v>2.0000000000000001E-4</v>
          </cell>
          <cell r="K342">
            <v>1E-3</v>
          </cell>
          <cell r="L342">
            <v>2E-3</v>
          </cell>
          <cell r="M342">
            <v>2.0999999999999999E-3</v>
          </cell>
          <cell r="N342">
            <v>5.1999999999999998E-3</v>
          </cell>
          <cell r="O342">
            <v>5.4000000000000003E-3</v>
          </cell>
          <cell r="P342">
            <v>7.1000000000000004E-3</v>
          </cell>
          <cell r="Q342">
            <v>9.7999999999999997E-3</v>
          </cell>
          <cell r="R342">
            <v>5.3E-3</v>
          </cell>
          <cell r="S342">
            <v>8.5000000000000006E-3</v>
          </cell>
          <cell r="T342">
            <v>8.8000000000000005E-3</v>
          </cell>
          <cell r="U342">
            <v>3.8999999999999998E-3</v>
          </cell>
          <cell r="V342">
            <v>5.0000000000000001E-3</v>
          </cell>
          <cell r="W342">
            <v>4.5999999999999999E-3</v>
          </cell>
          <cell r="X342">
            <v>2.1869999999999998</v>
          </cell>
          <cell r="Y342">
            <v>9.2799999999999994E-2</v>
          </cell>
          <cell r="Z342">
            <v>0</v>
          </cell>
        </row>
        <row r="343">
          <cell r="A343">
            <v>43036</v>
          </cell>
          <cell r="B343">
            <v>4.0000000000000001E-3</v>
          </cell>
          <cell r="C343">
            <v>4.0000000000000001E-3</v>
          </cell>
          <cell r="D343">
            <v>2.7000000000000001E-3</v>
          </cell>
          <cell r="E343">
            <v>1.6999999999999999E-3</v>
          </cell>
          <cell r="F343">
            <v>1E-3</v>
          </cell>
          <cell r="G343">
            <v>5.9999999999999995E-4</v>
          </cell>
          <cell r="H343">
            <v>2.9999999999999997E-4</v>
          </cell>
          <cell r="I343">
            <v>2.0000000000000001E-4</v>
          </cell>
          <cell r="J343">
            <v>2.0000000000000001E-4</v>
          </cell>
          <cell r="K343">
            <v>1E-3</v>
          </cell>
          <cell r="L343">
            <v>2E-3</v>
          </cell>
          <cell r="M343">
            <v>2.0999999999999999E-3</v>
          </cell>
          <cell r="N343">
            <v>5.1999999999999998E-3</v>
          </cell>
          <cell r="O343">
            <v>5.4000000000000003E-3</v>
          </cell>
          <cell r="P343">
            <v>7.1000000000000004E-3</v>
          </cell>
          <cell r="Q343">
            <v>9.7999999999999997E-3</v>
          </cell>
          <cell r="R343">
            <v>5.3E-3</v>
          </cell>
          <cell r="S343">
            <v>8.5000000000000006E-3</v>
          </cell>
          <cell r="T343">
            <v>8.8000000000000005E-3</v>
          </cell>
          <cell r="U343">
            <v>3.8999999999999998E-3</v>
          </cell>
          <cell r="V343">
            <v>5.0000000000000001E-3</v>
          </cell>
          <cell r="W343">
            <v>4.5999999999999999E-3</v>
          </cell>
          <cell r="X343">
            <v>3.9849999999999999</v>
          </cell>
          <cell r="Y343">
            <v>0.22109999999999999</v>
          </cell>
          <cell r="Z343">
            <v>0</v>
          </cell>
        </row>
        <row r="344">
          <cell r="A344">
            <v>43037</v>
          </cell>
          <cell r="B344">
            <v>4.4999999999999997E-3</v>
          </cell>
          <cell r="C344">
            <v>4.4999999999999997E-3</v>
          </cell>
          <cell r="D344">
            <v>2.2000000000000001E-3</v>
          </cell>
          <cell r="E344">
            <v>1.8E-3</v>
          </cell>
          <cell r="F344">
            <v>1.1000000000000001E-3</v>
          </cell>
          <cell r="G344">
            <v>8.0000000000000004E-4</v>
          </cell>
          <cell r="H344">
            <v>2.9999999999999997E-4</v>
          </cell>
          <cell r="I344">
            <v>2.0000000000000001E-4</v>
          </cell>
          <cell r="J344">
            <v>2.0000000000000001E-4</v>
          </cell>
          <cell r="K344">
            <v>8.0000000000000004E-4</v>
          </cell>
          <cell r="L344">
            <v>2E-3</v>
          </cell>
          <cell r="M344">
            <v>2.0999999999999999E-3</v>
          </cell>
          <cell r="N344">
            <v>5.0000000000000001E-3</v>
          </cell>
          <cell r="O344">
            <v>5.1999999999999998E-3</v>
          </cell>
          <cell r="P344">
            <v>7.1000000000000004E-3</v>
          </cell>
          <cell r="Q344">
            <v>9.7000000000000003E-3</v>
          </cell>
          <cell r="R344">
            <v>5.1000000000000004E-3</v>
          </cell>
          <cell r="S344">
            <v>8.5000000000000006E-3</v>
          </cell>
          <cell r="T344">
            <v>8.8000000000000005E-3</v>
          </cell>
          <cell r="U344">
            <v>4.3E-3</v>
          </cell>
          <cell r="V344">
            <v>5.0000000000000001E-3</v>
          </cell>
          <cell r="W344">
            <v>3.8999999999999998E-3</v>
          </cell>
          <cell r="X344">
            <v>4.3120000000000003</v>
          </cell>
          <cell r="Y344">
            <v>0.41210000000000002</v>
          </cell>
          <cell r="Z344">
            <v>0</v>
          </cell>
        </row>
        <row r="345">
          <cell r="A345">
            <v>43038</v>
          </cell>
          <cell r="B345">
            <v>4.1999999999999997E-3</v>
          </cell>
          <cell r="C345">
            <v>4.1999999999999997E-3</v>
          </cell>
          <cell r="D345">
            <v>2.7000000000000001E-3</v>
          </cell>
          <cell r="E345">
            <v>1.6000000000000001E-3</v>
          </cell>
          <cell r="F345">
            <v>8.0000000000000004E-4</v>
          </cell>
          <cell r="G345">
            <v>5.0000000000000001E-4</v>
          </cell>
          <cell r="H345">
            <v>2.0000000000000001E-4</v>
          </cell>
          <cell r="I345">
            <v>2.0000000000000001E-4</v>
          </cell>
          <cell r="J345">
            <v>2.0000000000000001E-4</v>
          </cell>
          <cell r="K345">
            <v>8.0000000000000004E-4</v>
          </cell>
          <cell r="L345">
            <v>2E-3</v>
          </cell>
          <cell r="M345">
            <v>2.0999999999999999E-3</v>
          </cell>
          <cell r="N345">
            <v>5.0000000000000001E-3</v>
          </cell>
          <cell r="O345">
            <v>5.1999999999999998E-3</v>
          </cell>
          <cell r="P345">
            <v>7.1000000000000004E-3</v>
          </cell>
          <cell r="Q345">
            <v>9.7000000000000003E-3</v>
          </cell>
          <cell r="R345">
            <v>5.1000000000000004E-3</v>
          </cell>
          <cell r="S345">
            <v>8.5000000000000006E-3</v>
          </cell>
          <cell r="T345">
            <v>8.8000000000000005E-3</v>
          </cell>
          <cell r="U345">
            <v>4.3E-3</v>
          </cell>
          <cell r="V345">
            <v>5.0000000000000001E-3</v>
          </cell>
          <cell r="W345">
            <v>3.8999999999999998E-3</v>
          </cell>
          <cell r="X345">
            <v>1.99</v>
          </cell>
          <cell r="Y345">
            <v>0.31030000000000002</v>
          </cell>
          <cell r="Z345">
            <v>0</v>
          </cell>
        </row>
        <row r="346">
          <cell r="A346">
            <v>43039</v>
          </cell>
          <cell r="B346">
            <v>4.1999999999999997E-3</v>
          </cell>
          <cell r="C346">
            <v>4.1999999999999997E-3</v>
          </cell>
          <cell r="D346">
            <v>2.5000000000000001E-3</v>
          </cell>
          <cell r="E346">
            <v>1.5E-3</v>
          </cell>
          <cell r="F346">
            <v>6.9999999999999999E-4</v>
          </cell>
          <cell r="G346">
            <v>4.0000000000000002E-4</v>
          </cell>
          <cell r="H346">
            <v>2.0000000000000001E-4</v>
          </cell>
          <cell r="I346">
            <v>2.0000000000000001E-4</v>
          </cell>
          <cell r="J346">
            <v>2.0000000000000001E-4</v>
          </cell>
          <cell r="K346">
            <v>8.0000000000000004E-4</v>
          </cell>
          <cell r="L346">
            <v>2E-3</v>
          </cell>
          <cell r="M346">
            <v>2.0999999999999999E-3</v>
          </cell>
          <cell r="N346">
            <v>5.0000000000000001E-3</v>
          </cell>
          <cell r="O346">
            <v>5.1999999999999998E-3</v>
          </cell>
          <cell r="P346">
            <v>7.1000000000000004E-3</v>
          </cell>
          <cell r="Q346">
            <v>9.7000000000000003E-3</v>
          </cell>
          <cell r="R346">
            <v>5.1000000000000004E-3</v>
          </cell>
          <cell r="S346">
            <v>8.5000000000000006E-3</v>
          </cell>
          <cell r="T346">
            <v>8.8000000000000005E-3</v>
          </cell>
          <cell r="U346">
            <v>4.3E-3</v>
          </cell>
          <cell r="V346">
            <v>5.0000000000000001E-3</v>
          </cell>
          <cell r="W346">
            <v>3.8999999999999998E-3</v>
          </cell>
          <cell r="X346">
            <v>2.121</v>
          </cell>
          <cell r="Y346">
            <v>1.9790000000000001</v>
          </cell>
          <cell r="Z346">
            <v>0</v>
          </cell>
        </row>
        <row r="347">
          <cell r="A347">
            <v>43040</v>
          </cell>
          <cell r="B347">
            <v>4.1999999999999997E-3</v>
          </cell>
          <cell r="C347">
            <v>4.1999999999999997E-3</v>
          </cell>
          <cell r="D347">
            <v>2.3999999999999998E-3</v>
          </cell>
          <cell r="E347">
            <v>1.4E-3</v>
          </cell>
          <cell r="F347">
            <v>6.9999999999999999E-4</v>
          </cell>
          <cell r="G347">
            <v>4.0000000000000002E-4</v>
          </cell>
          <cell r="H347">
            <v>2.0000000000000001E-4</v>
          </cell>
          <cell r="I347">
            <v>2.0000000000000001E-4</v>
          </cell>
          <cell r="J347">
            <v>2.0000000000000001E-4</v>
          </cell>
          <cell r="K347">
            <v>8.0000000000000004E-4</v>
          </cell>
          <cell r="L347">
            <v>2E-3</v>
          </cell>
          <cell r="M347">
            <v>2.0999999999999999E-3</v>
          </cell>
          <cell r="N347">
            <v>4.7999999999999996E-3</v>
          </cell>
          <cell r="O347">
            <v>5.0000000000000001E-3</v>
          </cell>
          <cell r="P347">
            <v>6.7999999999999996E-3</v>
          </cell>
          <cell r="Q347">
            <v>9.5999999999999992E-3</v>
          </cell>
          <cell r="R347">
            <v>4.8999999999999998E-3</v>
          </cell>
          <cell r="S347">
            <v>8.3999999999999995E-3</v>
          </cell>
          <cell r="T347">
            <v>8.8000000000000005E-3</v>
          </cell>
          <cell r="U347">
            <v>4.7000000000000002E-3</v>
          </cell>
          <cell r="V347">
            <v>5.3E-3</v>
          </cell>
          <cell r="W347">
            <v>3.8999999999999998E-3</v>
          </cell>
          <cell r="X347">
            <v>0.98199999999999998</v>
          </cell>
          <cell r="Y347">
            <v>0.78820000000000001</v>
          </cell>
          <cell r="Z347">
            <v>0</v>
          </cell>
        </row>
        <row r="348">
          <cell r="A348">
            <v>43041</v>
          </cell>
          <cell r="B348">
            <v>4.1999999999999997E-3</v>
          </cell>
          <cell r="C348">
            <v>4.1999999999999997E-3</v>
          </cell>
          <cell r="D348">
            <v>4.0000000000000001E-3</v>
          </cell>
          <cell r="E348">
            <v>2.5999999999999999E-3</v>
          </cell>
          <cell r="F348">
            <v>1.4E-3</v>
          </cell>
          <cell r="G348">
            <v>6.9999999999999999E-4</v>
          </cell>
          <cell r="H348">
            <v>4.0000000000000002E-4</v>
          </cell>
          <cell r="I348">
            <v>2.0000000000000001E-4</v>
          </cell>
          <cell r="J348">
            <v>2.0000000000000001E-4</v>
          </cell>
          <cell r="K348">
            <v>8.0000000000000004E-4</v>
          </cell>
          <cell r="L348">
            <v>2E-3</v>
          </cell>
          <cell r="M348">
            <v>2.0999999999999999E-3</v>
          </cell>
          <cell r="N348">
            <v>4.7999999999999996E-3</v>
          </cell>
          <cell r="O348">
            <v>5.0000000000000001E-3</v>
          </cell>
          <cell r="P348">
            <v>6.7999999999999996E-3</v>
          </cell>
          <cell r="Q348">
            <v>9.5999999999999992E-3</v>
          </cell>
          <cell r="R348">
            <v>4.8999999999999998E-3</v>
          </cell>
          <cell r="S348">
            <v>8.3999999999999995E-3</v>
          </cell>
          <cell r="T348">
            <v>8.8000000000000005E-3</v>
          </cell>
          <cell r="U348">
            <v>4.7000000000000002E-3</v>
          </cell>
          <cell r="V348">
            <v>5.3E-3</v>
          </cell>
          <cell r="W348">
            <v>3.8999999999999998E-3</v>
          </cell>
          <cell r="X348">
            <v>3.13</v>
          </cell>
          <cell r="Y348">
            <v>0.3679</v>
          </cell>
          <cell r="Z348">
            <v>0</v>
          </cell>
        </row>
        <row r="349">
          <cell r="A349">
            <v>43042</v>
          </cell>
          <cell r="B349">
            <v>3.8999999999999998E-3</v>
          </cell>
          <cell r="C349">
            <v>3.8999999999999998E-3</v>
          </cell>
          <cell r="D349">
            <v>2.5999999999999999E-3</v>
          </cell>
          <cell r="E349">
            <v>1.8E-3</v>
          </cell>
          <cell r="F349">
            <v>1.1000000000000001E-3</v>
          </cell>
          <cell r="G349">
            <v>5.9999999999999995E-4</v>
          </cell>
          <cell r="H349">
            <v>2.9999999999999997E-4</v>
          </cell>
          <cell r="I349">
            <v>2.0000000000000001E-4</v>
          </cell>
          <cell r="J349">
            <v>2.0000000000000001E-4</v>
          </cell>
          <cell r="K349">
            <v>8.0000000000000004E-4</v>
          </cell>
          <cell r="L349">
            <v>1.9E-3</v>
          </cell>
          <cell r="M349">
            <v>2E-3</v>
          </cell>
          <cell r="N349">
            <v>4.7000000000000002E-3</v>
          </cell>
          <cell r="O349">
            <v>4.7999999999999996E-3</v>
          </cell>
          <cell r="P349">
            <v>6.7999999999999996E-3</v>
          </cell>
          <cell r="Q349">
            <v>9.5999999999999992E-3</v>
          </cell>
          <cell r="R349">
            <v>4.7999999999999996E-3</v>
          </cell>
          <cell r="S349">
            <v>8.3999999999999995E-3</v>
          </cell>
          <cell r="T349">
            <v>8.8000000000000005E-3</v>
          </cell>
          <cell r="U349">
            <v>4.7000000000000002E-3</v>
          </cell>
          <cell r="V349">
            <v>5.4000000000000003E-3</v>
          </cell>
          <cell r="W349">
            <v>3.8E-3</v>
          </cell>
          <cell r="X349">
            <v>1.706</v>
          </cell>
          <cell r="Y349">
            <v>9.6199999999999994E-2</v>
          </cell>
          <cell r="Z349">
            <v>0</v>
          </cell>
        </row>
        <row r="350">
          <cell r="A350">
            <v>43043</v>
          </cell>
          <cell r="B350">
            <v>4.3E-3</v>
          </cell>
          <cell r="C350">
            <v>4.3E-3</v>
          </cell>
          <cell r="D350">
            <v>2.5999999999999999E-3</v>
          </cell>
          <cell r="E350">
            <v>1.5E-3</v>
          </cell>
          <cell r="F350">
            <v>8.9999999999999998E-4</v>
          </cell>
          <cell r="G350">
            <v>5.0000000000000001E-4</v>
          </cell>
          <cell r="H350">
            <v>2.0000000000000001E-4</v>
          </cell>
          <cell r="I350">
            <v>2.0000000000000001E-4</v>
          </cell>
          <cell r="J350">
            <v>2.0000000000000001E-4</v>
          </cell>
          <cell r="K350">
            <v>8.0000000000000004E-4</v>
          </cell>
          <cell r="L350">
            <v>1.9E-3</v>
          </cell>
          <cell r="M350">
            <v>2E-3</v>
          </cell>
          <cell r="N350">
            <v>4.7000000000000002E-3</v>
          </cell>
          <cell r="O350">
            <v>4.7999999999999996E-3</v>
          </cell>
          <cell r="P350">
            <v>6.7999999999999996E-3</v>
          </cell>
          <cell r="Q350">
            <v>9.5999999999999992E-3</v>
          </cell>
          <cell r="R350">
            <v>4.7999999999999996E-3</v>
          </cell>
          <cell r="S350">
            <v>8.3999999999999995E-3</v>
          </cell>
          <cell r="T350">
            <v>8.8000000000000005E-3</v>
          </cell>
          <cell r="U350">
            <v>4.7000000000000002E-3</v>
          </cell>
          <cell r="V350">
            <v>5.4000000000000003E-3</v>
          </cell>
          <cell r="W350">
            <v>3.8E-3</v>
          </cell>
          <cell r="X350">
            <v>1.1859999999999999</v>
          </cell>
          <cell r="Y350">
            <v>4.5900000000000003E-2</v>
          </cell>
          <cell r="Z350">
            <v>0</v>
          </cell>
        </row>
        <row r="351">
          <cell r="A351">
            <v>43044</v>
          </cell>
          <cell r="B351">
            <v>4.4999999999999997E-3</v>
          </cell>
          <cell r="C351">
            <v>4.4999999999999997E-3</v>
          </cell>
          <cell r="D351">
            <v>2.5000000000000001E-3</v>
          </cell>
          <cell r="E351">
            <v>1.5E-3</v>
          </cell>
          <cell r="F351">
            <v>8.0000000000000004E-4</v>
          </cell>
          <cell r="G351">
            <v>4.0000000000000002E-4</v>
          </cell>
          <cell r="H351">
            <v>2.0000000000000001E-4</v>
          </cell>
          <cell r="I351">
            <v>2.0000000000000001E-4</v>
          </cell>
          <cell r="J351">
            <v>2.0000000000000001E-4</v>
          </cell>
          <cell r="K351">
            <v>1E-3</v>
          </cell>
          <cell r="L351">
            <v>1.9E-3</v>
          </cell>
          <cell r="M351">
            <v>2.0999999999999999E-3</v>
          </cell>
          <cell r="N351">
            <v>4.7000000000000002E-3</v>
          </cell>
          <cell r="O351">
            <v>4.8999999999999998E-3</v>
          </cell>
          <cell r="P351">
            <v>6.8999999999999999E-3</v>
          </cell>
          <cell r="Q351">
            <v>9.7999999999999997E-3</v>
          </cell>
          <cell r="R351">
            <v>5.1000000000000004E-3</v>
          </cell>
          <cell r="S351">
            <v>8.6E-3</v>
          </cell>
          <cell r="T351">
            <v>9.1000000000000004E-3</v>
          </cell>
          <cell r="U351">
            <v>5.1000000000000004E-3</v>
          </cell>
          <cell r="V351">
            <v>5.7999999999999996E-3</v>
          </cell>
          <cell r="W351">
            <v>4.0000000000000001E-3</v>
          </cell>
          <cell r="X351">
            <v>1.9910000000000001</v>
          </cell>
          <cell r="Y351">
            <v>0.1474</v>
          </cell>
          <cell r="Z351">
            <v>0</v>
          </cell>
        </row>
        <row r="352">
          <cell r="A352">
            <v>43045</v>
          </cell>
          <cell r="B352">
            <v>5.1999999999999998E-3</v>
          </cell>
          <cell r="C352">
            <v>5.1999999999999998E-3</v>
          </cell>
          <cell r="D352">
            <v>2.7000000000000001E-3</v>
          </cell>
          <cell r="E352">
            <v>2.0999999999999999E-3</v>
          </cell>
          <cell r="F352">
            <v>8.0000000000000004E-4</v>
          </cell>
          <cell r="G352">
            <v>5.9999999999999995E-4</v>
          </cell>
          <cell r="H352">
            <v>2.0000000000000001E-4</v>
          </cell>
          <cell r="I352">
            <v>2.0000000000000001E-4</v>
          </cell>
          <cell r="J352">
            <v>2.0000000000000001E-4</v>
          </cell>
          <cell r="K352">
            <v>1E-3</v>
          </cell>
          <cell r="L352">
            <v>1.9E-3</v>
          </cell>
          <cell r="M352">
            <v>2.0999999999999999E-3</v>
          </cell>
          <cell r="N352">
            <v>4.7000000000000002E-3</v>
          </cell>
          <cell r="O352">
            <v>4.8999999999999998E-3</v>
          </cell>
          <cell r="P352">
            <v>6.8999999999999999E-3</v>
          </cell>
          <cell r="Q352">
            <v>9.7999999999999997E-3</v>
          </cell>
          <cell r="R352">
            <v>5.1000000000000004E-3</v>
          </cell>
          <cell r="S352">
            <v>8.6E-3</v>
          </cell>
          <cell r="T352">
            <v>9.1000000000000004E-3</v>
          </cell>
          <cell r="U352">
            <v>5.1000000000000004E-3</v>
          </cell>
          <cell r="V352">
            <v>5.7999999999999996E-3</v>
          </cell>
          <cell r="W352">
            <v>4.0000000000000001E-3</v>
          </cell>
          <cell r="X352">
            <v>1.57</v>
          </cell>
          <cell r="Y352">
            <v>0.16869999999999999</v>
          </cell>
          <cell r="Z352">
            <v>0</v>
          </cell>
        </row>
        <row r="353">
          <cell r="A353">
            <v>43046</v>
          </cell>
          <cell r="B353">
            <v>5.1000000000000004E-3</v>
          </cell>
          <cell r="C353">
            <v>5.1000000000000004E-3</v>
          </cell>
          <cell r="D353">
            <v>3.5999999999999999E-3</v>
          </cell>
          <cell r="E353">
            <v>1.9E-3</v>
          </cell>
          <cell r="F353">
            <v>8.0000000000000004E-4</v>
          </cell>
          <cell r="G353">
            <v>4.0000000000000002E-4</v>
          </cell>
          <cell r="H353">
            <v>2.0000000000000001E-4</v>
          </cell>
          <cell r="I353">
            <v>2.0000000000000001E-4</v>
          </cell>
          <cell r="J353">
            <v>2.0000000000000001E-4</v>
          </cell>
          <cell r="K353">
            <v>1E-3</v>
          </cell>
          <cell r="L353">
            <v>1.9E-3</v>
          </cell>
          <cell r="M353">
            <v>2.0999999999999999E-3</v>
          </cell>
          <cell r="N353">
            <v>4.7000000000000002E-3</v>
          </cell>
          <cell r="O353">
            <v>4.8999999999999998E-3</v>
          </cell>
          <cell r="P353">
            <v>6.8999999999999999E-3</v>
          </cell>
          <cell r="Q353">
            <v>9.7999999999999997E-3</v>
          </cell>
          <cell r="R353">
            <v>5.1000000000000004E-3</v>
          </cell>
          <cell r="S353">
            <v>8.6E-3</v>
          </cell>
          <cell r="T353">
            <v>9.1000000000000004E-3</v>
          </cell>
          <cell r="U353">
            <v>5.1000000000000004E-3</v>
          </cell>
          <cell r="V353">
            <v>5.7999999999999996E-3</v>
          </cell>
          <cell r="W353">
            <v>4.0000000000000001E-3</v>
          </cell>
          <cell r="X353">
            <v>2.7669999999999999</v>
          </cell>
          <cell r="Y353">
            <v>8.3099999999999993E-2</v>
          </cell>
          <cell r="Z353">
            <v>0</v>
          </cell>
        </row>
        <row r="354">
          <cell r="A354">
            <v>43047</v>
          </cell>
          <cell r="B354">
            <v>5.1000000000000004E-3</v>
          </cell>
          <cell r="C354">
            <v>5.1000000000000004E-3</v>
          </cell>
          <cell r="D354">
            <v>2.3999999999999998E-3</v>
          </cell>
          <cell r="E354">
            <v>1.6000000000000001E-3</v>
          </cell>
          <cell r="F354">
            <v>4.0000000000000002E-4</v>
          </cell>
          <cell r="G354">
            <v>4.0000000000000002E-4</v>
          </cell>
          <cell r="H354">
            <v>2.0000000000000001E-4</v>
          </cell>
          <cell r="I354">
            <v>2.0000000000000001E-4</v>
          </cell>
          <cell r="J354">
            <v>2.0000000000000001E-4</v>
          </cell>
          <cell r="K354">
            <v>1.4E-3</v>
          </cell>
          <cell r="L354">
            <v>2E-3</v>
          </cell>
          <cell r="M354">
            <v>2.0999999999999999E-3</v>
          </cell>
          <cell r="N354">
            <v>4.5999999999999999E-3</v>
          </cell>
          <cell r="O354">
            <v>4.7999999999999996E-3</v>
          </cell>
          <cell r="P354">
            <v>6.4000000000000003E-3</v>
          </cell>
          <cell r="Q354">
            <v>9.2999999999999992E-3</v>
          </cell>
          <cell r="R354">
            <v>5.4000000000000003E-3</v>
          </cell>
          <cell r="S354">
            <v>8.2000000000000007E-3</v>
          </cell>
          <cell r="T354">
            <v>8.6E-3</v>
          </cell>
          <cell r="U354">
            <v>4.7999999999999996E-3</v>
          </cell>
          <cell r="V354">
            <v>5.4999999999999997E-3</v>
          </cell>
          <cell r="W354">
            <v>3.8E-3</v>
          </cell>
          <cell r="X354">
            <v>5.7469999999999999</v>
          </cell>
          <cell r="Y354">
            <v>0.45669999999999999</v>
          </cell>
          <cell r="Z354">
            <v>0</v>
          </cell>
        </row>
        <row r="355">
          <cell r="A355">
            <v>43048</v>
          </cell>
          <cell r="B355">
            <v>4.8999999999999998E-3</v>
          </cell>
          <cell r="C355">
            <v>4.8999999999999998E-3</v>
          </cell>
          <cell r="D355">
            <v>2.5000000000000001E-3</v>
          </cell>
          <cell r="E355">
            <v>1.4E-3</v>
          </cell>
          <cell r="F355">
            <v>5.0000000000000001E-4</v>
          </cell>
          <cell r="G355">
            <v>2.0000000000000001E-4</v>
          </cell>
          <cell r="H355">
            <v>2.0000000000000001E-4</v>
          </cell>
          <cell r="I355">
            <v>2.0000000000000001E-4</v>
          </cell>
          <cell r="J355">
            <v>2.0000000000000001E-4</v>
          </cell>
          <cell r="K355">
            <v>1.4E-3</v>
          </cell>
          <cell r="L355">
            <v>2E-3</v>
          </cell>
          <cell r="M355">
            <v>2.0999999999999999E-3</v>
          </cell>
          <cell r="N355">
            <v>4.5999999999999999E-3</v>
          </cell>
          <cell r="O355">
            <v>4.7999999999999996E-3</v>
          </cell>
          <cell r="P355">
            <v>6.4000000000000003E-3</v>
          </cell>
          <cell r="Q355">
            <v>9.2999999999999992E-3</v>
          </cell>
          <cell r="R355">
            <v>5.4000000000000003E-3</v>
          </cell>
          <cell r="S355">
            <v>8.2000000000000007E-3</v>
          </cell>
          <cell r="T355">
            <v>8.6E-3</v>
          </cell>
          <cell r="U355">
            <v>4.7999999999999996E-3</v>
          </cell>
          <cell r="V355">
            <v>5.4999999999999997E-3</v>
          </cell>
          <cell r="W355">
            <v>3.8E-3</v>
          </cell>
          <cell r="X355">
            <v>1.804</v>
          </cell>
          <cell r="Y355">
            <v>0.42530000000000001</v>
          </cell>
        </row>
        <row r="356">
          <cell r="A356">
            <v>43049</v>
          </cell>
          <cell r="B356">
            <v>4.8999999999999998E-3</v>
          </cell>
          <cell r="C356">
            <v>4.8999999999999998E-3</v>
          </cell>
          <cell r="D356">
            <v>2.7000000000000001E-3</v>
          </cell>
          <cell r="E356">
            <v>1.2999999999999999E-3</v>
          </cell>
          <cell r="F356">
            <v>5.9999999999999995E-4</v>
          </cell>
          <cell r="G356">
            <v>4.0000000000000002E-4</v>
          </cell>
          <cell r="H356">
            <v>2.0000000000000001E-4</v>
          </cell>
          <cell r="I356">
            <v>2.0000000000000001E-4</v>
          </cell>
          <cell r="J356">
            <v>2.0000000000000001E-4</v>
          </cell>
          <cell r="K356">
            <v>1.1999999999999999E-3</v>
          </cell>
          <cell r="L356">
            <v>1.9E-3</v>
          </cell>
          <cell r="M356">
            <v>2E-3</v>
          </cell>
          <cell r="N356">
            <v>4.3E-3</v>
          </cell>
          <cell r="O356">
            <v>4.4999999999999997E-3</v>
          </cell>
          <cell r="P356">
            <v>6.4000000000000003E-3</v>
          </cell>
          <cell r="Q356">
            <v>9.2999999999999992E-3</v>
          </cell>
          <cell r="R356">
            <v>5.7000000000000002E-3</v>
          </cell>
          <cell r="S356">
            <v>8.3000000000000001E-3</v>
          </cell>
          <cell r="T356">
            <v>8.5000000000000006E-3</v>
          </cell>
          <cell r="U356">
            <v>4.8999999999999998E-3</v>
          </cell>
          <cell r="V356">
            <v>5.4999999999999997E-3</v>
          </cell>
          <cell r="W356">
            <v>3.8E-3</v>
          </cell>
          <cell r="X356">
            <v>0.50029999999999997</v>
          </cell>
          <cell r="Y356">
            <v>0.25409999999999999</v>
          </cell>
        </row>
        <row r="357">
          <cell r="A357">
            <v>43050</v>
          </cell>
          <cell r="B357">
            <v>5.1000000000000004E-3</v>
          </cell>
          <cell r="C357">
            <v>5.1000000000000004E-3</v>
          </cell>
          <cell r="D357">
            <v>2.8999999999999998E-3</v>
          </cell>
          <cell r="E357">
            <v>1.4E-3</v>
          </cell>
          <cell r="F357">
            <v>5.9999999999999995E-4</v>
          </cell>
          <cell r="G357">
            <v>2.9999999999999997E-4</v>
          </cell>
          <cell r="H357">
            <v>2.0000000000000001E-4</v>
          </cell>
          <cell r="I357">
            <v>2.0000000000000001E-4</v>
          </cell>
          <cell r="J357">
            <v>2.9999999999999997E-4</v>
          </cell>
          <cell r="K357">
            <v>1.1999999999999999E-3</v>
          </cell>
          <cell r="L357">
            <v>1.9E-3</v>
          </cell>
          <cell r="M357">
            <v>2E-3</v>
          </cell>
          <cell r="N357">
            <v>4.3E-3</v>
          </cell>
          <cell r="O357">
            <v>4.4999999999999997E-3</v>
          </cell>
          <cell r="P357">
            <v>6.4000000000000003E-3</v>
          </cell>
          <cell r="Q357">
            <v>9.2999999999999992E-3</v>
          </cell>
          <cell r="R357">
            <v>5.7000000000000002E-3</v>
          </cell>
          <cell r="S357">
            <v>8.3000000000000001E-3</v>
          </cell>
          <cell r="T357">
            <v>8.5000000000000006E-3</v>
          </cell>
          <cell r="U357">
            <v>4.8999999999999998E-3</v>
          </cell>
          <cell r="V357">
            <v>5.4999999999999997E-3</v>
          </cell>
          <cell r="W357">
            <v>3.8E-3</v>
          </cell>
          <cell r="X357">
            <v>2.641</v>
          </cell>
          <cell r="Y357">
            <v>0.4264</v>
          </cell>
        </row>
        <row r="358">
          <cell r="A358">
            <v>43051</v>
          </cell>
          <cell r="B358">
            <v>5.3E-3</v>
          </cell>
          <cell r="C358">
            <v>5.3E-3</v>
          </cell>
          <cell r="D358">
            <v>2.8E-3</v>
          </cell>
          <cell r="E358">
            <v>1.5E-3</v>
          </cell>
          <cell r="F358">
            <v>6.9999999999999999E-4</v>
          </cell>
          <cell r="G358">
            <v>2.9999999999999997E-4</v>
          </cell>
          <cell r="H358">
            <v>2.0000000000000001E-4</v>
          </cell>
          <cell r="I358">
            <v>2.0000000000000001E-4</v>
          </cell>
          <cell r="J358">
            <v>2.0000000000000001E-4</v>
          </cell>
          <cell r="K358">
            <v>1.1999999999999999E-3</v>
          </cell>
          <cell r="L358">
            <v>1.9E-3</v>
          </cell>
          <cell r="M358">
            <v>2.0999999999999999E-3</v>
          </cell>
          <cell r="N358">
            <v>4.4999999999999997E-3</v>
          </cell>
          <cell r="O358">
            <v>4.5999999999999999E-3</v>
          </cell>
          <cell r="P358">
            <v>6.7000000000000002E-3</v>
          </cell>
          <cell r="Q358">
            <v>9.7999999999999997E-3</v>
          </cell>
          <cell r="R358">
            <v>6.1000000000000004E-3</v>
          </cell>
          <cell r="S358">
            <v>8.5000000000000006E-3</v>
          </cell>
          <cell r="T358">
            <v>8.8999999999999999E-3</v>
          </cell>
          <cell r="U358">
            <v>5.3E-3</v>
          </cell>
          <cell r="V358">
            <v>5.7000000000000002E-3</v>
          </cell>
          <cell r="W358">
            <v>4.0000000000000001E-3</v>
          </cell>
          <cell r="X358">
            <v>2.8570000000000002</v>
          </cell>
          <cell r="Y358">
            <v>0.39240000000000003</v>
          </cell>
        </row>
        <row r="359">
          <cell r="A359">
            <v>43052</v>
          </cell>
          <cell r="B359">
            <v>5.4999999999999997E-3</v>
          </cell>
          <cell r="C359">
            <v>5.4999999999999997E-3</v>
          </cell>
          <cell r="D359">
            <v>2.7000000000000001E-3</v>
          </cell>
          <cell r="E359">
            <v>1.8E-3</v>
          </cell>
          <cell r="F359">
            <v>8.9999999999999998E-4</v>
          </cell>
          <cell r="G359">
            <v>4.0000000000000002E-4</v>
          </cell>
          <cell r="H359">
            <v>2.0000000000000001E-4</v>
          </cell>
          <cell r="I359">
            <v>2.0000000000000001E-4</v>
          </cell>
          <cell r="J359">
            <v>2.0000000000000001E-4</v>
          </cell>
          <cell r="K359">
            <v>1.1999999999999999E-3</v>
          </cell>
          <cell r="L359">
            <v>1.9E-3</v>
          </cell>
          <cell r="M359">
            <v>2.0999999999999999E-3</v>
          </cell>
          <cell r="N359">
            <v>4.4999999999999997E-3</v>
          </cell>
          <cell r="O359">
            <v>4.5999999999999999E-3</v>
          </cell>
          <cell r="P359">
            <v>6.7000000000000002E-3</v>
          </cell>
          <cell r="Q359">
            <v>9.7999999999999997E-3</v>
          </cell>
          <cell r="R359">
            <v>6.1000000000000004E-3</v>
          </cell>
          <cell r="S359">
            <v>8.5000000000000006E-3</v>
          </cell>
          <cell r="T359">
            <v>8.8999999999999999E-3</v>
          </cell>
          <cell r="U359">
            <v>5.3E-3</v>
          </cell>
          <cell r="V359">
            <v>5.7000000000000002E-3</v>
          </cell>
          <cell r="W359">
            <v>4.0000000000000001E-3</v>
          </cell>
          <cell r="X359">
            <v>1.177</v>
          </cell>
          <cell r="Y359">
            <v>0.2969</v>
          </cell>
        </row>
        <row r="360">
          <cell r="A360">
            <v>43053</v>
          </cell>
          <cell r="B360">
            <v>4.8999999999999998E-3</v>
          </cell>
          <cell r="C360">
            <v>4.8999999999999998E-3</v>
          </cell>
          <cell r="D360">
            <v>2.5000000000000001E-3</v>
          </cell>
          <cell r="E360">
            <v>1.2999999999999999E-3</v>
          </cell>
          <cell r="F360">
            <v>5.0000000000000001E-4</v>
          </cell>
          <cell r="G360">
            <v>2.0000000000000001E-4</v>
          </cell>
          <cell r="H360">
            <v>2.0000000000000001E-4</v>
          </cell>
          <cell r="I360">
            <v>2.0000000000000001E-4</v>
          </cell>
          <cell r="J360">
            <v>2.0000000000000001E-4</v>
          </cell>
          <cell r="K360">
            <v>1.1999999999999999E-3</v>
          </cell>
          <cell r="L360">
            <v>1.9E-3</v>
          </cell>
          <cell r="M360">
            <v>2.0999999999999999E-3</v>
          </cell>
          <cell r="N360">
            <v>4.4999999999999997E-3</v>
          </cell>
          <cell r="O360">
            <v>4.5999999999999999E-3</v>
          </cell>
          <cell r="P360">
            <v>6.7000000000000002E-3</v>
          </cell>
          <cell r="Q360">
            <v>9.7999999999999997E-3</v>
          </cell>
          <cell r="R360">
            <v>6.1000000000000004E-3</v>
          </cell>
          <cell r="S360">
            <v>8.5000000000000006E-3</v>
          </cell>
          <cell r="T360">
            <v>8.8999999999999999E-3</v>
          </cell>
          <cell r="U360">
            <v>5.3E-3</v>
          </cell>
          <cell r="V360">
            <v>5.7000000000000002E-3</v>
          </cell>
          <cell r="W360">
            <v>4.0000000000000001E-3</v>
          </cell>
          <cell r="X360">
            <v>2.1019999999999999</v>
          </cell>
          <cell r="Y360">
            <v>0.20399999999999999</v>
          </cell>
        </row>
        <row r="361">
          <cell r="A361">
            <v>43054</v>
          </cell>
          <cell r="B361">
            <v>4.1999999999999997E-3</v>
          </cell>
          <cell r="C361">
            <v>4.1999999999999997E-3</v>
          </cell>
          <cell r="D361">
            <v>2.2000000000000001E-3</v>
          </cell>
          <cell r="E361">
            <v>1.4E-3</v>
          </cell>
          <cell r="F361">
            <v>5.9999999999999995E-4</v>
          </cell>
          <cell r="G361">
            <v>2.0000000000000001E-4</v>
          </cell>
          <cell r="H361">
            <v>2.0000000000000001E-4</v>
          </cell>
          <cell r="I361">
            <v>2.0000000000000001E-4</v>
          </cell>
          <cell r="J361">
            <v>2.0000000000000001E-4</v>
          </cell>
          <cell r="K361">
            <v>6.9999999999999999E-4</v>
          </cell>
          <cell r="L361">
            <v>1.9E-3</v>
          </cell>
          <cell r="M361">
            <v>2E-3</v>
          </cell>
          <cell r="N361">
            <v>4.4999999999999997E-3</v>
          </cell>
          <cell r="O361">
            <v>4.7000000000000002E-3</v>
          </cell>
          <cell r="P361">
            <v>7.1000000000000004E-3</v>
          </cell>
          <cell r="Q361">
            <v>9.9000000000000008E-3</v>
          </cell>
          <cell r="R361">
            <v>6.4000000000000003E-3</v>
          </cell>
          <cell r="S361">
            <v>8.8999999999999999E-3</v>
          </cell>
          <cell r="T361">
            <v>8.9999999999999993E-3</v>
          </cell>
          <cell r="U361">
            <v>5.4999999999999997E-3</v>
          </cell>
          <cell r="V361">
            <v>5.8999999999999999E-3</v>
          </cell>
          <cell r="W361">
            <v>3.8E-3</v>
          </cell>
          <cell r="X361">
            <v>0.52510000000000001</v>
          </cell>
          <cell r="Y361">
            <v>0.20960000000000001</v>
          </cell>
        </row>
        <row r="362">
          <cell r="A362">
            <v>43055</v>
          </cell>
          <cell r="B362">
            <v>4.0000000000000001E-3</v>
          </cell>
          <cell r="C362">
            <v>4.0000000000000001E-3</v>
          </cell>
          <cell r="D362">
            <v>2.2000000000000001E-3</v>
          </cell>
          <cell r="E362">
            <v>1.1999999999999999E-3</v>
          </cell>
          <cell r="F362">
            <v>5.9999999999999995E-4</v>
          </cell>
          <cell r="G362">
            <v>2.9999999999999997E-4</v>
          </cell>
          <cell r="H362">
            <v>2.0000000000000001E-4</v>
          </cell>
          <cell r="I362">
            <v>2.0000000000000001E-4</v>
          </cell>
          <cell r="J362">
            <v>2.0000000000000001E-4</v>
          </cell>
          <cell r="K362">
            <v>6.9999999999999999E-4</v>
          </cell>
          <cell r="L362">
            <v>1.9E-3</v>
          </cell>
          <cell r="M362">
            <v>2E-3</v>
          </cell>
          <cell r="N362">
            <v>4.4999999999999997E-3</v>
          </cell>
          <cell r="O362">
            <v>4.7000000000000002E-3</v>
          </cell>
          <cell r="P362">
            <v>7.1000000000000004E-3</v>
          </cell>
          <cell r="Q362">
            <v>9.9000000000000008E-3</v>
          </cell>
          <cell r="R362">
            <v>6.4000000000000003E-3</v>
          </cell>
          <cell r="S362">
            <v>8.8999999999999999E-3</v>
          </cell>
          <cell r="T362">
            <v>8.9999999999999993E-3</v>
          </cell>
          <cell r="U362">
            <v>5.4999999999999997E-3</v>
          </cell>
          <cell r="V362">
            <v>5.8999999999999999E-3</v>
          </cell>
          <cell r="W362">
            <v>3.8E-3</v>
          </cell>
          <cell r="X362">
            <v>5.6840000000000002</v>
          </cell>
          <cell r="Y362">
            <v>0.38629999999999998</v>
          </cell>
        </row>
        <row r="363">
          <cell r="A363">
            <v>43056</v>
          </cell>
          <cell r="B363">
            <v>4.1999999999999997E-3</v>
          </cell>
          <cell r="C363">
            <v>4.1999999999999997E-3</v>
          </cell>
          <cell r="D363">
            <v>2.3E-3</v>
          </cell>
          <cell r="E363">
            <v>1.1999999999999999E-3</v>
          </cell>
          <cell r="F363">
            <v>5.9999999999999995E-4</v>
          </cell>
          <cell r="G363">
            <v>2.0000000000000001E-4</v>
          </cell>
          <cell r="H363">
            <v>2.0000000000000001E-4</v>
          </cell>
          <cell r="I363">
            <v>2.0000000000000001E-4</v>
          </cell>
          <cell r="J363">
            <v>2.0000000000000001E-4</v>
          </cell>
          <cell r="K363">
            <v>8.0000000000000004E-4</v>
          </cell>
          <cell r="L363">
            <v>1.6999999999999999E-3</v>
          </cell>
          <cell r="M363">
            <v>2E-3</v>
          </cell>
          <cell r="N363">
            <v>4.4000000000000003E-3</v>
          </cell>
          <cell r="O363">
            <v>4.5999999999999999E-3</v>
          </cell>
          <cell r="P363">
            <v>7.1999999999999998E-3</v>
          </cell>
          <cell r="Q363">
            <v>9.7999999999999997E-3</v>
          </cell>
          <cell r="R363">
            <v>6.6E-3</v>
          </cell>
          <cell r="S363">
            <v>9.1000000000000004E-3</v>
          </cell>
          <cell r="T363">
            <v>9.1000000000000004E-3</v>
          </cell>
          <cell r="U363">
            <v>5.7000000000000002E-3</v>
          </cell>
          <cell r="V363">
            <v>6.4000000000000003E-3</v>
          </cell>
          <cell r="W363">
            <v>4.0000000000000001E-3</v>
          </cell>
          <cell r="X363">
            <v>3.613</v>
          </cell>
          <cell r="Y363">
            <v>0.26663333333333333</v>
          </cell>
        </row>
        <row r="364">
          <cell r="A364">
            <v>43057</v>
          </cell>
          <cell r="B364">
            <v>4.7999999999999996E-3</v>
          </cell>
          <cell r="C364">
            <v>4.7999999999999996E-3</v>
          </cell>
          <cell r="D364">
            <v>2E-3</v>
          </cell>
          <cell r="E364">
            <v>1.1000000000000001E-3</v>
          </cell>
          <cell r="F364">
            <v>4.0000000000000002E-4</v>
          </cell>
          <cell r="G364">
            <v>2.0000000000000001E-4</v>
          </cell>
          <cell r="H364">
            <v>2.0000000000000001E-4</v>
          </cell>
          <cell r="I364">
            <v>2.0000000000000001E-4</v>
          </cell>
          <cell r="J364">
            <v>2.0000000000000001E-4</v>
          </cell>
          <cell r="K364">
            <v>8.0000000000000004E-4</v>
          </cell>
          <cell r="L364">
            <v>1.6999999999999999E-3</v>
          </cell>
          <cell r="M364">
            <v>2E-3</v>
          </cell>
          <cell r="N364">
            <v>4.4000000000000003E-3</v>
          </cell>
          <cell r="O364">
            <v>4.5999999999999999E-3</v>
          </cell>
          <cell r="P364">
            <v>7.1999999999999998E-3</v>
          </cell>
          <cell r="Q364">
            <v>9.7999999999999997E-3</v>
          </cell>
          <cell r="R364">
            <v>6.6E-3</v>
          </cell>
          <cell r="S364">
            <v>9.1000000000000004E-3</v>
          </cell>
          <cell r="T364">
            <v>9.1000000000000004E-3</v>
          </cell>
          <cell r="U364">
            <v>5.7000000000000002E-3</v>
          </cell>
          <cell r="V364">
            <v>6.4000000000000003E-3</v>
          </cell>
          <cell r="W364">
            <v>4.0000000000000001E-3</v>
          </cell>
          <cell r="X364">
            <v>3.27</v>
          </cell>
          <cell r="Y364">
            <v>0.17369999999999999</v>
          </cell>
        </row>
        <row r="365">
          <cell r="A365">
            <v>43058</v>
          </cell>
          <cell r="B365">
            <v>4.3E-3</v>
          </cell>
          <cell r="C365">
            <v>4.3E-3</v>
          </cell>
          <cell r="D365">
            <v>2.3999999999999998E-3</v>
          </cell>
          <cell r="E365">
            <v>1.1999999999999999E-3</v>
          </cell>
          <cell r="F365">
            <v>5.0000000000000001E-4</v>
          </cell>
          <cell r="G365">
            <v>2.0000000000000001E-4</v>
          </cell>
          <cell r="H365">
            <v>2.0000000000000001E-4</v>
          </cell>
          <cell r="I365">
            <v>2.0000000000000001E-4</v>
          </cell>
          <cell r="J365">
            <v>2.0000000000000001E-4</v>
          </cell>
          <cell r="K365">
            <v>1E-3</v>
          </cell>
          <cell r="L365">
            <v>1.6999999999999999E-3</v>
          </cell>
          <cell r="M365">
            <v>2.0999999999999999E-3</v>
          </cell>
          <cell r="N365">
            <v>4.4000000000000003E-3</v>
          </cell>
          <cell r="O365">
            <v>4.7000000000000002E-3</v>
          </cell>
          <cell r="P365">
            <v>7.1000000000000004E-3</v>
          </cell>
          <cell r="Q365">
            <v>9.7000000000000003E-3</v>
          </cell>
          <cell r="R365">
            <v>6.7000000000000002E-3</v>
          </cell>
          <cell r="S365">
            <v>8.9999999999999993E-3</v>
          </cell>
          <cell r="T365">
            <v>8.9999999999999993E-3</v>
          </cell>
          <cell r="U365">
            <v>6.0000000000000001E-3</v>
          </cell>
          <cell r="V365">
            <v>6.4999999999999997E-3</v>
          </cell>
          <cell r="W365">
            <v>4.1000000000000003E-3</v>
          </cell>
          <cell r="X365">
            <v>0.58899999999999997</v>
          </cell>
          <cell r="Y365">
            <v>4.5199999999999997E-2</v>
          </cell>
        </row>
        <row r="366">
          <cell r="A366">
            <v>43059</v>
          </cell>
          <cell r="B366">
            <v>4.0000000000000001E-3</v>
          </cell>
          <cell r="C366">
            <v>4.0000000000000001E-3</v>
          </cell>
          <cell r="D366">
            <v>2.5000000000000001E-3</v>
          </cell>
          <cell r="E366">
            <v>1.2999999999999999E-3</v>
          </cell>
          <cell r="F366">
            <v>5.9999999999999995E-4</v>
          </cell>
          <cell r="G366">
            <v>2.0000000000000001E-4</v>
          </cell>
          <cell r="H366">
            <v>2.0000000000000001E-4</v>
          </cell>
          <cell r="I366">
            <v>2.0000000000000001E-4</v>
          </cell>
          <cell r="J366">
            <v>2.0000000000000001E-4</v>
          </cell>
          <cell r="K366">
            <v>1E-3</v>
          </cell>
          <cell r="L366">
            <v>1.6999999999999999E-3</v>
          </cell>
          <cell r="M366">
            <v>2.0999999999999999E-3</v>
          </cell>
          <cell r="N366">
            <v>4.4000000000000003E-3</v>
          </cell>
          <cell r="O366">
            <v>4.7000000000000002E-3</v>
          </cell>
          <cell r="P366">
            <v>7.1000000000000004E-3</v>
          </cell>
          <cell r="Q366">
            <v>9.7000000000000003E-3</v>
          </cell>
          <cell r="R366">
            <v>6.7000000000000002E-3</v>
          </cell>
          <cell r="S366">
            <v>8.9999999999999993E-3</v>
          </cell>
          <cell r="T366">
            <v>8.9999999999999993E-3</v>
          </cell>
          <cell r="U366">
            <v>6.0000000000000001E-3</v>
          </cell>
          <cell r="V366">
            <v>6.4999999999999997E-3</v>
          </cell>
          <cell r="W366">
            <v>4.1000000000000003E-3</v>
          </cell>
          <cell r="X366">
            <v>1.0720000000000001</v>
          </cell>
          <cell r="Y366">
            <v>0.26100000000000001</v>
          </cell>
        </row>
        <row r="367">
          <cell r="A367">
            <v>43060</v>
          </cell>
          <cell r="B367">
            <v>3.8E-3</v>
          </cell>
          <cell r="C367">
            <v>3.8E-3</v>
          </cell>
          <cell r="D367">
            <v>3.5999999999999999E-3</v>
          </cell>
          <cell r="E367">
            <v>2E-3</v>
          </cell>
          <cell r="F367">
            <v>8.0000000000000004E-4</v>
          </cell>
          <cell r="G367">
            <v>4.0000000000000002E-4</v>
          </cell>
          <cell r="H367">
            <v>2.0000000000000001E-4</v>
          </cell>
          <cell r="I367">
            <v>2.0000000000000001E-4</v>
          </cell>
          <cell r="J367">
            <v>2.0000000000000001E-4</v>
          </cell>
          <cell r="K367">
            <v>1E-3</v>
          </cell>
          <cell r="L367">
            <v>1.6999999999999999E-3</v>
          </cell>
          <cell r="M367">
            <v>2.0999999999999999E-3</v>
          </cell>
          <cell r="N367">
            <v>4.4000000000000003E-3</v>
          </cell>
          <cell r="O367">
            <v>4.7000000000000002E-3</v>
          </cell>
          <cell r="P367">
            <v>7.1000000000000004E-3</v>
          </cell>
          <cell r="Q367">
            <v>9.7000000000000003E-3</v>
          </cell>
          <cell r="R367">
            <v>6.7000000000000002E-3</v>
          </cell>
          <cell r="S367">
            <v>8.9999999999999993E-3</v>
          </cell>
          <cell r="T367">
            <v>8.9999999999999993E-3</v>
          </cell>
          <cell r="U367">
            <v>6.0000000000000001E-3</v>
          </cell>
          <cell r="V367">
            <v>6.4999999999999997E-3</v>
          </cell>
          <cell r="W367">
            <v>4.1000000000000003E-3</v>
          </cell>
          <cell r="X367">
            <v>3.6549999999999998</v>
          </cell>
          <cell r="Y367">
            <v>0.25750000000000001</v>
          </cell>
        </row>
        <row r="368">
          <cell r="A368">
            <v>43061</v>
          </cell>
          <cell r="B368">
            <v>3.7000000000000002E-3</v>
          </cell>
          <cell r="C368">
            <v>3.7000000000000002E-3</v>
          </cell>
          <cell r="D368">
            <v>2.3E-3</v>
          </cell>
          <cell r="E368">
            <v>1.4E-3</v>
          </cell>
          <cell r="F368">
            <v>8.0000000000000004E-4</v>
          </cell>
          <cell r="G368">
            <v>2.9999999999999997E-4</v>
          </cell>
          <cell r="H368">
            <v>2.0000000000000001E-4</v>
          </cell>
          <cell r="I368">
            <v>2.0000000000000001E-4</v>
          </cell>
          <cell r="J368">
            <v>2.0000000000000001E-4</v>
          </cell>
          <cell r="K368">
            <v>1.5E-3</v>
          </cell>
          <cell r="L368">
            <v>1.8E-3</v>
          </cell>
          <cell r="M368">
            <v>2E-3</v>
          </cell>
          <cell r="N368">
            <v>4.5999999999999999E-3</v>
          </cell>
          <cell r="O368">
            <v>4.8999999999999998E-3</v>
          </cell>
          <cell r="P368">
            <v>7.4000000000000003E-3</v>
          </cell>
          <cell r="Q368">
            <v>9.5999999999999992E-3</v>
          </cell>
          <cell r="R368">
            <v>6.6E-3</v>
          </cell>
          <cell r="S368">
            <v>8.8000000000000005E-3</v>
          </cell>
          <cell r="T368">
            <v>8.6E-3</v>
          </cell>
          <cell r="U368">
            <v>6.0000000000000001E-3</v>
          </cell>
          <cell r="V368">
            <v>6.4999999999999997E-3</v>
          </cell>
          <cell r="W368">
            <v>4.0000000000000001E-3</v>
          </cell>
          <cell r="X368">
            <v>3.33</v>
          </cell>
          <cell r="Y368">
            <v>6.1100000000000002E-2</v>
          </cell>
        </row>
        <row r="369">
          <cell r="A369">
            <v>43062</v>
          </cell>
          <cell r="B369">
            <v>3.8999999999999998E-3</v>
          </cell>
          <cell r="C369">
            <v>3.8999999999999998E-3</v>
          </cell>
          <cell r="D369">
            <v>2.3999999999999998E-3</v>
          </cell>
          <cell r="E369">
            <v>1.4E-3</v>
          </cell>
          <cell r="F369">
            <v>8.0000000000000004E-4</v>
          </cell>
          <cell r="G369">
            <v>4.0000000000000002E-4</v>
          </cell>
          <cell r="H369">
            <v>2.0000000000000001E-4</v>
          </cell>
          <cell r="I369">
            <v>2.0000000000000001E-4</v>
          </cell>
          <cell r="J369">
            <v>5.9999999999999995E-4</v>
          </cell>
          <cell r="K369">
            <v>1.5E-3</v>
          </cell>
          <cell r="L369">
            <v>1.8E-3</v>
          </cell>
          <cell r="M369">
            <v>2E-3</v>
          </cell>
          <cell r="N369">
            <v>4.5999999999999999E-3</v>
          </cell>
          <cell r="O369">
            <v>4.8999999999999998E-3</v>
          </cell>
          <cell r="P369">
            <v>7.4000000000000003E-3</v>
          </cell>
          <cell r="Q369">
            <v>9.5999999999999992E-3</v>
          </cell>
          <cell r="R369">
            <v>6.6E-3</v>
          </cell>
          <cell r="S369">
            <v>8.8000000000000005E-3</v>
          </cell>
          <cell r="T369">
            <v>8.6E-3</v>
          </cell>
          <cell r="U369">
            <v>6.0000000000000001E-3</v>
          </cell>
          <cell r="V369">
            <v>6.4999999999999997E-3</v>
          </cell>
          <cell r="W369">
            <v>4.0000000000000001E-3</v>
          </cell>
          <cell r="X369">
            <v>1.5209999999999999</v>
          </cell>
          <cell r="Y369">
            <v>9.11E-2</v>
          </cell>
        </row>
        <row r="370">
          <cell r="A370">
            <v>43063</v>
          </cell>
          <cell r="B370">
            <v>4.1000000000000003E-3</v>
          </cell>
          <cell r="C370">
            <v>4.1000000000000003E-3</v>
          </cell>
          <cell r="D370">
            <v>2.5999999999999999E-3</v>
          </cell>
          <cell r="E370">
            <v>1.6000000000000001E-3</v>
          </cell>
          <cell r="F370">
            <v>8.0000000000000004E-4</v>
          </cell>
          <cell r="G370">
            <v>4.0000000000000002E-4</v>
          </cell>
          <cell r="H370">
            <v>2.0000000000000001E-4</v>
          </cell>
          <cell r="I370">
            <v>2.0000000000000001E-4</v>
          </cell>
          <cell r="J370">
            <v>2.0000000000000001E-4</v>
          </cell>
          <cell r="K370">
            <v>1.5E-3</v>
          </cell>
          <cell r="L370">
            <v>1.8E-3</v>
          </cell>
          <cell r="M370">
            <v>2E-3</v>
          </cell>
          <cell r="N370">
            <v>4.7000000000000002E-3</v>
          </cell>
          <cell r="O370">
            <v>4.8999999999999998E-3</v>
          </cell>
          <cell r="P370">
            <v>7.4000000000000003E-3</v>
          </cell>
          <cell r="Q370">
            <v>9.5999999999999992E-3</v>
          </cell>
          <cell r="R370">
            <v>6.7999999999999996E-3</v>
          </cell>
          <cell r="S370">
            <v>8.8999999999999999E-3</v>
          </cell>
          <cell r="T370">
            <v>8.9999999999999993E-3</v>
          </cell>
          <cell r="U370">
            <v>6.0000000000000001E-3</v>
          </cell>
          <cell r="V370">
            <v>6.6E-3</v>
          </cell>
          <cell r="W370">
            <v>4.1000000000000003E-3</v>
          </cell>
          <cell r="X370">
            <v>2.0550000000000002</v>
          </cell>
          <cell r="Y370">
            <v>8.1000000000000003E-2</v>
          </cell>
        </row>
        <row r="371">
          <cell r="A371">
            <v>43064</v>
          </cell>
          <cell r="B371">
            <v>4.7999999999999996E-3</v>
          </cell>
          <cell r="C371">
            <v>4.7999999999999996E-3</v>
          </cell>
          <cell r="D371">
            <v>2.8E-3</v>
          </cell>
          <cell r="E371">
            <v>1.6999999999999999E-3</v>
          </cell>
          <cell r="F371">
            <v>8.0000000000000004E-4</v>
          </cell>
          <cell r="G371">
            <v>4.0000000000000002E-4</v>
          </cell>
          <cell r="H371">
            <v>2.0000000000000001E-4</v>
          </cell>
          <cell r="I371">
            <v>2.0000000000000001E-4</v>
          </cell>
          <cell r="J371">
            <v>2.9999999999999997E-4</v>
          </cell>
          <cell r="K371">
            <v>1.5E-3</v>
          </cell>
          <cell r="L371">
            <v>1.8E-3</v>
          </cell>
          <cell r="M371">
            <v>2E-3</v>
          </cell>
          <cell r="N371">
            <v>4.7000000000000002E-3</v>
          </cell>
          <cell r="O371">
            <v>4.8999999999999998E-3</v>
          </cell>
          <cell r="P371">
            <v>7.4000000000000003E-3</v>
          </cell>
          <cell r="Q371">
            <v>9.5999999999999992E-3</v>
          </cell>
          <cell r="R371">
            <v>6.7999999999999996E-3</v>
          </cell>
          <cell r="S371">
            <v>8.8999999999999999E-3</v>
          </cell>
          <cell r="T371">
            <v>8.9999999999999993E-3</v>
          </cell>
          <cell r="U371">
            <v>6.0000000000000001E-3</v>
          </cell>
          <cell r="V371">
            <v>6.6E-3</v>
          </cell>
          <cell r="W371">
            <v>4.1000000000000003E-3</v>
          </cell>
          <cell r="X371">
            <v>0.2903</v>
          </cell>
          <cell r="Y371">
            <v>7.7299999999999994E-2</v>
          </cell>
        </row>
        <row r="372">
          <cell r="A372">
            <v>43065</v>
          </cell>
          <cell r="B372">
            <v>5.1000000000000004E-3</v>
          </cell>
          <cell r="C372">
            <v>5.1000000000000004E-3</v>
          </cell>
          <cell r="D372">
            <v>2.6999999999999997E-3</v>
          </cell>
          <cell r="E372">
            <v>1.5E-3</v>
          </cell>
          <cell r="F372">
            <v>8.0000000000000004E-4</v>
          </cell>
          <cell r="G372">
            <v>4.0000000000000002E-4</v>
          </cell>
          <cell r="H372">
            <v>2.0000000000000001E-4</v>
          </cell>
          <cell r="I372">
            <v>2.0000000000000001E-4</v>
          </cell>
          <cell r="J372">
            <v>2.0000000000000001E-4</v>
          </cell>
          <cell r="K372">
            <v>1.6999999999999999E-3</v>
          </cell>
          <cell r="L372">
            <v>1.8E-3</v>
          </cell>
          <cell r="M372">
            <v>2E-3</v>
          </cell>
          <cell r="N372">
            <v>5.1000000000000004E-3</v>
          </cell>
          <cell r="O372">
            <v>5.8000000000000005E-3</v>
          </cell>
          <cell r="P372">
            <v>8.0999999999999996E-3</v>
          </cell>
          <cell r="Q372">
            <v>1.0999999999999999E-2</v>
          </cell>
          <cell r="R372">
            <v>7.0000000000000001E-3</v>
          </cell>
          <cell r="S372">
            <v>9.4999999999999998E-3</v>
          </cell>
          <cell r="T372">
            <v>1.0199999999999999E-2</v>
          </cell>
          <cell r="U372">
            <v>6.8000000000000005E-3</v>
          </cell>
          <cell r="V372">
            <v>7.3000000000000001E-3</v>
          </cell>
          <cell r="W372">
            <v>4.3E-3</v>
          </cell>
          <cell r="X372">
            <v>2.8420000000000001</v>
          </cell>
          <cell r="Y372">
            <v>0.222</v>
          </cell>
        </row>
        <row r="373">
          <cell r="A373">
            <v>43066</v>
          </cell>
          <cell r="B373">
            <v>5.4000000000000003E-3</v>
          </cell>
          <cell r="C373">
            <v>5.4000000000000003E-3</v>
          </cell>
          <cell r="D373">
            <v>4.1000000000000003E-3</v>
          </cell>
          <cell r="E373">
            <v>1.9E-3</v>
          </cell>
          <cell r="F373">
            <v>8.0000000000000004E-4</v>
          </cell>
          <cell r="G373">
            <v>4.0000000000000002E-4</v>
          </cell>
          <cell r="H373">
            <v>2.0000000000000001E-4</v>
          </cell>
          <cell r="I373">
            <v>2.0000000000000001E-4</v>
          </cell>
          <cell r="J373">
            <v>2.0000000000000001E-4</v>
          </cell>
          <cell r="K373">
            <v>1.6999999999999999E-3</v>
          </cell>
          <cell r="L373">
            <v>1.8E-3</v>
          </cell>
          <cell r="M373">
            <v>2E-3</v>
          </cell>
          <cell r="N373">
            <v>5.1000000000000004E-3</v>
          </cell>
          <cell r="O373">
            <v>5.8000000000000005E-3</v>
          </cell>
          <cell r="P373">
            <v>8.0999999999999996E-3</v>
          </cell>
          <cell r="Q373">
            <v>1.0999999999999999E-2</v>
          </cell>
          <cell r="R373">
            <v>7.0000000000000001E-3</v>
          </cell>
          <cell r="S373">
            <v>9.4999999999999998E-3</v>
          </cell>
          <cell r="T373">
            <v>1.0199999999999999E-2</v>
          </cell>
          <cell r="U373">
            <v>6.8000000000000005E-3</v>
          </cell>
          <cell r="V373">
            <v>7.3000000000000001E-3</v>
          </cell>
          <cell r="W373">
            <v>4.3E-3</v>
          </cell>
          <cell r="X373">
            <v>2.403</v>
          </cell>
          <cell r="Y373">
            <v>1.02</v>
          </cell>
        </row>
        <row r="374">
          <cell r="A374">
            <v>43067</v>
          </cell>
          <cell r="B374">
            <v>5.1999999999999998E-3</v>
          </cell>
          <cell r="C374">
            <v>5.1999999999999998E-3</v>
          </cell>
          <cell r="D374">
            <v>3.0000000000000001E-3</v>
          </cell>
          <cell r="E374">
            <v>1.5E-3</v>
          </cell>
          <cell r="F374">
            <v>6.9999999999999999E-4</v>
          </cell>
          <cell r="G374">
            <v>2.9999999999999997E-4</v>
          </cell>
          <cell r="H374">
            <v>2.0000000000000001E-4</v>
          </cell>
          <cell r="I374">
            <v>2.0000000000000001E-4</v>
          </cell>
          <cell r="J374">
            <v>2.0000000000000001E-4</v>
          </cell>
          <cell r="K374">
            <v>1.6999999999999999E-3</v>
          </cell>
          <cell r="L374">
            <v>1.8E-3</v>
          </cell>
          <cell r="M374">
            <v>2E-3</v>
          </cell>
          <cell r="N374">
            <v>5.1000000000000004E-3</v>
          </cell>
          <cell r="O374">
            <v>5.8000000000000005E-3</v>
          </cell>
          <cell r="P374">
            <v>8.0999999999999996E-3</v>
          </cell>
          <cell r="Q374">
            <v>1.0999999999999999E-2</v>
          </cell>
          <cell r="R374">
            <v>7.0000000000000001E-3</v>
          </cell>
          <cell r="S374">
            <v>9.4999999999999998E-3</v>
          </cell>
          <cell r="T374">
            <v>1.0199999999999999E-2</v>
          </cell>
          <cell r="U374">
            <v>6.8000000000000005E-3</v>
          </cell>
          <cell r="V374">
            <v>7.3000000000000001E-3</v>
          </cell>
          <cell r="W374">
            <v>4.3E-3</v>
          </cell>
          <cell r="X374">
            <v>0.22750000000000001</v>
          </cell>
          <cell r="Y374">
            <v>0.16750000000000001</v>
          </cell>
        </row>
        <row r="375">
          <cell r="A375">
            <v>43068</v>
          </cell>
          <cell r="B375">
            <v>5.5999999999999999E-3</v>
          </cell>
          <cell r="C375">
            <v>5.5999999999999999E-3</v>
          </cell>
          <cell r="D375">
            <v>3.3E-3</v>
          </cell>
          <cell r="E375">
            <v>1.6999999999999999E-3</v>
          </cell>
          <cell r="F375">
            <v>8.0000000000000004E-4</v>
          </cell>
          <cell r="G375">
            <v>2.9999999999999997E-4</v>
          </cell>
          <cell r="H375">
            <v>2.0000000000000001E-4</v>
          </cell>
          <cell r="I375">
            <v>2.0000000000000001E-4</v>
          </cell>
          <cell r="J375">
            <v>2.0000000000000001E-4</v>
          </cell>
          <cell r="K375">
            <v>2.2000000000000001E-3</v>
          </cell>
          <cell r="L375">
            <v>1.9E-3</v>
          </cell>
          <cell r="M375">
            <v>2.2000000000000001E-3</v>
          </cell>
          <cell r="N375">
            <v>4.8999999999999998E-3</v>
          </cell>
          <cell r="O375">
            <v>5.4000000000000003E-3</v>
          </cell>
          <cell r="P375">
            <v>8.3999999999999995E-3</v>
          </cell>
          <cell r="Q375">
            <v>1.1599999999999999E-2</v>
          </cell>
          <cell r="R375">
            <v>8.2000000000000007E-3</v>
          </cell>
          <cell r="S375">
            <v>1.0999999999999999E-2</v>
          </cell>
          <cell r="T375">
            <v>1.0500000000000001E-2</v>
          </cell>
          <cell r="U375">
            <v>6.4000000000000003E-3</v>
          </cell>
          <cell r="V375">
            <v>8.0000000000000002E-3</v>
          </cell>
          <cell r="W375">
            <v>4.4000000000000003E-3</v>
          </cell>
          <cell r="X375">
            <v>2.6</v>
          </cell>
          <cell r="Y375">
            <v>0.2646</v>
          </cell>
        </row>
        <row r="376">
          <cell r="A376">
            <v>43069</v>
          </cell>
          <cell r="B376">
            <v>5.1999999999999998E-3</v>
          </cell>
          <cell r="C376">
            <v>5.1999999999999998E-3</v>
          </cell>
          <cell r="D376">
            <v>3.3999999999999998E-3</v>
          </cell>
          <cell r="E376">
            <v>1.8E-3</v>
          </cell>
          <cell r="F376">
            <v>6.9999999999999999E-4</v>
          </cell>
          <cell r="G376">
            <v>5.0000000000000001E-4</v>
          </cell>
          <cell r="H376">
            <v>2.0000000000000001E-4</v>
          </cell>
          <cell r="I376">
            <v>2.0000000000000001E-4</v>
          </cell>
          <cell r="J376">
            <v>2.0000000000000001E-4</v>
          </cell>
          <cell r="K376">
            <v>2.2000000000000001E-3</v>
          </cell>
          <cell r="L376">
            <v>1.9E-3</v>
          </cell>
          <cell r="M376">
            <v>2.2000000000000001E-3</v>
          </cell>
          <cell r="N376">
            <v>4.8999999999999998E-3</v>
          </cell>
          <cell r="O376">
            <v>5.4000000000000003E-3</v>
          </cell>
          <cell r="P376">
            <v>8.3999999999999995E-3</v>
          </cell>
          <cell r="Q376">
            <v>1.1599999999999999E-2</v>
          </cell>
          <cell r="R376">
            <v>8.2000000000000007E-3</v>
          </cell>
          <cell r="S376">
            <v>1.0999999999999999E-2</v>
          </cell>
          <cell r="T376">
            <v>1.0500000000000001E-2</v>
          </cell>
          <cell r="U376">
            <v>6.4000000000000003E-3</v>
          </cell>
          <cell r="V376">
            <v>8.0000000000000002E-3</v>
          </cell>
          <cell r="W376">
            <v>4.4000000000000003E-3</v>
          </cell>
          <cell r="X376">
            <v>1.7649999999999999</v>
          </cell>
          <cell r="Y376">
            <v>0.1232</v>
          </cell>
        </row>
        <row r="377">
          <cell r="A377">
            <v>43070</v>
          </cell>
          <cell r="B377">
            <v>5.1000000000000004E-3</v>
          </cell>
          <cell r="C377">
            <v>5.1000000000000004E-3</v>
          </cell>
          <cell r="D377">
            <v>2.8E-3</v>
          </cell>
          <cell r="E377">
            <v>1.4E-3</v>
          </cell>
          <cell r="F377">
            <v>5.0000000000000001E-4</v>
          </cell>
          <cell r="G377">
            <v>2.0000000000000001E-4</v>
          </cell>
          <cell r="H377">
            <v>2.0000000000000001E-4</v>
          </cell>
          <cell r="I377">
            <v>2.0000000000000001E-4</v>
          </cell>
          <cell r="J377">
            <v>2.0000000000000001E-4</v>
          </cell>
          <cell r="K377">
            <v>2.3E-3</v>
          </cell>
          <cell r="L377">
            <v>1.9E-3</v>
          </cell>
          <cell r="M377">
            <v>2.2000000000000001E-3</v>
          </cell>
          <cell r="N377">
            <v>4.7999999999999996E-3</v>
          </cell>
          <cell r="O377">
            <v>5.3E-3</v>
          </cell>
          <cell r="P377">
            <v>8.0999999999999996E-3</v>
          </cell>
          <cell r="Q377">
            <v>1.11E-2</v>
          </cell>
          <cell r="R377">
            <v>8.2000000000000007E-3</v>
          </cell>
          <cell r="S377">
            <v>1.09E-2</v>
          </cell>
          <cell r="T377">
            <v>1.06E-2</v>
          </cell>
          <cell r="U377">
            <v>6.1000000000000004E-3</v>
          </cell>
          <cell r="V377">
            <v>7.9000000000000008E-3</v>
          </cell>
          <cell r="W377">
            <v>4.3E-3</v>
          </cell>
          <cell r="X377">
            <v>1.53</v>
          </cell>
          <cell r="Y377">
            <v>0.34699999999999998</v>
          </cell>
        </row>
        <row r="378">
          <cell r="A378">
            <v>43071</v>
          </cell>
          <cell r="B378">
            <v>4.8999999999999998E-3</v>
          </cell>
          <cell r="C378">
            <v>4.8999999999999998E-3</v>
          </cell>
          <cell r="D378">
            <v>2.8999999999999998E-3</v>
          </cell>
          <cell r="E378">
            <v>1.5E-3</v>
          </cell>
          <cell r="F378">
            <v>5.9999999999999995E-4</v>
          </cell>
          <cell r="G378">
            <v>2.0000000000000001E-4</v>
          </cell>
          <cell r="H378">
            <v>2.0000000000000001E-4</v>
          </cell>
          <cell r="I378">
            <v>2.0000000000000001E-4</v>
          </cell>
          <cell r="J378">
            <v>2.0000000000000001E-4</v>
          </cell>
          <cell r="K378">
            <v>2.3E-3</v>
          </cell>
          <cell r="L378">
            <v>1.9E-3</v>
          </cell>
          <cell r="M378">
            <v>2.2000000000000001E-3</v>
          </cell>
          <cell r="N378">
            <v>4.7999999999999996E-3</v>
          </cell>
          <cell r="O378">
            <v>5.3E-3</v>
          </cell>
          <cell r="P378">
            <v>8.0999999999999996E-3</v>
          </cell>
          <cell r="Q378">
            <v>1.11E-2</v>
          </cell>
          <cell r="R378">
            <v>8.2000000000000007E-3</v>
          </cell>
          <cell r="S378">
            <v>1.09E-2</v>
          </cell>
          <cell r="T378">
            <v>1.06E-2</v>
          </cell>
          <cell r="U378">
            <v>6.1000000000000004E-3</v>
          </cell>
          <cell r="V378">
            <v>7.9000000000000008E-3</v>
          </cell>
          <cell r="W378">
            <v>4.3E-3</v>
          </cell>
          <cell r="X378">
            <v>0.91379999999999995</v>
          </cell>
          <cell r="Y378">
            <v>0.36759999999999998</v>
          </cell>
        </row>
        <row r="379">
          <cell r="A379">
            <v>43072</v>
          </cell>
          <cell r="B379">
            <v>5.0000000000000001E-3</v>
          </cell>
          <cell r="C379">
            <v>5.0000000000000001E-3</v>
          </cell>
          <cell r="D379">
            <v>2.5999999999999999E-3</v>
          </cell>
          <cell r="E379">
            <v>1.2999999999999999E-3</v>
          </cell>
          <cell r="F379">
            <v>5.0000000000000001E-4</v>
          </cell>
          <cell r="G379">
            <v>2.0000000000000001E-4</v>
          </cell>
          <cell r="H379">
            <v>2.0000000000000001E-4</v>
          </cell>
          <cell r="I379">
            <v>2.0000000000000001E-4</v>
          </cell>
          <cell r="J379">
            <v>2.0000000000000001E-4</v>
          </cell>
          <cell r="K379">
            <v>2.3E-3</v>
          </cell>
          <cell r="L379">
            <v>2E-3</v>
          </cell>
          <cell r="M379">
            <v>2.3E-3</v>
          </cell>
          <cell r="N379">
            <v>4.8999999999999998E-3</v>
          </cell>
          <cell r="O379">
            <v>5.3E-3</v>
          </cell>
          <cell r="P379">
            <v>8.0000000000000002E-3</v>
          </cell>
          <cell r="Q379">
            <v>1.11E-2</v>
          </cell>
          <cell r="R379">
            <v>8.2000000000000007E-3</v>
          </cell>
          <cell r="S379">
            <v>1.09E-2</v>
          </cell>
          <cell r="T379">
            <v>1.09E-2</v>
          </cell>
          <cell r="U379">
            <v>5.8999999999999999E-3</v>
          </cell>
          <cell r="V379">
            <v>7.6E-3</v>
          </cell>
          <cell r="W379">
            <v>4.4000000000000003E-3</v>
          </cell>
          <cell r="X379">
            <v>1.407</v>
          </cell>
          <cell r="Y379">
            <v>0.53359999999999996</v>
          </cell>
        </row>
        <row r="380">
          <cell r="A380">
            <v>43073</v>
          </cell>
          <cell r="B380">
            <v>5.1999999999999998E-3</v>
          </cell>
          <cell r="C380">
            <v>5.1999999999999998E-3</v>
          </cell>
          <cell r="D380">
            <v>3.2000000000000002E-3</v>
          </cell>
          <cell r="E380">
            <v>2.7000000000000001E-3</v>
          </cell>
          <cell r="F380">
            <v>1.2999999999999999E-3</v>
          </cell>
          <cell r="G380">
            <v>5.0000000000000001E-4</v>
          </cell>
          <cell r="H380">
            <v>2.0000000000000001E-4</v>
          </cell>
          <cell r="I380">
            <v>2.0000000000000001E-4</v>
          </cell>
          <cell r="J380">
            <v>2.0000000000000001E-4</v>
          </cell>
          <cell r="K380">
            <v>2.3E-3</v>
          </cell>
          <cell r="L380">
            <v>2E-3</v>
          </cell>
          <cell r="M380">
            <v>2.3E-3</v>
          </cell>
          <cell r="N380">
            <v>4.8999999999999998E-3</v>
          </cell>
          <cell r="O380">
            <v>5.3E-3</v>
          </cell>
          <cell r="P380">
            <v>8.0000000000000002E-3</v>
          </cell>
          <cell r="Q380">
            <v>1.11E-2</v>
          </cell>
          <cell r="R380">
            <v>8.2000000000000007E-3</v>
          </cell>
          <cell r="S380">
            <v>1.09E-2</v>
          </cell>
          <cell r="T380">
            <v>1.09E-2</v>
          </cell>
          <cell r="U380">
            <v>5.8999999999999999E-3</v>
          </cell>
          <cell r="V380">
            <v>7.6E-3</v>
          </cell>
          <cell r="W380">
            <v>4.4000000000000003E-3</v>
          </cell>
          <cell r="X380">
            <v>3.6720000000000002</v>
          </cell>
          <cell r="Y380">
            <v>0.51149999999999995</v>
          </cell>
        </row>
        <row r="381">
          <cell r="A381">
            <v>43074</v>
          </cell>
          <cell r="B381">
            <v>5.0000000000000001E-3</v>
          </cell>
          <cell r="C381">
            <v>5.0000000000000001E-3</v>
          </cell>
          <cell r="D381">
            <v>3.0000000000000001E-3</v>
          </cell>
          <cell r="E381">
            <v>1.5E-3</v>
          </cell>
          <cell r="F381">
            <v>6.9999999999999999E-4</v>
          </cell>
          <cell r="G381">
            <v>2.9999999999999997E-4</v>
          </cell>
          <cell r="H381">
            <v>2.0000000000000001E-4</v>
          </cell>
          <cell r="I381">
            <v>2.0000000000000001E-4</v>
          </cell>
          <cell r="J381">
            <v>2.0000000000000001E-4</v>
          </cell>
          <cell r="K381">
            <v>2.3E-3</v>
          </cell>
          <cell r="L381">
            <v>2E-3</v>
          </cell>
          <cell r="M381">
            <v>2.3E-3</v>
          </cell>
          <cell r="N381">
            <v>4.8999999999999998E-3</v>
          </cell>
          <cell r="O381">
            <v>5.3E-3</v>
          </cell>
          <cell r="P381">
            <v>8.0000000000000002E-3</v>
          </cell>
          <cell r="Q381">
            <v>1.11E-2</v>
          </cell>
          <cell r="R381">
            <v>8.2000000000000007E-3</v>
          </cell>
          <cell r="S381">
            <v>1.09E-2</v>
          </cell>
          <cell r="T381">
            <v>1.09E-2</v>
          </cell>
          <cell r="U381">
            <v>5.8999999999999999E-3</v>
          </cell>
          <cell r="V381">
            <v>7.6E-3</v>
          </cell>
          <cell r="W381">
            <v>4.4000000000000003E-3</v>
          </cell>
          <cell r="X381">
            <v>3.819</v>
          </cell>
          <cell r="Y381">
            <v>7.0199999999999999E-2</v>
          </cell>
        </row>
        <row r="382">
          <cell r="A382">
            <v>43075</v>
          </cell>
          <cell r="B382">
            <v>4.8999999999999998E-3</v>
          </cell>
          <cell r="C382">
            <v>4.8999999999999998E-3</v>
          </cell>
          <cell r="D382">
            <v>2.5000000000000001E-3</v>
          </cell>
          <cell r="E382">
            <v>1.4E-3</v>
          </cell>
          <cell r="F382">
            <v>6.9999999999999999E-4</v>
          </cell>
          <cell r="G382">
            <v>2.9999999999999997E-4</v>
          </cell>
          <cell r="H382">
            <v>2.0000000000000001E-4</v>
          </cell>
          <cell r="I382">
            <v>2.0000000000000001E-4</v>
          </cell>
          <cell r="J382">
            <v>2.0000000000000001E-4</v>
          </cell>
          <cell r="K382">
            <v>2.3999999999999998E-3</v>
          </cell>
          <cell r="L382">
            <v>2E-3</v>
          </cell>
          <cell r="M382">
            <v>2.3999999999999998E-3</v>
          </cell>
          <cell r="N382">
            <v>4.7000000000000002E-3</v>
          </cell>
          <cell r="O382">
            <v>5.1999999999999998E-3</v>
          </cell>
          <cell r="P382">
            <v>7.7999999999999996E-3</v>
          </cell>
          <cell r="Q382">
            <v>1.0699999999999999E-2</v>
          </cell>
          <cell r="R382">
            <v>8.0999999999999996E-3</v>
          </cell>
          <cell r="S382">
            <v>1.06E-2</v>
          </cell>
          <cell r="T382">
            <v>1.11E-2</v>
          </cell>
          <cell r="U382">
            <v>5.5999999999999999E-3</v>
          </cell>
          <cell r="V382">
            <v>6.4000000000000003E-3</v>
          </cell>
          <cell r="W382">
            <v>4.1999999999999997E-3</v>
          </cell>
          <cell r="X382">
            <v>0.49830000000000002</v>
          </cell>
          <cell r="Y382">
            <v>4.9099999999999998E-2</v>
          </cell>
        </row>
        <row r="383">
          <cell r="A383">
            <v>43076</v>
          </cell>
          <cell r="B383">
            <v>5.1000000000000004E-3</v>
          </cell>
          <cell r="C383">
            <v>5.1000000000000004E-3</v>
          </cell>
          <cell r="D383">
            <v>3.0000000000000001E-3</v>
          </cell>
          <cell r="E383">
            <v>1.6000000000000001E-3</v>
          </cell>
          <cell r="F383">
            <v>5.9999999999999995E-4</v>
          </cell>
          <cell r="G383">
            <v>2.0000000000000001E-4</v>
          </cell>
          <cell r="H383">
            <v>2.0000000000000001E-4</v>
          </cell>
          <cell r="I383">
            <v>2.0000000000000001E-4</v>
          </cell>
          <cell r="J383">
            <v>2.0000000000000001E-4</v>
          </cell>
          <cell r="K383">
            <v>2.3999999999999998E-3</v>
          </cell>
          <cell r="L383">
            <v>2E-3</v>
          </cell>
          <cell r="M383">
            <v>2.3999999999999998E-3</v>
          </cell>
          <cell r="N383">
            <v>4.7000000000000002E-3</v>
          </cell>
          <cell r="O383">
            <v>5.1999999999999998E-3</v>
          </cell>
          <cell r="P383">
            <v>7.7999999999999996E-3</v>
          </cell>
          <cell r="Q383">
            <v>1.0699999999999999E-2</v>
          </cell>
          <cell r="R383">
            <v>8.0999999999999996E-3</v>
          </cell>
          <cell r="S383">
            <v>1.06E-2</v>
          </cell>
          <cell r="T383">
            <v>1.11E-2</v>
          </cell>
          <cell r="U383">
            <v>5.5999999999999999E-3</v>
          </cell>
          <cell r="V383">
            <v>6.4000000000000003E-3</v>
          </cell>
          <cell r="W383">
            <v>4.1999999999999997E-3</v>
          </cell>
          <cell r="X383">
            <v>1.1160000000000001</v>
          </cell>
          <cell r="Y383">
            <v>0.40260000000000001</v>
          </cell>
        </row>
        <row r="384">
          <cell r="A384">
            <v>43077</v>
          </cell>
          <cell r="B384">
            <v>5.0000000000000001E-3</v>
          </cell>
          <cell r="C384">
            <v>5.0000000000000001E-3</v>
          </cell>
          <cell r="D384">
            <v>2.8E-3</v>
          </cell>
          <cell r="E384">
            <v>1.6000000000000001E-3</v>
          </cell>
          <cell r="F384">
            <v>8.0000000000000004E-4</v>
          </cell>
          <cell r="G384">
            <v>2.9999999999999997E-4</v>
          </cell>
          <cell r="H384">
            <v>2.0000000000000001E-4</v>
          </cell>
          <cell r="I384">
            <v>2.0000000000000001E-4</v>
          </cell>
          <cell r="J384">
            <v>2.0000000000000001E-4</v>
          </cell>
          <cell r="K384">
            <v>2.2000000000000001E-3</v>
          </cell>
          <cell r="L384">
            <v>1.9E-3</v>
          </cell>
          <cell r="M384">
            <v>2.3999999999999998E-3</v>
          </cell>
          <cell r="N384">
            <v>4.5999999999999999E-3</v>
          </cell>
          <cell r="O384">
            <v>4.8999999999999998E-3</v>
          </cell>
          <cell r="P384">
            <v>7.1999999999999998E-3</v>
          </cell>
          <cell r="Q384">
            <v>9.7999999999999997E-3</v>
          </cell>
          <cell r="R384">
            <v>7.3000000000000001E-3</v>
          </cell>
          <cell r="S384">
            <v>9.5999999999999992E-3</v>
          </cell>
          <cell r="T384">
            <v>1.03E-2</v>
          </cell>
          <cell r="U384">
            <v>5.3E-3</v>
          </cell>
          <cell r="V384">
            <v>6.0000000000000001E-3</v>
          </cell>
          <cell r="W384">
            <v>4.1999999999999997E-3</v>
          </cell>
          <cell r="X384">
            <v>4.7450000000000001</v>
          </cell>
          <cell r="Y384">
            <v>0.1028</v>
          </cell>
        </row>
        <row r="385">
          <cell r="A385">
            <v>43078</v>
          </cell>
          <cell r="B385">
            <v>5.1000000000000004E-3</v>
          </cell>
          <cell r="C385">
            <v>5.1000000000000004E-3</v>
          </cell>
          <cell r="D385">
            <v>2.5999999999999999E-3</v>
          </cell>
          <cell r="E385">
            <v>1.6000000000000001E-3</v>
          </cell>
          <cell r="F385">
            <v>5.9999999999999995E-4</v>
          </cell>
          <cell r="G385">
            <v>2.9999999999999997E-4</v>
          </cell>
          <cell r="H385">
            <v>2.0000000000000001E-4</v>
          </cell>
          <cell r="I385">
            <v>2.0000000000000001E-4</v>
          </cell>
          <cell r="J385">
            <v>2.0000000000000001E-4</v>
          </cell>
          <cell r="K385">
            <v>2.2000000000000001E-3</v>
          </cell>
          <cell r="L385">
            <v>1.9E-3</v>
          </cell>
          <cell r="M385">
            <v>2.3999999999999998E-3</v>
          </cell>
          <cell r="N385">
            <v>4.5999999999999999E-3</v>
          </cell>
          <cell r="O385">
            <v>4.8999999999999998E-3</v>
          </cell>
          <cell r="P385">
            <v>7.1999999999999998E-3</v>
          </cell>
          <cell r="Q385">
            <v>9.7999999999999997E-3</v>
          </cell>
          <cell r="R385">
            <v>7.3000000000000001E-3</v>
          </cell>
          <cell r="S385">
            <v>9.5999999999999992E-3</v>
          </cell>
          <cell r="T385">
            <v>1.03E-2</v>
          </cell>
          <cell r="U385">
            <v>5.3E-3</v>
          </cell>
          <cell r="V385">
            <v>6.0000000000000001E-3</v>
          </cell>
          <cell r="W385">
            <v>4.1999999999999997E-3</v>
          </cell>
          <cell r="X385">
            <v>3.73</v>
          </cell>
          <cell r="Y385">
            <v>0.1346</v>
          </cell>
        </row>
        <row r="386">
          <cell r="A386">
            <v>43079</v>
          </cell>
          <cell r="B386">
            <v>4.7999999999999996E-3</v>
          </cell>
          <cell r="C386">
            <v>4.7999999999999996E-3</v>
          </cell>
          <cell r="D386">
            <v>2.3999999999999998E-3</v>
          </cell>
          <cell r="E386">
            <v>1.1000000000000001E-3</v>
          </cell>
          <cell r="F386">
            <v>5.0000000000000001E-4</v>
          </cell>
          <cell r="G386">
            <v>2.0000000000000001E-4</v>
          </cell>
          <cell r="H386">
            <v>2.0000000000000001E-4</v>
          </cell>
          <cell r="I386">
            <v>2.0000000000000001E-4</v>
          </cell>
          <cell r="J386">
            <v>2.0000000000000001E-4</v>
          </cell>
          <cell r="K386">
            <v>2.0999999999999999E-3</v>
          </cell>
          <cell r="L386">
            <v>1.8E-3</v>
          </cell>
          <cell r="M386">
            <v>2.3E-3</v>
          </cell>
          <cell r="N386">
            <v>4.7000000000000002E-3</v>
          </cell>
          <cell r="O386">
            <v>5.1000000000000004E-3</v>
          </cell>
          <cell r="P386">
            <v>7.3000000000000001E-3</v>
          </cell>
          <cell r="Q386">
            <v>9.7000000000000003E-3</v>
          </cell>
          <cell r="R386">
            <v>7.1000000000000004E-3</v>
          </cell>
          <cell r="S386">
            <v>9.4999999999999998E-3</v>
          </cell>
          <cell r="T386">
            <v>1.0500000000000001E-2</v>
          </cell>
          <cell r="U386">
            <v>5.3E-3</v>
          </cell>
          <cell r="V386">
            <v>5.8999999999999999E-3</v>
          </cell>
          <cell r="W386">
            <v>4.1999999999999997E-3</v>
          </cell>
          <cell r="X386">
            <v>0.38890000000000002</v>
          </cell>
          <cell r="Y386">
            <v>4.9500000000000002E-2</v>
          </cell>
        </row>
        <row r="387">
          <cell r="A387">
            <v>43080</v>
          </cell>
          <cell r="B387">
            <v>4.5999999999999999E-3</v>
          </cell>
          <cell r="C387">
            <v>4.5999999999999999E-3</v>
          </cell>
          <cell r="D387">
            <v>3.7000000000000002E-3</v>
          </cell>
          <cell r="E387">
            <v>1.6999999999999999E-3</v>
          </cell>
          <cell r="F387">
            <v>6.9999999999999999E-4</v>
          </cell>
          <cell r="G387">
            <v>2.9999999999999997E-4</v>
          </cell>
          <cell r="H387">
            <v>2.0000000000000001E-4</v>
          </cell>
          <cell r="I387">
            <v>2.0000000000000001E-4</v>
          </cell>
          <cell r="J387">
            <v>2.0000000000000001E-4</v>
          </cell>
          <cell r="K387">
            <v>2.0999999999999999E-3</v>
          </cell>
          <cell r="L387">
            <v>1.8E-3</v>
          </cell>
          <cell r="M387">
            <v>2.3E-3</v>
          </cell>
          <cell r="N387">
            <v>4.7000000000000002E-3</v>
          </cell>
          <cell r="O387">
            <v>5.1000000000000004E-3</v>
          </cell>
          <cell r="P387">
            <v>7.3000000000000001E-3</v>
          </cell>
          <cell r="Q387">
            <v>9.7000000000000003E-3</v>
          </cell>
          <cell r="R387">
            <v>7.1000000000000004E-3</v>
          </cell>
          <cell r="S387">
            <v>9.4999999999999998E-3</v>
          </cell>
          <cell r="T387">
            <v>1.0500000000000001E-2</v>
          </cell>
          <cell r="U387">
            <v>5.3E-3</v>
          </cell>
          <cell r="V387">
            <v>5.8999999999999999E-3</v>
          </cell>
          <cell r="W387">
            <v>4.1999999999999997E-3</v>
          </cell>
          <cell r="X387">
            <v>3.7149999999999999</v>
          </cell>
          <cell r="Y387">
            <v>3.6900000000000002E-2</v>
          </cell>
        </row>
        <row r="388">
          <cell r="A388">
            <v>43081</v>
          </cell>
          <cell r="B388">
            <v>5.1000000000000004E-3</v>
          </cell>
          <cell r="C388">
            <v>5.1000000000000004E-3</v>
          </cell>
          <cell r="D388">
            <v>2.5000000000000001E-3</v>
          </cell>
          <cell r="E388">
            <v>1.2999999999999999E-3</v>
          </cell>
          <cell r="F388">
            <v>6.9999999999999999E-4</v>
          </cell>
          <cell r="G388">
            <v>2.9999999999999997E-4</v>
          </cell>
          <cell r="H388">
            <v>2.0000000000000001E-4</v>
          </cell>
          <cell r="I388">
            <v>2.0000000000000001E-4</v>
          </cell>
          <cell r="J388">
            <v>2.0000000000000001E-4</v>
          </cell>
          <cell r="K388">
            <v>2.0999999999999999E-3</v>
          </cell>
          <cell r="L388">
            <v>1.8E-3</v>
          </cell>
          <cell r="M388">
            <v>2.3E-3</v>
          </cell>
          <cell r="N388">
            <v>4.7000000000000002E-3</v>
          </cell>
          <cell r="O388">
            <v>5.1000000000000004E-3</v>
          </cell>
          <cell r="P388">
            <v>7.3000000000000001E-3</v>
          </cell>
          <cell r="Q388">
            <v>9.7000000000000003E-3</v>
          </cell>
          <cell r="R388">
            <v>7.1000000000000004E-3</v>
          </cell>
          <cell r="S388">
            <v>9.4999999999999998E-3</v>
          </cell>
          <cell r="T388">
            <v>1.0500000000000001E-2</v>
          </cell>
          <cell r="U388">
            <v>5.3E-3</v>
          </cell>
          <cell r="V388">
            <v>5.8999999999999999E-3</v>
          </cell>
          <cell r="W388">
            <v>4.1999999999999997E-3</v>
          </cell>
          <cell r="X388">
            <v>3.15</v>
          </cell>
          <cell r="Y388">
            <v>7.2400000000000006E-2</v>
          </cell>
        </row>
        <row r="389">
          <cell r="A389">
            <v>43082</v>
          </cell>
          <cell r="B389">
            <v>5.0000000000000001E-3</v>
          </cell>
          <cell r="C389">
            <v>5.0000000000000001E-3</v>
          </cell>
          <cell r="D389">
            <v>2.5999999999999999E-3</v>
          </cell>
          <cell r="E389">
            <v>1.2999999999999999E-3</v>
          </cell>
          <cell r="F389">
            <v>5.9999999999999995E-4</v>
          </cell>
          <cell r="G389">
            <v>2.0000000000000001E-4</v>
          </cell>
          <cell r="H389">
            <v>2.0000000000000001E-4</v>
          </cell>
          <cell r="I389">
            <v>2.0000000000000001E-4</v>
          </cell>
          <cell r="J389">
            <v>2.0000000000000001E-4</v>
          </cell>
          <cell r="K389">
            <v>2.2000000000000001E-3</v>
          </cell>
          <cell r="L389">
            <v>1.8E-3</v>
          </cell>
          <cell r="M389">
            <v>2.5000000000000001E-3</v>
          </cell>
          <cell r="N389">
            <v>4.7000000000000002E-3</v>
          </cell>
          <cell r="O389">
            <v>5.1999999999999998E-3</v>
          </cell>
          <cell r="P389">
            <v>7.1000000000000004E-3</v>
          </cell>
          <cell r="Q389">
            <v>9.2999999999999992E-3</v>
          </cell>
          <cell r="R389">
            <v>7.0000000000000001E-3</v>
          </cell>
          <cell r="S389">
            <v>9.1000000000000004E-3</v>
          </cell>
          <cell r="T389">
            <v>1.03E-2</v>
          </cell>
          <cell r="U389">
            <v>5.4000000000000003E-3</v>
          </cell>
          <cell r="V389">
            <v>5.5999999999999999E-3</v>
          </cell>
          <cell r="W389">
            <v>4.1999999999999997E-3</v>
          </cell>
          <cell r="X389">
            <v>2.1059999999999999</v>
          </cell>
          <cell r="Y389">
            <v>0.16719999999999999</v>
          </cell>
        </row>
        <row r="390">
          <cell r="A390">
            <v>43083</v>
          </cell>
          <cell r="B390">
            <v>4.7999999999999996E-3</v>
          </cell>
          <cell r="C390">
            <v>4.7999999999999996E-3</v>
          </cell>
          <cell r="D390">
            <v>2.7000000000000001E-3</v>
          </cell>
          <cell r="E390">
            <v>1.5E-3</v>
          </cell>
          <cell r="F390">
            <v>5.9999999999999995E-4</v>
          </cell>
          <cell r="G390">
            <v>2.9999999999999997E-4</v>
          </cell>
          <cell r="H390">
            <v>2.0000000000000001E-4</v>
          </cell>
          <cell r="I390">
            <v>2.0000000000000001E-4</v>
          </cell>
          <cell r="J390">
            <v>2.0000000000000001E-4</v>
          </cell>
          <cell r="K390">
            <v>2.2000000000000001E-3</v>
          </cell>
          <cell r="L390">
            <v>1.8E-3</v>
          </cell>
          <cell r="M390">
            <v>2.5000000000000001E-3</v>
          </cell>
          <cell r="N390">
            <v>4.7000000000000002E-3</v>
          </cell>
          <cell r="O390">
            <v>5.1999999999999998E-3</v>
          </cell>
          <cell r="P390">
            <v>7.1000000000000004E-3</v>
          </cell>
          <cell r="Q390">
            <v>9.2999999999999992E-3</v>
          </cell>
          <cell r="R390">
            <v>7.0000000000000001E-3</v>
          </cell>
          <cell r="S390">
            <v>9.1000000000000004E-3</v>
          </cell>
          <cell r="T390">
            <v>1.03E-2</v>
          </cell>
          <cell r="U390">
            <v>5.4000000000000003E-3</v>
          </cell>
          <cell r="V390">
            <v>5.5999999999999999E-3</v>
          </cell>
          <cell r="W390">
            <v>4.1999999999999997E-3</v>
          </cell>
          <cell r="X390">
            <v>1.2629999999999999</v>
          </cell>
          <cell r="Y390">
            <v>0.11269999999999999</v>
          </cell>
        </row>
        <row r="391">
          <cell r="A391">
            <v>43084</v>
          </cell>
          <cell r="B391">
            <v>4.4000000000000003E-3</v>
          </cell>
          <cell r="C391">
            <v>4.4000000000000003E-3</v>
          </cell>
          <cell r="D391">
            <v>2.8E-3</v>
          </cell>
          <cell r="E391">
            <v>1.5E-3</v>
          </cell>
          <cell r="F391">
            <v>5.9999999999999995E-4</v>
          </cell>
          <cell r="G391">
            <v>2.0000000000000001E-4</v>
          </cell>
          <cell r="H391">
            <v>2.0000000000000001E-4</v>
          </cell>
          <cell r="I391">
            <v>2.0000000000000001E-4</v>
          </cell>
          <cell r="J391">
            <v>2.0000000000000001E-4</v>
          </cell>
          <cell r="K391">
            <v>2.0999999999999999E-3</v>
          </cell>
          <cell r="L391">
            <v>1.6000000000000001E-3</v>
          </cell>
          <cell r="M391">
            <v>2.3999999999999998E-3</v>
          </cell>
          <cell r="N391">
            <v>4.4000000000000003E-3</v>
          </cell>
          <cell r="O391">
            <v>4.7999999999999996E-3</v>
          </cell>
          <cell r="P391">
            <v>6.4999999999999997E-3</v>
          </cell>
          <cell r="Q391">
            <v>8.5000000000000006E-3</v>
          </cell>
          <cell r="R391">
            <v>6.1000000000000004E-3</v>
          </cell>
          <cell r="S391">
            <v>8.2000000000000007E-3</v>
          </cell>
          <cell r="T391">
            <v>9.2999999999999992E-3</v>
          </cell>
          <cell r="U391">
            <v>5.1000000000000004E-3</v>
          </cell>
          <cell r="V391">
            <v>5.3E-3</v>
          </cell>
          <cell r="W391">
            <v>4.1000000000000003E-3</v>
          </cell>
          <cell r="X391">
            <v>1.819</v>
          </cell>
          <cell r="Y391">
            <v>0.2954</v>
          </cell>
        </row>
        <row r="392">
          <cell r="A392">
            <v>43085</v>
          </cell>
          <cell r="B392">
            <v>4.4999999999999997E-3</v>
          </cell>
          <cell r="C392">
            <v>4.4999999999999997E-3</v>
          </cell>
          <cell r="D392">
            <v>2.5000000000000001E-3</v>
          </cell>
          <cell r="E392">
            <v>1.1999999999999999E-3</v>
          </cell>
          <cell r="F392">
            <v>6.9999999999999999E-4</v>
          </cell>
          <cell r="G392">
            <v>2.0000000000000001E-4</v>
          </cell>
          <cell r="H392">
            <v>2.0000000000000001E-4</v>
          </cell>
          <cell r="I392">
            <v>2.0000000000000001E-4</v>
          </cell>
          <cell r="J392">
            <v>2.0000000000000001E-4</v>
          </cell>
          <cell r="K392">
            <v>2.0999999999999999E-3</v>
          </cell>
          <cell r="L392">
            <v>1.6000000000000001E-3</v>
          </cell>
          <cell r="M392">
            <v>2.3999999999999998E-3</v>
          </cell>
          <cell r="N392">
            <v>4.4000000000000003E-3</v>
          </cell>
          <cell r="O392">
            <v>4.7999999999999996E-3</v>
          </cell>
          <cell r="P392">
            <v>6.4999999999999997E-3</v>
          </cell>
          <cell r="Q392">
            <v>8.5000000000000006E-3</v>
          </cell>
          <cell r="R392">
            <v>6.1000000000000004E-3</v>
          </cell>
          <cell r="S392">
            <v>8.2000000000000007E-3</v>
          </cell>
          <cell r="T392">
            <v>9.2999999999999992E-3</v>
          </cell>
          <cell r="U392">
            <v>5.1000000000000004E-3</v>
          </cell>
          <cell r="V392">
            <v>5.3E-3</v>
          </cell>
          <cell r="W392">
            <v>4.1000000000000003E-3</v>
          </cell>
          <cell r="X392">
            <v>7.2729999999999997</v>
          </cell>
          <cell r="Y392">
            <v>0.25259999999999999</v>
          </cell>
        </row>
        <row r="393">
          <cell r="A393">
            <v>43086</v>
          </cell>
          <cell r="B393">
            <v>4.3E-3</v>
          </cell>
          <cell r="C393">
            <v>4.3E-3</v>
          </cell>
          <cell r="D393">
            <v>2.5000000000000001E-3</v>
          </cell>
          <cell r="E393">
            <v>1.2999999999999999E-3</v>
          </cell>
          <cell r="F393">
            <v>5.9999999999999995E-4</v>
          </cell>
          <cell r="G393">
            <v>2.0000000000000001E-4</v>
          </cell>
          <cell r="H393">
            <v>2.0000000000000001E-4</v>
          </cell>
          <cell r="I393">
            <v>2.0000000000000001E-4</v>
          </cell>
          <cell r="J393">
            <v>2.0000000000000001E-4</v>
          </cell>
          <cell r="K393">
            <v>2.0999999999999999E-3</v>
          </cell>
          <cell r="L393">
            <v>1.6000000000000001E-3</v>
          </cell>
          <cell r="M393">
            <v>2.5000000000000001E-3</v>
          </cell>
          <cell r="N393">
            <v>4.4000000000000003E-3</v>
          </cell>
          <cell r="O393">
            <v>4.8999999999999998E-3</v>
          </cell>
          <cell r="P393">
            <v>6.6E-3</v>
          </cell>
          <cell r="Q393">
            <v>8.9999999999999993E-3</v>
          </cell>
          <cell r="R393">
            <v>6.1000000000000004E-3</v>
          </cell>
          <cell r="S393">
            <v>8.6E-3</v>
          </cell>
          <cell r="T393">
            <v>9.5999999999999992E-3</v>
          </cell>
          <cell r="U393">
            <v>5.3E-3</v>
          </cell>
          <cell r="V393">
            <v>5.5999999999999999E-3</v>
          </cell>
          <cell r="W393">
            <v>4.4000000000000003E-3</v>
          </cell>
          <cell r="X393">
            <v>0.6381</v>
          </cell>
          <cell r="Y393">
            <v>0.5</v>
          </cell>
        </row>
        <row r="394">
          <cell r="A394">
            <v>43087</v>
          </cell>
          <cell r="B394">
            <v>4.7000000000000002E-3</v>
          </cell>
          <cell r="C394">
            <v>4.7000000000000002E-3</v>
          </cell>
          <cell r="D394">
            <v>3.0000000000000001E-3</v>
          </cell>
          <cell r="E394">
            <v>1.6000000000000001E-3</v>
          </cell>
          <cell r="F394">
            <v>8.0000000000000004E-4</v>
          </cell>
          <cell r="G394">
            <v>2.9999999999999997E-4</v>
          </cell>
          <cell r="H394">
            <v>2.0000000000000001E-4</v>
          </cell>
          <cell r="I394">
            <v>2.0000000000000001E-4</v>
          </cell>
          <cell r="J394">
            <v>2.0000000000000001E-4</v>
          </cell>
          <cell r="K394">
            <v>2.0999999999999999E-3</v>
          </cell>
          <cell r="L394">
            <v>1.6000000000000001E-3</v>
          </cell>
          <cell r="M394">
            <v>2.5000000000000001E-3</v>
          </cell>
          <cell r="N394">
            <v>4.4000000000000003E-3</v>
          </cell>
          <cell r="O394">
            <v>4.8999999999999998E-3</v>
          </cell>
          <cell r="P394">
            <v>6.6E-3</v>
          </cell>
          <cell r="Q394">
            <v>8.9999999999999993E-3</v>
          </cell>
          <cell r="R394">
            <v>6.1000000000000004E-3</v>
          </cell>
          <cell r="S394">
            <v>8.6E-3</v>
          </cell>
          <cell r="T394">
            <v>9.5999999999999992E-3</v>
          </cell>
          <cell r="U394">
            <v>5.3E-3</v>
          </cell>
          <cell r="V394">
            <v>5.5999999999999999E-3</v>
          </cell>
          <cell r="W394">
            <v>4.4000000000000003E-3</v>
          </cell>
          <cell r="X394">
            <v>8.4420000000000002</v>
          </cell>
          <cell r="Y394">
            <v>0.28599999999999998</v>
          </cell>
        </row>
        <row r="395">
          <cell r="A395">
            <v>43088</v>
          </cell>
          <cell r="B395">
            <v>4.4999999999999997E-3</v>
          </cell>
          <cell r="C395">
            <v>4.4999999999999997E-3</v>
          </cell>
          <cell r="D395">
            <v>2.8E-3</v>
          </cell>
          <cell r="E395">
            <v>1.6000000000000001E-3</v>
          </cell>
          <cell r="F395">
            <v>8.0000000000000004E-4</v>
          </cell>
          <cell r="G395">
            <v>2.9999999999999997E-4</v>
          </cell>
          <cell r="H395">
            <v>2.0000000000000001E-4</v>
          </cell>
          <cell r="I395">
            <v>2.0000000000000001E-4</v>
          </cell>
          <cell r="J395">
            <v>2.0000000000000001E-4</v>
          </cell>
          <cell r="K395">
            <v>2.0999999999999999E-3</v>
          </cell>
          <cell r="L395">
            <v>1.6000000000000001E-3</v>
          </cell>
          <cell r="M395">
            <v>2.5000000000000001E-3</v>
          </cell>
          <cell r="N395">
            <v>4.4000000000000003E-3</v>
          </cell>
          <cell r="O395">
            <v>4.8999999999999998E-3</v>
          </cell>
          <cell r="P395">
            <v>6.6E-3</v>
          </cell>
          <cell r="Q395">
            <v>8.9999999999999993E-3</v>
          </cell>
          <cell r="R395">
            <v>6.1000000000000004E-3</v>
          </cell>
          <cell r="S395">
            <v>8.6E-3</v>
          </cell>
          <cell r="T395">
            <v>9.5999999999999992E-3</v>
          </cell>
          <cell r="U395">
            <v>5.3E-3</v>
          </cell>
          <cell r="V395">
            <v>5.5999999999999999E-3</v>
          </cell>
          <cell r="W395">
            <v>4.4000000000000003E-3</v>
          </cell>
          <cell r="X395">
            <v>5.6159999999999997</v>
          </cell>
          <cell r="Y395">
            <v>0.314</v>
          </cell>
        </row>
        <row r="396">
          <cell r="A396">
            <v>43089</v>
          </cell>
          <cell r="B396">
            <v>4.3E-3</v>
          </cell>
          <cell r="C396">
            <v>4.3E-3</v>
          </cell>
          <cell r="D396">
            <v>2.3999999999999998E-3</v>
          </cell>
          <cell r="E396">
            <v>1.5E-3</v>
          </cell>
          <cell r="F396">
            <v>8.0000000000000004E-4</v>
          </cell>
          <cell r="G396">
            <v>3.0000000000000001E-3</v>
          </cell>
          <cell r="H396">
            <v>2.0000000000000001E-4</v>
          </cell>
          <cell r="I396">
            <v>2.0000000000000001E-4</v>
          </cell>
          <cell r="J396">
            <v>2.0000000000000001E-4</v>
          </cell>
          <cell r="K396">
            <v>2.0999999999999999E-3</v>
          </cell>
          <cell r="L396">
            <v>1.6000000000000001E-3</v>
          </cell>
          <cell r="M396">
            <v>2.5000000000000001E-3</v>
          </cell>
          <cell r="N396">
            <v>4.1000000000000003E-3</v>
          </cell>
          <cell r="O396">
            <v>4.5999999999999999E-3</v>
          </cell>
          <cell r="P396">
            <v>6.3E-3</v>
          </cell>
          <cell r="Q396">
            <v>8.6999999999999994E-3</v>
          </cell>
          <cell r="R396">
            <v>5.3E-3</v>
          </cell>
          <cell r="S396">
            <v>8.3000000000000001E-3</v>
          </cell>
          <cell r="T396">
            <v>8.9999999999999993E-3</v>
          </cell>
          <cell r="U396">
            <v>5.1999999999999998E-3</v>
          </cell>
          <cell r="V396">
            <v>5.5999999999999999E-3</v>
          </cell>
          <cell r="W396">
            <v>4.3E-3</v>
          </cell>
          <cell r="X396">
            <v>3.5779999999999998</v>
          </cell>
          <cell r="Y396">
            <v>6.25E-2</v>
          </cell>
        </row>
        <row r="397">
          <cell r="A397">
            <v>43090</v>
          </cell>
          <cell r="B397">
            <v>4.4999999999999997E-3</v>
          </cell>
          <cell r="C397">
            <v>4.4999999999999997E-3</v>
          </cell>
          <cell r="D397">
            <v>2.5999999999999999E-3</v>
          </cell>
          <cell r="E397">
            <v>1.2999999999999999E-3</v>
          </cell>
          <cell r="F397">
            <v>6.9999999999999999E-4</v>
          </cell>
          <cell r="G397">
            <v>2.9999999999999997E-4</v>
          </cell>
          <cell r="H397">
            <v>2.0000000000000001E-4</v>
          </cell>
          <cell r="I397">
            <v>2.0000000000000001E-4</v>
          </cell>
          <cell r="J397">
            <v>1.1999999999999999E-3</v>
          </cell>
          <cell r="K397">
            <v>2.0999999999999999E-3</v>
          </cell>
          <cell r="L397">
            <v>1.6000000000000001E-3</v>
          </cell>
          <cell r="M397">
            <v>2.5000000000000001E-3</v>
          </cell>
          <cell r="N397">
            <v>4.1000000000000003E-3</v>
          </cell>
          <cell r="O397">
            <v>4.5999999999999999E-3</v>
          </cell>
          <cell r="P397">
            <v>6.3E-3</v>
          </cell>
          <cell r="Q397">
            <v>8.6999999999999994E-3</v>
          </cell>
          <cell r="R397">
            <v>5.3E-3</v>
          </cell>
          <cell r="S397">
            <v>8.3000000000000001E-3</v>
          </cell>
          <cell r="T397">
            <v>8.9999999999999993E-3</v>
          </cell>
          <cell r="U397">
            <v>5.1999999999999998E-3</v>
          </cell>
          <cell r="V397">
            <v>5.5999999999999999E-3</v>
          </cell>
          <cell r="W397">
            <v>4.3E-3</v>
          </cell>
          <cell r="X397">
            <v>1.7370000000000001</v>
          </cell>
          <cell r="Y397">
            <v>0.1973</v>
          </cell>
        </row>
        <row r="398">
          <cell r="A398">
            <v>43091</v>
          </cell>
          <cell r="B398">
            <v>4.3E-3</v>
          </cell>
          <cell r="C398">
            <v>4.3E-3</v>
          </cell>
          <cell r="D398">
            <v>3.2000000000000002E-3</v>
          </cell>
          <cell r="E398">
            <v>1.8E-3</v>
          </cell>
          <cell r="F398">
            <v>8.9999999999999998E-4</v>
          </cell>
          <cell r="G398">
            <v>4.0000000000000002E-4</v>
          </cell>
          <cell r="H398">
            <v>2.0000000000000001E-4</v>
          </cell>
          <cell r="I398">
            <v>2.0000000000000001E-4</v>
          </cell>
          <cell r="J398">
            <v>2.0000000000000001E-4</v>
          </cell>
          <cell r="K398">
            <v>2.0999999999999999E-3</v>
          </cell>
          <cell r="L398">
            <v>1.6000000000000001E-3</v>
          </cell>
          <cell r="M398">
            <v>2.5000000000000001E-3</v>
          </cell>
          <cell r="N398">
            <v>4.1999999999999997E-3</v>
          </cell>
          <cell r="O398">
            <v>4.4999999999999997E-3</v>
          </cell>
          <cell r="P398">
            <v>6.0000000000000001E-3</v>
          </cell>
          <cell r="Q398">
            <v>8.5000000000000006E-3</v>
          </cell>
          <cell r="R398">
            <v>6.4999999999999997E-3</v>
          </cell>
          <cell r="S398">
            <v>8.2000000000000007E-3</v>
          </cell>
          <cell r="T398">
            <v>8.8999999999999999E-3</v>
          </cell>
          <cell r="U398">
            <v>5.1000000000000004E-3</v>
          </cell>
          <cell r="V398">
            <v>5.5999999999999999E-3</v>
          </cell>
          <cell r="W398">
            <v>4.3E-3</v>
          </cell>
          <cell r="X398">
            <v>0.74460000000000004</v>
          </cell>
          <cell r="Y398">
            <v>0.41699999999999998</v>
          </cell>
        </row>
        <row r="399">
          <cell r="A399">
            <v>43092</v>
          </cell>
          <cell r="B399">
            <v>4.4999999999999997E-3</v>
          </cell>
          <cell r="C399">
            <v>4.4999999999999997E-3</v>
          </cell>
          <cell r="D399">
            <v>2.5999999999999999E-3</v>
          </cell>
          <cell r="E399">
            <v>1.5E-3</v>
          </cell>
          <cell r="F399">
            <v>8.0000000000000004E-4</v>
          </cell>
          <cell r="G399">
            <v>4.0000000000000002E-4</v>
          </cell>
          <cell r="H399">
            <v>2.0000000000000001E-4</v>
          </cell>
          <cell r="I399">
            <v>2.0000000000000001E-4</v>
          </cell>
          <cell r="J399">
            <v>2.0000000000000001E-4</v>
          </cell>
          <cell r="K399">
            <v>2.0999999999999999E-3</v>
          </cell>
          <cell r="L399">
            <v>1.6000000000000001E-3</v>
          </cell>
          <cell r="M399">
            <v>2.5000000000000001E-3</v>
          </cell>
          <cell r="N399">
            <v>4.1999999999999997E-3</v>
          </cell>
          <cell r="O399">
            <v>4.4999999999999997E-3</v>
          </cell>
          <cell r="P399">
            <v>6.0000000000000001E-3</v>
          </cell>
          <cell r="Q399">
            <v>8.5000000000000006E-3</v>
          </cell>
          <cell r="R399">
            <v>6.4999999999999997E-3</v>
          </cell>
          <cell r="S399">
            <v>8.2000000000000007E-3</v>
          </cell>
          <cell r="T399">
            <v>8.8999999999999999E-3</v>
          </cell>
          <cell r="U399">
            <v>5.1000000000000004E-3</v>
          </cell>
          <cell r="V399">
            <v>5.5999999999999999E-3</v>
          </cell>
          <cell r="W399">
            <v>4.3E-3</v>
          </cell>
          <cell r="X399">
            <v>1.528</v>
          </cell>
          <cell r="Y399">
            <v>0.37619999999999998</v>
          </cell>
        </row>
        <row r="400">
          <cell r="A400">
            <v>43093</v>
          </cell>
          <cell r="B400">
            <v>4.4999999999999997E-3</v>
          </cell>
          <cell r="C400">
            <v>4.4999999999999997E-3</v>
          </cell>
          <cell r="D400">
            <v>2.8E-3</v>
          </cell>
          <cell r="E400">
            <v>1.4E-3</v>
          </cell>
          <cell r="F400">
            <v>6.9999999999999999E-4</v>
          </cell>
          <cell r="G400">
            <v>2.9999999999999997E-4</v>
          </cell>
          <cell r="H400">
            <v>2.0000000000000001E-4</v>
          </cell>
          <cell r="I400">
            <v>2.0000000000000001E-4</v>
          </cell>
          <cell r="J400">
            <v>2.0000000000000001E-4</v>
          </cell>
          <cell r="K400">
            <v>2.0999999999999999E-3</v>
          </cell>
          <cell r="L400">
            <v>1.6000000000000001E-3</v>
          </cell>
          <cell r="M400">
            <v>2.5999999999999999E-3</v>
          </cell>
          <cell r="N400">
            <v>4.1000000000000003E-3</v>
          </cell>
          <cell r="O400">
            <v>4.4999999999999997E-3</v>
          </cell>
          <cell r="P400">
            <v>6.1000000000000004E-3</v>
          </cell>
          <cell r="Q400">
            <v>8.5000000000000006E-3</v>
          </cell>
          <cell r="R400">
            <v>6.7000000000000002E-3</v>
          </cell>
          <cell r="S400">
            <v>8.0999999999999996E-3</v>
          </cell>
          <cell r="T400">
            <v>8.8999999999999999E-3</v>
          </cell>
          <cell r="U400">
            <v>5.1999999999999998E-3</v>
          </cell>
          <cell r="V400">
            <v>5.7000000000000002E-3</v>
          </cell>
          <cell r="W400">
            <v>4.1999999999999997E-3</v>
          </cell>
          <cell r="X400">
            <v>1.339</v>
          </cell>
          <cell r="Y400">
            <v>0.34079999999999999</v>
          </cell>
        </row>
        <row r="401">
          <cell r="A401">
            <v>43094</v>
          </cell>
          <cell r="B401">
            <v>4.4000000000000003E-3</v>
          </cell>
          <cell r="C401">
            <v>4.4000000000000003E-3</v>
          </cell>
          <cell r="D401">
            <v>2.7000000000000001E-3</v>
          </cell>
          <cell r="E401">
            <v>1.4E-3</v>
          </cell>
          <cell r="F401">
            <v>6.9999999999999999E-4</v>
          </cell>
          <cell r="G401">
            <v>2.9999999999999997E-4</v>
          </cell>
          <cell r="H401">
            <v>2.0000000000000001E-4</v>
          </cell>
          <cell r="I401">
            <v>2.0000000000000001E-4</v>
          </cell>
          <cell r="J401">
            <v>2.0000000000000001E-4</v>
          </cell>
          <cell r="K401">
            <v>2.0999999999999999E-3</v>
          </cell>
          <cell r="L401">
            <v>1.6000000000000001E-3</v>
          </cell>
          <cell r="M401">
            <v>2.5999999999999999E-3</v>
          </cell>
          <cell r="N401">
            <v>4.1000000000000003E-3</v>
          </cell>
          <cell r="O401">
            <v>4.4999999999999997E-3</v>
          </cell>
          <cell r="P401">
            <v>6.1000000000000004E-3</v>
          </cell>
          <cell r="Q401">
            <v>8.5000000000000006E-3</v>
          </cell>
          <cell r="R401">
            <v>6.7000000000000002E-3</v>
          </cell>
          <cell r="S401">
            <v>8.0999999999999996E-3</v>
          </cell>
          <cell r="T401">
            <v>8.8999999999999999E-3</v>
          </cell>
          <cell r="U401">
            <v>5.1999999999999998E-3</v>
          </cell>
          <cell r="V401">
            <v>5.7000000000000002E-3</v>
          </cell>
          <cell r="W401">
            <v>4.1999999999999997E-3</v>
          </cell>
          <cell r="X401">
            <v>2.0400000000000001E-2</v>
          </cell>
          <cell r="Y401">
            <v>1.8800000000000001E-2</v>
          </cell>
        </row>
        <row r="402">
          <cell r="A402">
            <v>43095</v>
          </cell>
          <cell r="B402">
            <v>4.0000000000000001E-3</v>
          </cell>
          <cell r="C402">
            <v>4.0000000000000001E-3</v>
          </cell>
          <cell r="D402">
            <v>2.5999999999999999E-3</v>
          </cell>
          <cell r="E402">
            <v>1.4E-3</v>
          </cell>
          <cell r="F402">
            <v>6.9999999999999999E-4</v>
          </cell>
          <cell r="G402">
            <v>2.9999999999999997E-4</v>
          </cell>
          <cell r="H402">
            <v>2.0000000000000001E-4</v>
          </cell>
          <cell r="I402">
            <v>2.0000000000000001E-4</v>
          </cell>
          <cell r="J402">
            <v>2.0000000000000001E-4</v>
          </cell>
          <cell r="K402">
            <v>2.0999999999999999E-3</v>
          </cell>
          <cell r="L402">
            <v>1.6000000000000001E-3</v>
          </cell>
          <cell r="M402">
            <v>2.5999999999999999E-3</v>
          </cell>
          <cell r="N402">
            <v>4.1000000000000003E-3</v>
          </cell>
          <cell r="O402">
            <v>4.4999999999999997E-3</v>
          </cell>
          <cell r="P402">
            <v>6.1000000000000004E-3</v>
          </cell>
          <cell r="Q402">
            <v>8.5000000000000006E-3</v>
          </cell>
          <cell r="R402">
            <v>6.7000000000000002E-3</v>
          </cell>
          <cell r="S402">
            <v>8.0999999999999996E-3</v>
          </cell>
          <cell r="T402">
            <v>8.8999999999999999E-3</v>
          </cell>
          <cell r="U402">
            <v>5.1999999999999998E-3</v>
          </cell>
          <cell r="V402">
            <v>5.7000000000000002E-3</v>
          </cell>
          <cell r="W402">
            <v>4.1999999999999997E-3</v>
          </cell>
          <cell r="X402">
            <v>1.3100000000000001E-2</v>
          </cell>
          <cell r="Y402">
            <v>1.2500000000000001E-2</v>
          </cell>
        </row>
        <row r="403">
          <cell r="A403">
            <v>43096</v>
          </cell>
          <cell r="B403">
            <v>4.1999999999999997E-3</v>
          </cell>
          <cell r="C403">
            <v>4.1999999999999997E-3</v>
          </cell>
          <cell r="D403">
            <v>2.7000000000000001E-3</v>
          </cell>
          <cell r="E403">
            <v>1.6000000000000001E-3</v>
          </cell>
          <cell r="F403">
            <v>8.9999999999999998E-4</v>
          </cell>
          <cell r="G403">
            <v>4.0000000000000002E-4</v>
          </cell>
          <cell r="H403">
            <v>2.0000000000000001E-4</v>
          </cell>
          <cell r="I403">
            <v>2.0000000000000001E-4</v>
          </cell>
          <cell r="J403">
            <v>2.0000000000000001E-4</v>
          </cell>
          <cell r="K403">
            <v>2.0999999999999999E-3</v>
          </cell>
          <cell r="L403">
            <v>1.5E-3</v>
          </cell>
          <cell r="M403">
            <v>2.5000000000000001E-3</v>
          </cell>
          <cell r="N403">
            <v>3.8999999999999998E-3</v>
          </cell>
          <cell r="O403">
            <v>4.1000000000000003E-3</v>
          </cell>
          <cell r="P403">
            <v>5.5999999999999999E-3</v>
          </cell>
          <cell r="Q403">
            <v>7.7999999999999996E-3</v>
          </cell>
          <cell r="R403">
            <v>6.1000000000000004E-3</v>
          </cell>
          <cell r="S403">
            <v>7.4000000000000003E-3</v>
          </cell>
          <cell r="T403">
            <v>8.0999999999999996E-3</v>
          </cell>
          <cell r="U403">
            <v>5.0000000000000001E-3</v>
          </cell>
          <cell r="V403">
            <v>5.3E-3</v>
          </cell>
          <cell r="W403">
            <v>3.8999999999999998E-3</v>
          </cell>
          <cell r="X403">
            <v>0.2399</v>
          </cell>
          <cell r="Y403">
            <v>3.7900000000000003E-2</v>
          </cell>
        </row>
        <row r="404">
          <cell r="A404">
            <v>43097</v>
          </cell>
          <cell r="B404">
            <v>4.1000000000000003E-3</v>
          </cell>
          <cell r="C404">
            <v>4.1000000000000003E-3</v>
          </cell>
          <cell r="D404">
            <v>2.7000000000000001E-3</v>
          </cell>
          <cell r="E404">
            <v>1.6000000000000001E-3</v>
          </cell>
          <cell r="F404">
            <v>8.9999999999999998E-4</v>
          </cell>
          <cell r="G404">
            <v>5.0000000000000001E-4</v>
          </cell>
          <cell r="H404">
            <v>2.0000000000000001E-4</v>
          </cell>
          <cell r="I404">
            <v>2.0000000000000001E-4</v>
          </cell>
          <cell r="J404">
            <v>2.0000000000000001E-4</v>
          </cell>
          <cell r="K404">
            <v>2.0999999999999999E-3</v>
          </cell>
          <cell r="L404">
            <v>1.5E-3</v>
          </cell>
          <cell r="M404">
            <v>2.5000000000000001E-3</v>
          </cell>
          <cell r="N404">
            <v>3.8999999999999998E-3</v>
          </cell>
          <cell r="O404">
            <v>4.1000000000000003E-3</v>
          </cell>
          <cell r="P404">
            <v>5.5999999999999999E-3</v>
          </cell>
          <cell r="Q404">
            <v>7.7999999999999996E-3</v>
          </cell>
          <cell r="R404">
            <v>6.1000000000000004E-3</v>
          </cell>
          <cell r="S404">
            <v>7.4000000000000003E-3</v>
          </cell>
          <cell r="T404">
            <v>8.0999999999999996E-3</v>
          </cell>
          <cell r="U404">
            <v>5.0000000000000001E-3</v>
          </cell>
          <cell r="V404">
            <v>5.3E-3</v>
          </cell>
          <cell r="W404">
            <v>3.8999999999999998E-3</v>
          </cell>
          <cell r="X404">
            <v>2.87E-2</v>
          </cell>
          <cell r="Y404">
            <v>1.61E-2</v>
          </cell>
        </row>
        <row r="405">
          <cell r="A405">
            <v>43098</v>
          </cell>
          <cell r="B405">
            <v>4.1000000000000003E-3</v>
          </cell>
          <cell r="C405">
            <v>4.1000000000000003E-3</v>
          </cell>
          <cell r="D405">
            <v>2.3E-3</v>
          </cell>
          <cell r="E405">
            <v>1.2999999999999999E-3</v>
          </cell>
          <cell r="F405">
            <v>5.9999999999999995E-4</v>
          </cell>
          <cell r="G405">
            <v>2.9999999999999997E-4</v>
          </cell>
          <cell r="H405">
            <v>2.0000000000000001E-4</v>
          </cell>
          <cell r="I405">
            <v>2.0000000000000001E-4</v>
          </cell>
          <cell r="J405">
            <v>2.0000000000000001E-4</v>
          </cell>
          <cell r="K405">
            <v>2E-3</v>
          </cell>
          <cell r="L405">
            <v>1.5E-3</v>
          </cell>
          <cell r="M405">
            <v>2.5000000000000001E-3</v>
          </cell>
          <cell r="N405">
            <v>3.8999999999999998E-3</v>
          </cell>
          <cell r="O405">
            <v>4.3E-3</v>
          </cell>
          <cell r="P405">
            <v>5.7000000000000002E-3</v>
          </cell>
          <cell r="Q405">
            <v>7.7000000000000002E-3</v>
          </cell>
          <cell r="R405">
            <v>6.1999999999999998E-3</v>
          </cell>
          <cell r="S405">
            <v>7.3000000000000001E-3</v>
          </cell>
          <cell r="T405">
            <v>8.0000000000000002E-3</v>
          </cell>
          <cell r="U405">
            <v>5.0000000000000001E-3</v>
          </cell>
          <cell r="V405">
            <v>5.4000000000000003E-3</v>
          </cell>
          <cell r="W405">
            <v>3.8999999999999998E-3</v>
          </cell>
          <cell r="X405">
            <v>2.2810000000000001</v>
          </cell>
          <cell r="Y405">
            <v>0.19289999999999999</v>
          </cell>
        </row>
        <row r="406">
          <cell r="A406">
            <v>43099</v>
          </cell>
          <cell r="B406">
            <v>4.1000000000000003E-3</v>
          </cell>
          <cell r="C406">
            <v>4.1000000000000003E-3</v>
          </cell>
          <cell r="D406">
            <v>2.5999999999999999E-3</v>
          </cell>
          <cell r="E406">
            <v>1.5E-3</v>
          </cell>
          <cell r="F406">
            <v>8.0000000000000004E-4</v>
          </cell>
          <cell r="G406">
            <v>2.9999999999999997E-4</v>
          </cell>
          <cell r="H406">
            <v>2.0000000000000001E-4</v>
          </cell>
          <cell r="I406">
            <v>2.0000000000000001E-4</v>
          </cell>
          <cell r="J406">
            <v>2.0000000000000001E-4</v>
          </cell>
          <cell r="K406">
            <v>2E-3</v>
          </cell>
          <cell r="L406">
            <v>1.5E-3</v>
          </cell>
          <cell r="M406">
            <v>2.5000000000000001E-3</v>
          </cell>
          <cell r="N406">
            <v>3.8999999999999998E-3</v>
          </cell>
          <cell r="O406">
            <v>4.3E-3</v>
          </cell>
          <cell r="P406">
            <v>5.7000000000000002E-3</v>
          </cell>
          <cell r="Q406">
            <v>7.7000000000000002E-3</v>
          </cell>
          <cell r="R406">
            <v>6.1999999999999998E-3</v>
          </cell>
          <cell r="S406">
            <v>7.3000000000000001E-3</v>
          </cell>
          <cell r="T406">
            <v>8.0000000000000002E-3</v>
          </cell>
          <cell r="U406">
            <v>5.0000000000000001E-3</v>
          </cell>
          <cell r="V406">
            <v>5.4000000000000003E-3</v>
          </cell>
          <cell r="W406">
            <v>3.8999999999999998E-3</v>
          </cell>
          <cell r="X406">
            <v>2.5139999999999998</v>
          </cell>
          <cell r="Y406">
            <v>0.12509999999999999</v>
          </cell>
        </row>
        <row r="407">
          <cell r="A407">
            <v>43100</v>
          </cell>
          <cell r="B407">
            <v>4.1000000000000003E-3</v>
          </cell>
          <cell r="C407">
            <v>4.1000000000000003E-3</v>
          </cell>
          <cell r="D407">
            <v>2.5000000000000001E-3</v>
          </cell>
          <cell r="E407">
            <v>1.5E-3</v>
          </cell>
          <cell r="F407">
            <v>8.0000000000000004E-4</v>
          </cell>
          <cell r="G407">
            <v>2.0000000000000001E-4</v>
          </cell>
          <cell r="H407">
            <v>2.0000000000000001E-4</v>
          </cell>
          <cell r="I407">
            <v>2.0000000000000001E-4</v>
          </cell>
          <cell r="J407">
            <v>4.0000000000000002E-4</v>
          </cell>
          <cell r="K407">
            <v>2.2000000000000001E-3</v>
          </cell>
          <cell r="L407">
            <v>1.8E-3</v>
          </cell>
          <cell r="M407">
            <v>2.5999999999999999E-3</v>
          </cell>
          <cell r="N407">
            <v>4.1000000000000003E-3</v>
          </cell>
          <cell r="O407">
            <v>4.4999999999999997E-3</v>
          </cell>
          <cell r="P407">
            <v>5.8999999999999999E-3</v>
          </cell>
          <cell r="Q407">
            <v>7.7000000000000002E-3</v>
          </cell>
          <cell r="R407">
            <v>5.4999999999999997E-3</v>
          </cell>
          <cell r="S407">
            <v>7.1999999999999998E-3</v>
          </cell>
          <cell r="T407">
            <v>8.2000000000000007E-3</v>
          </cell>
          <cell r="U407">
            <v>5.7000000000000002E-3</v>
          </cell>
          <cell r="V407">
            <v>5.5999999999999999E-3</v>
          </cell>
          <cell r="W407">
            <v>4.1000000000000003E-3</v>
          </cell>
          <cell r="X407">
            <v>1.4370000000000001</v>
          </cell>
          <cell r="Y407">
            <v>0.36599999999999999</v>
          </cell>
        </row>
        <row r="408">
          <cell r="A408">
            <v>43101</v>
          </cell>
          <cell r="B408">
            <v>3.5999999999999999E-3</v>
          </cell>
          <cell r="C408">
            <v>3.5999999999999999E-3</v>
          </cell>
          <cell r="D408">
            <v>2.0999999999999999E-3</v>
          </cell>
          <cell r="E408">
            <v>1.1000000000000001E-3</v>
          </cell>
          <cell r="F408">
            <v>4.0000000000000002E-4</v>
          </cell>
          <cell r="G408">
            <v>2.0000000000000001E-4</v>
          </cell>
          <cell r="H408">
            <v>2.0000000000000001E-4</v>
          </cell>
          <cell r="I408">
            <v>2.0000000000000001E-4</v>
          </cell>
          <cell r="J408">
            <v>2.0000000000000001E-4</v>
          </cell>
          <cell r="K408">
            <v>2.2000000000000001E-3</v>
          </cell>
          <cell r="L408">
            <v>1.8E-3</v>
          </cell>
          <cell r="M408">
            <v>2.5999999999999999E-3</v>
          </cell>
          <cell r="N408">
            <v>4.1000000000000003E-3</v>
          </cell>
          <cell r="O408">
            <v>4.4999999999999997E-3</v>
          </cell>
          <cell r="P408">
            <v>5.8999999999999999E-3</v>
          </cell>
          <cell r="Q408">
            <v>7.7000000000000002E-3</v>
          </cell>
          <cell r="R408">
            <v>5.4999999999999997E-3</v>
          </cell>
          <cell r="S408">
            <v>7.1999999999999998E-3</v>
          </cell>
          <cell r="T408">
            <v>8.2000000000000007E-3</v>
          </cell>
          <cell r="U408">
            <v>5.7000000000000002E-3</v>
          </cell>
          <cell r="V408">
            <v>5.5999999999999999E-3</v>
          </cell>
          <cell r="W408">
            <v>4.1000000000000003E-3</v>
          </cell>
          <cell r="X408">
            <v>1.95E-2</v>
          </cell>
          <cell r="Y408">
            <v>1.49E-2</v>
          </cell>
        </row>
        <row r="409">
          <cell r="A409">
            <v>43102</v>
          </cell>
          <cell r="B409">
            <v>3.5999999999999999E-3</v>
          </cell>
          <cell r="C409">
            <v>3.5999999999999999E-3</v>
          </cell>
          <cell r="D409">
            <v>2.2000000000000001E-3</v>
          </cell>
          <cell r="E409">
            <v>1.1999999999999999E-3</v>
          </cell>
          <cell r="F409">
            <v>4.0000000000000002E-4</v>
          </cell>
          <cell r="G409">
            <v>2.0000000000000001E-4</v>
          </cell>
          <cell r="H409">
            <v>2.0000000000000001E-4</v>
          </cell>
          <cell r="I409">
            <v>2.0000000000000001E-4</v>
          </cell>
          <cell r="J409">
            <v>2.0000000000000001E-4</v>
          </cell>
          <cell r="K409">
            <v>2.2000000000000001E-3</v>
          </cell>
          <cell r="L409">
            <v>1.8E-3</v>
          </cell>
          <cell r="M409">
            <v>2.5999999999999999E-3</v>
          </cell>
          <cell r="N409">
            <v>4.1000000000000003E-3</v>
          </cell>
          <cell r="O409">
            <v>4.4999999999999997E-3</v>
          </cell>
          <cell r="P409">
            <v>5.8999999999999999E-3</v>
          </cell>
          <cell r="Q409">
            <v>7.7000000000000002E-3</v>
          </cell>
          <cell r="R409">
            <v>5.4999999999999997E-3</v>
          </cell>
          <cell r="S409">
            <v>7.1999999999999998E-3</v>
          </cell>
          <cell r="T409">
            <v>8.2000000000000007E-3</v>
          </cell>
          <cell r="U409">
            <v>5.7000000000000002E-3</v>
          </cell>
          <cell r="V409">
            <v>5.5999999999999999E-3</v>
          </cell>
          <cell r="W409">
            <v>4.1000000000000003E-3</v>
          </cell>
          <cell r="X409">
            <v>5.3800000000000001E-2</v>
          </cell>
          <cell r="Y409">
            <v>1.49E-2</v>
          </cell>
        </row>
        <row r="410">
          <cell r="A410">
            <v>43103</v>
          </cell>
          <cell r="B410">
            <v>3.8E-3</v>
          </cell>
          <cell r="C410">
            <v>3.8E-3</v>
          </cell>
          <cell r="D410">
            <v>2.2000000000000001E-3</v>
          </cell>
          <cell r="E410">
            <v>1.1999999999999999E-3</v>
          </cell>
          <cell r="F410">
            <v>5.0000000000000001E-4</v>
          </cell>
          <cell r="G410">
            <v>2.0000000000000001E-4</v>
          </cell>
          <cell r="H410">
            <v>2.0000000000000001E-4</v>
          </cell>
          <cell r="I410">
            <v>2.0000000000000001E-4</v>
          </cell>
          <cell r="J410">
            <v>2.0000000000000001E-4</v>
          </cell>
          <cell r="K410">
            <v>1.8E-3</v>
          </cell>
          <cell r="L410">
            <v>1.1999999999999999E-3</v>
          </cell>
          <cell r="M410">
            <v>2.2000000000000001E-3</v>
          </cell>
          <cell r="N410">
            <v>3.3E-3</v>
          </cell>
          <cell r="O410">
            <v>3.7000000000000002E-3</v>
          </cell>
          <cell r="P410">
            <v>5.1000000000000004E-3</v>
          </cell>
          <cell r="Q410">
            <v>6.7999999999999996E-3</v>
          </cell>
          <cell r="R410">
            <v>5.4999999999999997E-3</v>
          </cell>
          <cell r="S410">
            <v>6.4999999999999997E-3</v>
          </cell>
          <cell r="T410">
            <v>7.0000000000000001E-3</v>
          </cell>
          <cell r="U410">
            <v>4.5999999999999999E-3</v>
          </cell>
          <cell r="V410">
            <v>5.0000000000000001E-3</v>
          </cell>
          <cell r="W410">
            <v>3.5000000000000001E-3</v>
          </cell>
          <cell r="X410">
            <v>1.173</v>
          </cell>
          <cell r="Y410">
            <v>6.6100000000000006E-2</v>
          </cell>
        </row>
        <row r="411">
          <cell r="A411">
            <v>43104</v>
          </cell>
          <cell r="B411">
            <v>3.8E-3</v>
          </cell>
          <cell r="C411">
            <v>3.8E-3</v>
          </cell>
          <cell r="D411">
            <v>2.3999999999999998E-3</v>
          </cell>
          <cell r="E411">
            <v>1.1999999999999999E-3</v>
          </cell>
          <cell r="F411">
            <v>5.9999999999999995E-4</v>
          </cell>
          <cell r="G411">
            <v>2.0000000000000001E-4</v>
          </cell>
          <cell r="H411">
            <v>2.0000000000000001E-4</v>
          </cell>
          <cell r="I411">
            <v>2.0000000000000001E-4</v>
          </cell>
          <cell r="J411">
            <v>2.0000000000000001E-4</v>
          </cell>
          <cell r="K411">
            <v>1.8E-3</v>
          </cell>
          <cell r="L411">
            <v>1.1999999999999999E-3</v>
          </cell>
          <cell r="M411">
            <v>2.2000000000000001E-3</v>
          </cell>
          <cell r="N411">
            <v>3.3E-3</v>
          </cell>
          <cell r="O411">
            <v>3.7000000000000002E-3</v>
          </cell>
          <cell r="P411">
            <v>5.1000000000000004E-3</v>
          </cell>
          <cell r="Q411">
            <v>6.7999999999999996E-3</v>
          </cell>
          <cell r="R411">
            <v>5.4999999999999997E-3</v>
          </cell>
          <cell r="S411">
            <v>6.4999999999999997E-3</v>
          </cell>
          <cell r="T411">
            <v>7.0000000000000001E-3</v>
          </cell>
          <cell r="U411">
            <v>4.5999999999999999E-3</v>
          </cell>
          <cell r="V411">
            <v>5.0000000000000001E-3</v>
          </cell>
          <cell r="W411">
            <v>3.5000000000000001E-3</v>
          </cell>
          <cell r="X411">
            <v>4.5960000000000001</v>
          </cell>
          <cell r="Y411">
            <v>7.1199999999999999E-2</v>
          </cell>
        </row>
        <row r="412">
          <cell r="A412">
            <v>43105</v>
          </cell>
          <cell r="B412">
            <v>3.7000000000000002E-3</v>
          </cell>
          <cell r="C412">
            <v>3.7000000000000002E-3</v>
          </cell>
          <cell r="D412">
            <v>2.5999999999999999E-3</v>
          </cell>
          <cell r="E412">
            <v>1.4E-3</v>
          </cell>
          <cell r="F412">
            <v>6.9999999999999999E-4</v>
          </cell>
          <cell r="G412">
            <v>2.9999999999999997E-4</v>
          </cell>
          <cell r="H412">
            <v>2.0000000000000001E-4</v>
          </cell>
          <cell r="I412">
            <v>2.0000000000000001E-4</v>
          </cell>
          <cell r="J412">
            <v>2.0000000000000001E-4</v>
          </cell>
          <cell r="K412">
            <v>1.8E-3</v>
          </cell>
          <cell r="L412">
            <v>1.2999999999999999E-3</v>
          </cell>
          <cell r="M412">
            <v>2.3E-3</v>
          </cell>
          <cell r="N412">
            <v>3.2000000000000002E-3</v>
          </cell>
          <cell r="O412">
            <v>3.5000000000000001E-3</v>
          </cell>
          <cell r="P412">
            <v>4.7000000000000002E-3</v>
          </cell>
          <cell r="Q412">
            <v>6.3E-3</v>
          </cell>
          <cell r="R412">
            <v>5.3E-3</v>
          </cell>
          <cell r="S412">
            <v>6.1000000000000004E-3</v>
          </cell>
          <cell r="T412">
            <v>6.7000000000000002E-3</v>
          </cell>
          <cell r="U412">
            <v>4.4999999999999997E-3</v>
          </cell>
          <cell r="V412">
            <v>4.7999999999999996E-3</v>
          </cell>
          <cell r="W412">
            <v>3.3E-3</v>
          </cell>
          <cell r="X412">
            <v>4.5960000000000001</v>
          </cell>
          <cell r="Y412">
            <v>0.21510000000000001</v>
          </cell>
        </row>
        <row r="413">
          <cell r="A413">
            <v>43106</v>
          </cell>
          <cell r="B413">
            <v>3.3999999999999998E-3</v>
          </cell>
          <cell r="C413">
            <v>3.3999999999999998E-3</v>
          </cell>
          <cell r="D413">
            <v>2.2000000000000001E-3</v>
          </cell>
          <cell r="E413">
            <v>1E-3</v>
          </cell>
          <cell r="F413">
            <v>4.0000000000000002E-4</v>
          </cell>
          <cell r="G413">
            <v>2.9999999999999997E-4</v>
          </cell>
          <cell r="H413">
            <v>2.0000000000000001E-4</v>
          </cell>
          <cell r="I413">
            <v>2.0000000000000001E-4</v>
          </cell>
          <cell r="J413">
            <v>2.0000000000000001E-4</v>
          </cell>
          <cell r="K413">
            <v>1.8E-3</v>
          </cell>
          <cell r="L413">
            <v>1.2999999999999999E-3</v>
          </cell>
          <cell r="M413">
            <v>2.3E-3</v>
          </cell>
          <cell r="N413">
            <v>3.2000000000000002E-3</v>
          </cell>
          <cell r="O413">
            <v>3.5000000000000001E-3</v>
          </cell>
          <cell r="P413">
            <v>4.7000000000000002E-3</v>
          </cell>
          <cell r="Q413">
            <v>6.3E-3</v>
          </cell>
          <cell r="R413">
            <v>5.3E-3</v>
          </cell>
          <cell r="S413">
            <v>6.1000000000000004E-3</v>
          </cell>
          <cell r="T413">
            <v>6.7000000000000002E-3</v>
          </cell>
          <cell r="U413">
            <v>4.4999999999999997E-3</v>
          </cell>
          <cell r="V413">
            <v>4.7999999999999996E-3</v>
          </cell>
          <cell r="W413">
            <v>3.3E-3</v>
          </cell>
          <cell r="X413">
            <v>0.8367</v>
          </cell>
          <cell r="Y413">
            <v>5.7200000000000001E-2</v>
          </cell>
        </row>
        <row r="414">
          <cell r="A414">
            <v>43107</v>
          </cell>
          <cell r="B414">
            <v>3.5999999999999999E-3</v>
          </cell>
          <cell r="C414">
            <v>3.5999999999999999E-3</v>
          </cell>
          <cell r="D414">
            <v>2.0999999999999999E-3</v>
          </cell>
          <cell r="E414">
            <v>1.1000000000000001E-3</v>
          </cell>
          <cell r="F414">
            <v>4.0000000000000002E-4</v>
          </cell>
          <cell r="G414">
            <v>2.9999999999999997E-4</v>
          </cell>
          <cell r="H414">
            <v>2.0000000000000001E-4</v>
          </cell>
          <cell r="I414">
            <v>2.0000000000000001E-4</v>
          </cell>
          <cell r="J414">
            <v>2.0000000000000001E-4</v>
          </cell>
          <cell r="K414">
            <v>1.9E-3</v>
          </cell>
          <cell r="L414">
            <v>1.5E-3</v>
          </cell>
          <cell r="M414">
            <v>2.5000000000000001E-3</v>
          </cell>
          <cell r="N414">
            <v>3.3999999999999998E-3</v>
          </cell>
          <cell r="O414">
            <v>3.8E-3</v>
          </cell>
          <cell r="P414">
            <v>6.7000000000000002E-3</v>
          </cell>
          <cell r="Q414">
            <v>5.0000000000000001E-3</v>
          </cell>
          <cell r="R414">
            <v>5.7000000000000002E-3</v>
          </cell>
          <cell r="S414">
            <v>6.4999999999999997E-3</v>
          </cell>
          <cell r="T414">
            <v>7.0000000000000001E-3</v>
          </cell>
          <cell r="U414">
            <v>4.7999999999999996E-3</v>
          </cell>
          <cell r="V414">
            <v>5.0000000000000001E-3</v>
          </cell>
          <cell r="W414">
            <v>3.3999999999999998E-3</v>
          </cell>
          <cell r="X414">
            <v>0.86850000000000005</v>
          </cell>
          <cell r="Y414">
            <v>8.09E-2</v>
          </cell>
        </row>
        <row r="415">
          <cell r="A415">
            <v>43108</v>
          </cell>
          <cell r="B415">
            <v>3.5999999999999999E-3</v>
          </cell>
          <cell r="C415">
            <v>3.5999999999999999E-3</v>
          </cell>
          <cell r="D415">
            <v>2.5999999999999999E-3</v>
          </cell>
          <cell r="E415">
            <v>1.6000000000000001E-3</v>
          </cell>
          <cell r="F415">
            <v>8.9999999999999998E-4</v>
          </cell>
          <cell r="G415">
            <v>5.0000000000000001E-4</v>
          </cell>
          <cell r="H415">
            <v>2.0000000000000001E-4</v>
          </cell>
          <cell r="I415">
            <v>2.0000000000000001E-4</v>
          </cell>
          <cell r="J415">
            <v>2.0000000000000001E-4</v>
          </cell>
          <cell r="K415">
            <v>1.9E-3</v>
          </cell>
          <cell r="L415">
            <v>1.5E-3</v>
          </cell>
          <cell r="M415">
            <v>2.5000000000000001E-3</v>
          </cell>
          <cell r="N415">
            <v>3.3999999999999998E-3</v>
          </cell>
          <cell r="O415">
            <v>3.8E-3</v>
          </cell>
          <cell r="P415">
            <v>6.7000000000000002E-3</v>
          </cell>
          <cell r="Q415">
            <v>5.0000000000000001E-3</v>
          </cell>
          <cell r="R415">
            <v>5.7000000000000002E-3</v>
          </cell>
          <cell r="S415">
            <v>6.4999999999999997E-3</v>
          </cell>
          <cell r="T415">
            <v>7.0000000000000001E-3</v>
          </cell>
          <cell r="U415">
            <v>4.7999999999999996E-3</v>
          </cell>
          <cell r="V415">
            <v>5.0000000000000001E-3</v>
          </cell>
          <cell r="W415">
            <v>3.3999999999999998E-3</v>
          </cell>
          <cell r="X415">
            <v>5.0469999999999997</v>
          </cell>
          <cell r="Y415">
            <v>0.23050000000000001</v>
          </cell>
        </row>
        <row r="416">
          <cell r="A416">
            <v>43109</v>
          </cell>
          <cell r="B416">
            <v>4.0000000000000001E-3</v>
          </cell>
          <cell r="C416">
            <v>3.5999999999999999E-3</v>
          </cell>
          <cell r="D416">
            <v>2.5999999999999999E-3</v>
          </cell>
          <cell r="E416">
            <v>1.4E-3</v>
          </cell>
          <cell r="F416">
            <v>6.9999999999999999E-4</v>
          </cell>
          <cell r="G416">
            <v>2.9999999999999997E-4</v>
          </cell>
          <cell r="H416">
            <v>2.0000000000000001E-4</v>
          </cell>
          <cell r="I416">
            <v>2.0000000000000001E-4</v>
          </cell>
          <cell r="J416">
            <v>2.0000000000000001E-4</v>
          </cell>
          <cell r="K416">
            <v>1.9E-3</v>
          </cell>
          <cell r="L416">
            <v>1.5E-3</v>
          </cell>
          <cell r="M416">
            <v>2.5000000000000001E-3</v>
          </cell>
          <cell r="N416">
            <v>3.3999999999999998E-3</v>
          </cell>
          <cell r="O416">
            <v>3.8E-3</v>
          </cell>
          <cell r="P416">
            <v>6.7000000000000002E-3</v>
          </cell>
          <cell r="Q416">
            <v>5.0000000000000001E-3</v>
          </cell>
          <cell r="R416">
            <v>5.7000000000000002E-3</v>
          </cell>
          <cell r="S416">
            <v>6.4999999999999997E-3</v>
          </cell>
          <cell r="T416">
            <v>7.0000000000000001E-3</v>
          </cell>
          <cell r="U416">
            <v>4.7999999999999996E-3</v>
          </cell>
          <cell r="V416">
            <v>5.0000000000000001E-3</v>
          </cell>
          <cell r="W416">
            <v>3.3999999999999998E-3</v>
          </cell>
          <cell r="X416">
            <v>3.851</v>
          </cell>
          <cell r="Y416">
            <v>5.9200000000000003E-2</v>
          </cell>
        </row>
        <row r="417">
          <cell r="A417">
            <v>43110</v>
          </cell>
          <cell r="B417">
            <v>3.8E-3</v>
          </cell>
          <cell r="C417">
            <v>3.8E-3</v>
          </cell>
          <cell r="D417">
            <v>2.7000000000000001E-3</v>
          </cell>
          <cell r="E417">
            <v>1.6000000000000001E-3</v>
          </cell>
          <cell r="F417">
            <v>8.0000000000000004E-4</v>
          </cell>
          <cell r="G417">
            <v>4.0000000000000002E-4</v>
          </cell>
          <cell r="H417">
            <v>2.0000000000000001E-4</v>
          </cell>
          <cell r="I417">
            <v>2.0000000000000001E-4</v>
          </cell>
          <cell r="J417">
            <v>2.0000000000000001E-4</v>
          </cell>
          <cell r="K417">
            <v>2.0999999999999999E-3</v>
          </cell>
          <cell r="L417">
            <v>1.5E-3</v>
          </cell>
          <cell r="M417">
            <v>2.7000000000000001E-3</v>
          </cell>
          <cell r="N417">
            <v>3.5999999999999999E-3</v>
          </cell>
          <cell r="O417">
            <v>3.8E-3</v>
          </cell>
          <cell r="P417">
            <v>4.8999999999999998E-3</v>
          </cell>
          <cell r="Q417">
            <v>6.7999999999999996E-3</v>
          </cell>
          <cell r="R417">
            <v>5.8999999999999999E-3</v>
          </cell>
          <cell r="S417">
            <v>6.6E-3</v>
          </cell>
          <cell r="T417">
            <v>7.1999999999999998E-3</v>
          </cell>
          <cell r="U417">
            <v>5.1000000000000004E-3</v>
          </cell>
          <cell r="V417">
            <v>5.3E-3</v>
          </cell>
          <cell r="W417">
            <v>3.5000000000000001E-3</v>
          </cell>
          <cell r="X417">
            <v>1.95E-2</v>
          </cell>
          <cell r="Y417">
            <v>1.49E-2</v>
          </cell>
        </row>
        <row r="418">
          <cell r="A418">
            <v>43111</v>
          </cell>
          <cell r="B418">
            <v>3.5000000000000001E-3</v>
          </cell>
          <cell r="C418">
            <v>3.5000000000000001E-3</v>
          </cell>
          <cell r="D418">
            <v>2.2000000000000001E-3</v>
          </cell>
          <cell r="E418">
            <v>1.5E-3</v>
          </cell>
          <cell r="F418">
            <v>6.9999999999999999E-4</v>
          </cell>
          <cell r="G418">
            <v>4.0000000000000002E-4</v>
          </cell>
          <cell r="H418">
            <v>2.0000000000000001E-4</v>
          </cell>
          <cell r="I418">
            <v>2.0000000000000001E-4</v>
          </cell>
          <cell r="J418">
            <v>2.0000000000000001E-4</v>
          </cell>
          <cell r="K418">
            <v>2.0999999999999999E-3</v>
          </cell>
          <cell r="L418">
            <v>1.5E-3</v>
          </cell>
          <cell r="M418">
            <v>2.7000000000000001E-3</v>
          </cell>
          <cell r="N418">
            <v>3.5999999999999999E-3</v>
          </cell>
          <cell r="O418">
            <v>3.8E-3</v>
          </cell>
          <cell r="P418">
            <v>4.8999999999999998E-3</v>
          </cell>
          <cell r="Q418">
            <v>6.7999999999999996E-3</v>
          </cell>
          <cell r="R418">
            <v>5.8999999999999999E-3</v>
          </cell>
          <cell r="S418">
            <v>6.6E-3</v>
          </cell>
          <cell r="T418">
            <v>7.1999999999999998E-3</v>
          </cell>
          <cell r="U418">
            <v>5.1000000000000004E-3</v>
          </cell>
          <cell r="V418">
            <v>5.3E-3</v>
          </cell>
          <cell r="W418">
            <v>3.5000000000000001E-3</v>
          </cell>
          <cell r="X418">
            <v>2.9729999999999999</v>
          </cell>
          <cell r="Y418">
            <v>0.27960000000000002</v>
          </cell>
        </row>
        <row r="419">
          <cell r="A419">
            <v>43112</v>
          </cell>
          <cell r="B419">
            <v>4.0000000000000001E-3</v>
          </cell>
          <cell r="C419">
            <v>4.0000000000000001E-3</v>
          </cell>
          <cell r="D419">
            <v>2.7000000000000001E-3</v>
          </cell>
          <cell r="E419">
            <v>1.6000000000000001E-3</v>
          </cell>
          <cell r="F419">
            <v>1E-3</v>
          </cell>
          <cell r="G419">
            <v>5.0000000000000001E-4</v>
          </cell>
          <cell r="H419">
            <v>2.9999999999999997E-4</v>
          </cell>
          <cell r="I419">
            <v>2.0000000000000001E-4</v>
          </cell>
          <cell r="J419">
            <v>2.0000000000000001E-4</v>
          </cell>
          <cell r="K419">
            <v>2.0999999999999999E-3</v>
          </cell>
          <cell r="L419">
            <v>1.5E-3</v>
          </cell>
          <cell r="M419">
            <v>2.7000000000000001E-3</v>
          </cell>
          <cell r="N419">
            <v>3.7000000000000002E-3</v>
          </cell>
          <cell r="O419">
            <v>4.0000000000000001E-3</v>
          </cell>
          <cell r="P419">
            <v>7.1999999999999998E-3</v>
          </cell>
          <cell r="Q419">
            <v>5.4000000000000003E-3</v>
          </cell>
          <cell r="R419">
            <v>6.1000000000000004E-3</v>
          </cell>
          <cell r="S419">
            <v>6.8999999999999999E-3</v>
          </cell>
          <cell r="T419">
            <v>7.6E-3</v>
          </cell>
          <cell r="U419">
            <v>5.1999999999999998E-3</v>
          </cell>
          <cell r="V419">
            <v>5.7000000000000002E-3</v>
          </cell>
          <cell r="W419">
            <v>3.8999999999999998E-3</v>
          </cell>
          <cell r="X419">
            <v>0.66859999999999997</v>
          </cell>
          <cell r="Y419">
            <v>4.5999999999999999E-2</v>
          </cell>
        </row>
        <row r="420">
          <cell r="A420">
            <v>43113</v>
          </cell>
          <cell r="B420">
            <v>4.1999999999999997E-3</v>
          </cell>
          <cell r="C420">
            <v>4.1999999999999997E-3</v>
          </cell>
          <cell r="D420">
            <v>2.5000000000000001E-3</v>
          </cell>
          <cell r="E420">
            <v>1.5E-3</v>
          </cell>
          <cell r="F420">
            <v>8.0000000000000004E-4</v>
          </cell>
          <cell r="G420">
            <v>4.0000000000000002E-4</v>
          </cell>
          <cell r="H420">
            <v>2.0000000000000001E-4</v>
          </cell>
          <cell r="I420">
            <v>2.0000000000000001E-4</v>
          </cell>
          <cell r="J420">
            <v>2.0000000000000001E-4</v>
          </cell>
          <cell r="K420">
            <v>2.0999999999999999E-3</v>
          </cell>
          <cell r="L420">
            <v>1.5E-3</v>
          </cell>
          <cell r="M420">
            <v>2.7000000000000001E-3</v>
          </cell>
          <cell r="N420">
            <v>3.7000000000000002E-3</v>
          </cell>
          <cell r="O420">
            <v>4.0000000000000001E-3</v>
          </cell>
          <cell r="P420">
            <v>7.1999999999999998E-3</v>
          </cell>
          <cell r="Q420">
            <v>5.4000000000000003E-3</v>
          </cell>
          <cell r="R420">
            <v>6.1000000000000004E-3</v>
          </cell>
          <cell r="S420">
            <v>6.8999999999999999E-3</v>
          </cell>
          <cell r="T420">
            <v>7.6E-3</v>
          </cell>
          <cell r="U420">
            <v>5.1999999999999998E-3</v>
          </cell>
          <cell r="V420">
            <v>5.7000000000000002E-3</v>
          </cell>
          <cell r="W420">
            <v>3.8999999999999998E-3</v>
          </cell>
          <cell r="X420">
            <v>1.97</v>
          </cell>
          <cell r="Y420">
            <v>8.1600000000000006E-2</v>
          </cell>
        </row>
        <row r="421">
          <cell r="A421">
            <v>43114</v>
          </cell>
          <cell r="B421">
            <v>4.3E-3</v>
          </cell>
          <cell r="C421">
            <v>4.3E-3</v>
          </cell>
          <cell r="D421">
            <v>2.5000000000000001E-3</v>
          </cell>
          <cell r="E421">
            <v>1.4E-3</v>
          </cell>
          <cell r="F421">
            <v>8.0000000000000004E-4</v>
          </cell>
          <cell r="G421">
            <v>4.0000000000000002E-4</v>
          </cell>
          <cell r="H421">
            <v>2.0000000000000001E-4</v>
          </cell>
          <cell r="I421">
            <v>2.0000000000000001E-4</v>
          </cell>
          <cell r="J421">
            <v>2.0000000000000001E-4</v>
          </cell>
          <cell r="K421">
            <v>2.0999999999999999E-3</v>
          </cell>
          <cell r="L421">
            <v>1.5E-3</v>
          </cell>
          <cell r="M421">
            <v>2.8E-3</v>
          </cell>
          <cell r="N421">
            <v>3.5999999999999999E-3</v>
          </cell>
          <cell r="O421">
            <v>3.8E-3</v>
          </cell>
          <cell r="P421">
            <v>4.8999999999999998E-3</v>
          </cell>
          <cell r="Q421">
            <v>6.7000000000000002E-3</v>
          </cell>
          <cell r="R421">
            <v>5.7999999999999996E-3</v>
          </cell>
          <cell r="S421">
            <v>6.4000000000000003E-3</v>
          </cell>
          <cell r="T421">
            <v>7.0000000000000001E-3</v>
          </cell>
          <cell r="U421">
            <v>5.1000000000000004E-3</v>
          </cell>
          <cell r="V421">
            <v>5.4000000000000003E-3</v>
          </cell>
          <cell r="W421">
            <v>3.5999999999999999E-3</v>
          </cell>
          <cell r="X421">
            <v>1.8740000000000001</v>
          </cell>
          <cell r="Y421">
            <v>7.9399999999999998E-2</v>
          </cell>
        </row>
        <row r="422">
          <cell r="A422">
            <v>43115</v>
          </cell>
          <cell r="B422">
            <v>3.8999999999999998E-3</v>
          </cell>
          <cell r="C422">
            <v>3.8999999999999998E-3</v>
          </cell>
          <cell r="D422">
            <v>2.8E-3</v>
          </cell>
          <cell r="E422">
            <v>1.6999999999999999E-3</v>
          </cell>
          <cell r="F422">
            <v>1E-3</v>
          </cell>
          <cell r="G422">
            <v>5.0000000000000001E-4</v>
          </cell>
          <cell r="H422">
            <v>4.0000000000000002E-4</v>
          </cell>
          <cell r="I422">
            <v>4.0000000000000002E-4</v>
          </cell>
          <cell r="J422">
            <v>2.9999999999999997E-4</v>
          </cell>
          <cell r="K422">
            <v>2.0999999999999999E-3</v>
          </cell>
          <cell r="L422">
            <v>1.5E-3</v>
          </cell>
          <cell r="M422">
            <v>2.8E-3</v>
          </cell>
          <cell r="N422">
            <v>3.5999999999999999E-3</v>
          </cell>
          <cell r="O422">
            <v>3.8E-3</v>
          </cell>
          <cell r="P422">
            <v>4.8999999999999998E-3</v>
          </cell>
          <cell r="Q422">
            <v>6.7000000000000002E-3</v>
          </cell>
          <cell r="R422">
            <v>5.7999999999999996E-3</v>
          </cell>
          <cell r="S422">
            <v>6.4000000000000003E-3</v>
          </cell>
          <cell r="T422">
            <v>7.0000000000000001E-3</v>
          </cell>
          <cell r="U422">
            <v>5.1000000000000004E-3</v>
          </cell>
          <cell r="V422">
            <v>5.4000000000000003E-3</v>
          </cell>
          <cell r="W422">
            <v>3.5999999999999999E-3</v>
          </cell>
          <cell r="X422">
            <v>3.2559999999999998</v>
          </cell>
          <cell r="Y422">
            <v>0.37730000000000002</v>
          </cell>
        </row>
        <row r="423">
          <cell r="A423">
            <v>43116</v>
          </cell>
          <cell r="B423">
            <v>4.1000000000000003E-3</v>
          </cell>
          <cell r="C423">
            <v>4.1000000000000003E-3</v>
          </cell>
          <cell r="D423">
            <v>1.6999999999999999E-3</v>
          </cell>
          <cell r="E423">
            <v>1E-3</v>
          </cell>
          <cell r="F423">
            <v>5.0000000000000001E-4</v>
          </cell>
          <cell r="G423">
            <v>2.0000000000000001E-4</v>
          </cell>
          <cell r="H423">
            <v>2.0000000000000001E-4</v>
          </cell>
          <cell r="I423">
            <v>2.0000000000000001E-4</v>
          </cell>
          <cell r="J423">
            <v>2.9999999999999997E-4</v>
          </cell>
          <cell r="K423">
            <v>2.0999999999999999E-3</v>
          </cell>
          <cell r="L423">
            <v>1.5E-3</v>
          </cell>
          <cell r="M423">
            <v>2.8E-3</v>
          </cell>
          <cell r="N423">
            <v>3.5999999999999999E-3</v>
          </cell>
          <cell r="O423">
            <v>3.8E-3</v>
          </cell>
          <cell r="P423">
            <v>4.8999999999999998E-3</v>
          </cell>
          <cell r="Q423">
            <v>6.7000000000000002E-3</v>
          </cell>
          <cell r="R423">
            <v>5.7999999999999996E-3</v>
          </cell>
          <cell r="S423">
            <v>6.4000000000000003E-3</v>
          </cell>
          <cell r="T423">
            <v>7.0000000000000001E-3</v>
          </cell>
          <cell r="U423">
            <v>5.1000000000000004E-3</v>
          </cell>
          <cell r="V423">
            <v>5.4000000000000003E-3</v>
          </cell>
          <cell r="W423">
            <v>3.5999999999999999E-3</v>
          </cell>
          <cell r="X423">
            <v>2.3666666666666667</v>
          </cell>
          <cell r="Y423">
            <v>0.1915</v>
          </cell>
        </row>
        <row r="424">
          <cell r="A424">
            <v>43117</v>
          </cell>
          <cell r="B424">
            <v>3.8E-3</v>
          </cell>
          <cell r="C424">
            <v>3.8E-3</v>
          </cell>
          <cell r="D424">
            <v>2.7000000000000001E-3</v>
          </cell>
          <cell r="E424">
            <v>1.6999999999999999E-3</v>
          </cell>
          <cell r="F424">
            <v>1E-3</v>
          </cell>
          <cell r="G424">
            <v>5.0000000000000001E-4</v>
          </cell>
          <cell r="H424">
            <v>2.0000000000000001E-4</v>
          </cell>
          <cell r="I424">
            <v>2.0000000000000001E-4</v>
          </cell>
          <cell r="J424">
            <v>2.0000000000000001E-4</v>
          </cell>
          <cell r="K424">
            <v>2.0999999999999999E-3</v>
          </cell>
          <cell r="L424">
            <v>1.8E-3</v>
          </cell>
          <cell r="M424">
            <v>3.0000000000000001E-3</v>
          </cell>
          <cell r="N424">
            <v>3.7000000000000002E-3</v>
          </cell>
          <cell r="O424">
            <v>3.8E-3</v>
          </cell>
          <cell r="P424">
            <v>4.7000000000000002E-3</v>
          </cell>
          <cell r="Q424">
            <v>6.4999999999999997E-3</v>
          </cell>
          <cell r="R424">
            <v>5.7000000000000002E-3</v>
          </cell>
          <cell r="S424">
            <v>6.1999999999999998E-3</v>
          </cell>
          <cell r="T424">
            <v>6.7999999999999996E-3</v>
          </cell>
          <cell r="U424">
            <v>5.0000000000000001E-3</v>
          </cell>
          <cell r="V424">
            <v>5.4999999999999997E-3</v>
          </cell>
          <cell r="W424">
            <v>3.5999999999999999E-3</v>
          </cell>
          <cell r="X424">
            <v>2.6200000000000001E-2</v>
          </cell>
          <cell r="Y424">
            <v>1.77E-2</v>
          </cell>
        </row>
        <row r="425">
          <cell r="A425">
            <v>43118</v>
          </cell>
          <cell r="B425">
            <v>3.8999999999999998E-3</v>
          </cell>
          <cell r="C425">
            <v>3.8999999999999998E-3</v>
          </cell>
          <cell r="D425">
            <v>3.3999999999999998E-3</v>
          </cell>
          <cell r="E425">
            <v>2.0999999999999999E-3</v>
          </cell>
          <cell r="F425">
            <v>1.1999999999999999E-3</v>
          </cell>
          <cell r="G425">
            <v>6.9999999999999999E-4</v>
          </cell>
          <cell r="H425">
            <v>2.9999999999999997E-4</v>
          </cell>
          <cell r="I425">
            <v>2.0000000000000001E-4</v>
          </cell>
          <cell r="J425">
            <v>2.0000000000000001E-4</v>
          </cell>
          <cell r="K425">
            <v>2.0999999999999999E-3</v>
          </cell>
          <cell r="L425">
            <v>1.8E-3</v>
          </cell>
          <cell r="M425">
            <v>3.0000000000000001E-3</v>
          </cell>
          <cell r="N425">
            <v>3.7000000000000002E-3</v>
          </cell>
          <cell r="O425">
            <v>3.8E-3</v>
          </cell>
          <cell r="P425">
            <v>4.7000000000000002E-3</v>
          </cell>
          <cell r="Q425">
            <v>6.4999999999999997E-3</v>
          </cell>
          <cell r="R425">
            <v>5.7000000000000002E-3</v>
          </cell>
          <cell r="S425">
            <v>6.1999999999999998E-3</v>
          </cell>
          <cell r="T425">
            <v>6.7999999999999996E-3</v>
          </cell>
          <cell r="U425">
            <v>5.0000000000000001E-3</v>
          </cell>
          <cell r="V425">
            <v>5.4999999999999997E-3</v>
          </cell>
          <cell r="W425">
            <v>3.5999999999999999E-3</v>
          </cell>
          <cell r="X425">
            <v>1.8829</v>
          </cell>
          <cell r="Y425">
            <v>0.17399999999999999</v>
          </cell>
        </row>
        <row r="426">
          <cell r="A426">
            <v>43119</v>
          </cell>
          <cell r="B426">
            <v>3.8999999999999998E-3</v>
          </cell>
          <cell r="C426">
            <v>3.8999999999999998E-3</v>
          </cell>
          <cell r="D426">
            <v>2.8E-3</v>
          </cell>
          <cell r="E426">
            <v>1.9E-3</v>
          </cell>
          <cell r="F426">
            <v>1.2999999999999999E-3</v>
          </cell>
          <cell r="G426">
            <v>6.9999999999999999E-4</v>
          </cell>
          <cell r="H426">
            <v>4.0000000000000002E-4</v>
          </cell>
          <cell r="I426">
            <v>2.0000000000000001E-4</v>
          </cell>
          <cell r="J426">
            <v>4.0000000000000002E-4</v>
          </cell>
          <cell r="K426">
            <v>2E-3</v>
          </cell>
          <cell r="L426">
            <v>2.0999999999999999E-3</v>
          </cell>
          <cell r="M426">
            <v>3.0999999999999999E-3</v>
          </cell>
          <cell r="N426">
            <v>3.8E-3</v>
          </cell>
          <cell r="O426">
            <v>3.8E-3</v>
          </cell>
          <cell r="P426">
            <v>4.4999999999999997E-3</v>
          </cell>
          <cell r="Q426">
            <v>6.1999999999999998E-3</v>
          </cell>
          <cell r="R426">
            <v>5.4000000000000003E-3</v>
          </cell>
          <cell r="S426">
            <v>5.8999999999999999E-3</v>
          </cell>
          <cell r="T426">
            <v>6.4000000000000003E-3</v>
          </cell>
          <cell r="U426">
            <v>4.7999999999999996E-3</v>
          </cell>
          <cell r="V426">
            <v>5.1999999999999998E-3</v>
          </cell>
          <cell r="W426">
            <v>3.5000000000000001E-3</v>
          </cell>
          <cell r="X426">
            <v>5.8319999999999999</v>
          </cell>
          <cell r="Y426">
            <v>0.18390000000000001</v>
          </cell>
        </row>
        <row r="427">
          <cell r="A427">
            <v>43120</v>
          </cell>
          <cell r="B427">
            <v>3.8999999999999998E-3</v>
          </cell>
          <cell r="C427">
            <v>3.8999999999999998E-3</v>
          </cell>
          <cell r="D427">
            <v>2.7000000000000001E-3</v>
          </cell>
          <cell r="E427">
            <v>1.6000000000000001E-3</v>
          </cell>
          <cell r="F427">
            <v>8.9999999999999998E-4</v>
          </cell>
          <cell r="G427">
            <v>4.0000000000000002E-4</v>
          </cell>
          <cell r="H427">
            <v>4.0000000000000002E-4</v>
          </cell>
          <cell r="I427">
            <v>2.0000000000000001E-4</v>
          </cell>
          <cell r="J427">
            <v>2.0000000000000001E-4</v>
          </cell>
          <cell r="K427">
            <v>2E-3</v>
          </cell>
          <cell r="L427">
            <v>2.0999999999999999E-3</v>
          </cell>
          <cell r="M427">
            <v>3.0999999999999999E-3</v>
          </cell>
          <cell r="N427">
            <v>3.8E-3</v>
          </cell>
          <cell r="O427">
            <v>3.8E-3</v>
          </cell>
          <cell r="P427">
            <v>4.4999999999999997E-3</v>
          </cell>
          <cell r="Q427">
            <v>6.1999999999999998E-3</v>
          </cell>
          <cell r="R427">
            <v>5.4000000000000003E-3</v>
          </cell>
          <cell r="S427">
            <v>5.8999999999999999E-3</v>
          </cell>
          <cell r="T427">
            <v>6.4000000000000003E-3</v>
          </cell>
          <cell r="U427">
            <v>4.7999999999999996E-3</v>
          </cell>
          <cell r="V427">
            <v>5.1999999999999998E-3</v>
          </cell>
          <cell r="W427">
            <v>3.5000000000000001E-3</v>
          </cell>
          <cell r="X427">
            <v>3.5884999999999998</v>
          </cell>
          <cell r="Y427">
            <v>0.1706</v>
          </cell>
        </row>
        <row r="428">
          <cell r="A428">
            <v>43121</v>
          </cell>
          <cell r="B428">
            <v>3.7000000000000002E-3</v>
          </cell>
          <cell r="C428">
            <v>3.7000000000000002E-3</v>
          </cell>
          <cell r="D428">
            <v>2.3999999999999998E-3</v>
          </cell>
          <cell r="E428">
            <v>1.5E-3</v>
          </cell>
          <cell r="F428">
            <v>8.0000000000000004E-4</v>
          </cell>
          <cell r="G428">
            <v>5.0000000000000001E-4</v>
          </cell>
          <cell r="H428">
            <v>2.9999999999999997E-4</v>
          </cell>
          <cell r="I428">
            <v>2.0000000000000001E-4</v>
          </cell>
          <cell r="J428">
            <v>2.0000000000000001E-4</v>
          </cell>
          <cell r="K428">
            <v>2E-3</v>
          </cell>
          <cell r="L428">
            <v>2.3E-3</v>
          </cell>
          <cell r="M428">
            <v>3.3E-3</v>
          </cell>
          <cell r="N428">
            <v>3.8999999999999998E-3</v>
          </cell>
          <cell r="O428">
            <v>3.8999999999999998E-3</v>
          </cell>
          <cell r="P428">
            <v>4.4000000000000003E-3</v>
          </cell>
          <cell r="Q428">
            <v>6.1999999999999998E-3</v>
          </cell>
          <cell r="R428">
            <v>5.4000000000000003E-3</v>
          </cell>
          <cell r="S428">
            <v>5.7999999999999996E-3</v>
          </cell>
          <cell r="T428">
            <v>6.4000000000000003E-3</v>
          </cell>
          <cell r="U428">
            <v>4.7999999999999996E-3</v>
          </cell>
          <cell r="V428">
            <v>5.1000000000000004E-3</v>
          </cell>
          <cell r="W428">
            <v>3.5000000000000001E-3</v>
          </cell>
          <cell r="X428">
            <v>2.95</v>
          </cell>
          <cell r="Y428">
            <v>1.9E-2</v>
          </cell>
        </row>
        <row r="429">
          <cell r="A429">
            <v>43122</v>
          </cell>
          <cell r="B429">
            <v>3.7000000000000002E-3</v>
          </cell>
          <cell r="C429">
            <v>3.7000000000000002E-3</v>
          </cell>
          <cell r="D429">
            <v>3.0000000000000001E-3</v>
          </cell>
          <cell r="E429">
            <v>1.8E-3</v>
          </cell>
          <cell r="F429">
            <v>1E-3</v>
          </cell>
          <cell r="G429">
            <v>5.0000000000000001E-4</v>
          </cell>
          <cell r="H429">
            <v>2.9999999999999997E-4</v>
          </cell>
          <cell r="I429">
            <v>2.0000000000000001E-4</v>
          </cell>
          <cell r="J429">
            <v>2.0000000000000001E-4</v>
          </cell>
          <cell r="K429">
            <v>2E-3</v>
          </cell>
          <cell r="L429">
            <v>2.3E-3</v>
          </cell>
          <cell r="M429">
            <v>3.3E-3</v>
          </cell>
          <cell r="N429">
            <v>3.8999999999999998E-3</v>
          </cell>
          <cell r="O429">
            <v>3.8999999999999998E-3</v>
          </cell>
          <cell r="P429">
            <v>4.4000000000000003E-3</v>
          </cell>
          <cell r="Q429">
            <v>6.1999999999999998E-3</v>
          </cell>
          <cell r="R429">
            <v>5.4000000000000003E-3</v>
          </cell>
          <cell r="S429">
            <v>5.7999999999999996E-3</v>
          </cell>
          <cell r="T429">
            <v>6.4000000000000003E-3</v>
          </cell>
          <cell r="U429">
            <v>4.7999999999999996E-3</v>
          </cell>
          <cell r="V429">
            <v>5.1000000000000004E-3</v>
          </cell>
          <cell r="W429">
            <v>3.5000000000000001E-3</v>
          </cell>
          <cell r="X429">
            <v>4.0060000000000002</v>
          </cell>
          <cell r="Y429">
            <v>1.3089999999999999</v>
          </cell>
          <cell r="Z429">
            <v>0</v>
          </cell>
        </row>
        <row r="430">
          <cell r="A430">
            <v>43123</v>
          </cell>
          <cell r="B430">
            <v>4.0000000000000001E-3</v>
          </cell>
          <cell r="C430">
            <v>4.0000000000000001E-3</v>
          </cell>
          <cell r="D430">
            <v>2.5000000000000001E-3</v>
          </cell>
          <cell r="E430">
            <v>1.6000000000000001E-3</v>
          </cell>
          <cell r="F430">
            <v>1E-3</v>
          </cell>
          <cell r="G430">
            <v>5.0000000000000001E-4</v>
          </cell>
          <cell r="H430">
            <v>2.9999999999999997E-4</v>
          </cell>
          <cell r="I430">
            <v>2.0000000000000001E-4</v>
          </cell>
          <cell r="J430">
            <v>2.0000000000000001E-4</v>
          </cell>
          <cell r="K430">
            <v>2E-3</v>
          </cell>
          <cell r="L430">
            <v>2.3E-3</v>
          </cell>
          <cell r="M430">
            <v>3.3E-3</v>
          </cell>
          <cell r="N430">
            <v>3.8999999999999998E-3</v>
          </cell>
          <cell r="O430">
            <v>3.8999999999999998E-3</v>
          </cell>
          <cell r="P430">
            <v>4.4000000000000003E-3</v>
          </cell>
          <cell r="Q430">
            <v>6.1999999999999998E-3</v>
          </cell>
          <cell r="R430">
            <v>5.4000000000000003E-3</v>
          </cell>
          <cell r="S430">
            <v>5.7999999999999996E-3</v>
          </cell>
          <cell r="T430">
            <v>6.4000000000000003E-3</v>
          </cell>
          <cell r="U430">
            <v>4.7999999999999996E-3</v>
          </cell>
          <cell r="V430">
            <v>5.1000000000000004E-3</v>
          </cell>
          <cell r="W430">
            <v>3.5000000000000001E-3</v>
          </cell>
          <cell r="X430">
            <v>3.7930000000000001</v>
          </cell>
          <cell r="Y430">
            <v>3.1800000000000002E-2</v>
          </cell>
          <cell r="Z430">
            <v>0</v>
          </cell>
        </row>
        <row r="431">
          <cell r="A431">
            <v>43124</v>
          </cell>
          <cell r="B431">
            <v>3.7000000000000002E-3</v>
          </cell>
          <cell r="C431">
            <v>3.7000000000000002E-3</v>
          </cell>
          <cell r="D431">
            <v>2.3999999999999998E-3</v>
          </cell>
          <cell r="E431">
            <v>1.6999999999999999E-3</v>
          </cell>
          <cell r="F431">
            <v>1E-3</v>
          </cell>
          <cell r="G431">
            <v>5.9999999999999995E-4</v>
          </cell>
          <cell r="H431">
            <v>4.0000000000000002E-4</v>
          </cell>
          <cell r="I431">
            <v>2.0000000000000001E-4</v>
          </cell>
          <cell r="J431">
            <v>2.0000000000000001E-4</v>
          </cell>
          <cell r="K431">
            <v>1.9E-3</v>
          </cell>
          <cell r="L431">
            <v>2.8E-3</v>
          </cell>
          <cell r="M431">
            <v>3.5999999999999999E-3</v>
          </cell>
          <cell r="N431">
            <v>4.1999999999999997E-3</v>
          </cell>
          <cell r="O431">
            <v>4.0000000000000001E-3</v>
          </cell>
          <cell r="P431">
            <v>4.4999999999999997E-3</v>
          </cell>
          <cell r="Q431">
            <v>6.3E-3</v>
          </cell>
          <cell r="R431">
            <v>5.3E-3</v>
          </cell>
          <cell r="S431">
            <v>5.8999999999999999E-3</v>
          </cell>
          <cell r="T431">
            <v>6.1999999999999998E-3</v>
          </cell>
          <cell r="U431">
            <v>4.7000000000000002E-3</v>
          </cell>
          <cell r="V431">
            <v>5.0000000000000001E-3</v>
          </cell>
          <cell r="W431">
            <v>3.3999999999999998E-3</v>
          </cell>
          <cell r="X431">
            <v>2.2599999999999999E-2</v>
          </cell>
          <cell r="Y431">
            <v>2.2499999999999999E-2</v>
          </cell>
          <cell r="Z431">
            <v>0</v>
          </cell>
        </row>
        <row r="432">
          <cell r="A432">
            <v>43125</v>
          </cell>
          <cell r="B432">
            <v>3.7000000000000002E-3</v>
          </cell>
          <cell r="C432">
            <v>3.7000000000000002E-3</v>
          </cell>
          <cell r="D432">
            <v>3.3E-3</v>
          </cell>
          <cell r="E432">
            <v>2.2000000000000001E-3</v>
          </cell>
          <cell r="F432">
            <v>1.2999999999999999E-3</v>
          </cell>
          <cell r="G432">
            <v>8.9999999999999998E-4</v>
          </cell>
          <cell r="H432">
            <v>5.0000000000000001E-4</v>
          </cell>
          <cell r="I432">
            <v>2.0000000000000001E-4</v>
          </cell>
          <cell r="J432">
            <v>2.0000000000000001E-4</v>
          </cell>
          <cell r="K432">
            <v>1.9E-3</v>
          </cell>
          <cell r="L432">
            <v>2.8E-3</v>
          </cell>
          <cell r="M432">
            <v>3.5999999999999999E-3</v>
          </cell>
          <cell r="N432">
            <v>4.1999999999999997E-3</v>
          </cell>
          <cell r="O432">
            <v>4.0000000000000001E-3</v>
          </cell>
          <cell r="P432">
            <v>4.4999999999999997E-3</v>
          </cell>
          <cell r="Q432">
            <v>6.3E-3</v>
          </cell>
          <cell r="R432">
            <v>5.3E-3</v>
          </cell>
          <cell r="S432">
            <v>5.8999999999999999E-3</v>
          </cell>
          <cell r="T432">
            <v>6.1999999999999998E-3</v>
          </cell>
          <cell r="U432">
            <v>4.7000000000000002E-3</v>
          </cell>
          <cell r="V432">
            <v>5.0000000000000001E-3</v>
          </cell>
          <cell r="W432">
            <v>3.3999999999999998E-3</v>
          </cell>
          <cell r="X432">
            <v>3.15</v>
          </cell>
          <cell r="Y432">
            <v>0.2452</v>
          </cell>
          <cell r="Z432">
            <v>0</v>
          </cell>
        </row>
        <row r="433">
          <cell r="A433">
            <v>43126</v>
          </cell>
          <cell r="B433">
            <v>3.8E-3</v>
          </cell>
          <cell r="C433">
            <v>3.8E-3</v>
          </cell>
          <cell r="D433">
            <v>2.5999999999999999E-3</v>
          </cell>
          <cell r="E433">
            <v>1.8E-3</v>
          </cell>
          <cell r="F433">
            <v>1.1000000000000001E-3</v>
          </cell>
          <cell r="G433">
            <v>6.9999999999999999E-4</v>
          </cell>
          <cell r="H433">
            <v>4.0000000000000002E-4</v>
          </cell>
          <cell r="I433">
            <v>2.0000000000000001E-4</v>
          </cell>
          <cell r="J433">
            <v>2.0000000000000001E-4</v>
          </cell>
          <cell r="K433">
            <v>1.9E-3</v>
          </cell>
          <cell r="L433">
            <v>3.0999999999999999E-3</v>
          </cell>
          <cell r="M433">
            <v>3.8E-3</v>
          </cell>
          <cell r="N433">
            <v>4.1000000000000003E-3</v>
          </cell>
          <cell r="O433">
            <v>4.0000000000000001E-3</v>
          </cell>
          <cell r="P433">
            <v>4.3E-3</v>
          </cell>
          <cell r="Q433">
            <v>5.8999999999999999E-3</v>
          </cell>
          <cell r="R433">
            <v>5.1999999999999998E-3</v>
          </cell>
          <cell r="S433">
            <v>5.7000000000000002E-3</v>
          </cell>
          <cell r="T433">
            <v>6.0000000000000001E-3</v>
          </cell>
          <cell r="U433">
            <v>4.4999999999999997E-3</v>
          </cell>
          <cell r="V433">
            <v>5.0000000000000001E-3</v>
          </cell>
          <cell r="W433">
            <v>3.3999999999999998E-3</v>
          </cell>
          <cell r="X433">
            <v>4.3609999999999998</v>
          </cell>
          <cell r="Y433">
            <v>0.106</v>
          </cell>
          <cell r="Z433">
            <v>0</v>
          </cell>
        </row>
        <row r="434">
          <cell r="A434">
            <v>43127</v>
          </cell>
          <cell r="B434">
            <v>3.8999999999999998E-3</v>
          </cell>
          <cell r="C434">
            <v>3.8999999999999998E-3</v>
          </cell>
          <cell r="D434">
            <v>2.5000000000000001E-3</v>
          </cell>
          <cell r="E434">
            <v>1.9E-3</v>
          </cell>
          <cell r="F434">
            <v>1.1000000000000001E-3</v>
          </cell>
          <cell r="G434">
            <v>6.9999999999999999E-4</v>
          </cell>
          <cell r="H434">
            <v>4.0000000000000002E-4</v>
          </cell>
          <cell r="I434">
            <v>2.9999999999999997E-4</v>
          </cell>
          <cell r="J434">
            <v>4.0000000000000002E-4</v>
          </cell>
          <cell r="K434">
            <v>1.9E-3</v>
          </cell>
          <cell r="L434">
            <v>3.0999999999999999E-3</v>
          </cell>
          <cell r="M434">
            <v>3.8E-3</v>
          </cell>
          <cell r="N434">
            <v>4.1000000000000003E-3</v>
          </cell>
          <cell r="O434">
            <v>4.0000000000000001E-3</v>
          </cell>
          <cell r="P434">
            <v>4.3E-3</v>
          </cell>
          <cell r="Q434">
            <v>5.8999999999999999E-3</v>
          </cell>
          <cell r="R434">
            <v>5.1999999999999998E-3</v>
          </cell>
          <cell r="S434">
            <v>5.7000000000000002E-3</v>
          </cell>
          <cell r="T434">
            <v>6.0000000000000001E-3</v>
          </cell>
          <cell r="U434">
            <v>4.4999999999999997E-3</v>
          </cell>
          <cell r="V434">
            <v>5.0000000000000001E-3</v>
          </cell>
          <cell r="W434">
            <v>3.3999999999999998E-3</v>
          </cell>
          <cell r="X434">
            <v>2.9910000000000001</v>
          </cell>
          <cell r="Y434">
            <v>8.5800000000000001E-2</v>
          </cell>
          <cell r="Z434">
            <v>0</v>
          </cell>
        </row>
        <row r="435">
          <cell r="A435">
            <v>43128</v>
          </cell>
          <cell r="B435">
            <v>3.5999999999999999E-3</v>
          </cell>
          <cell r="C435">
            <v>3.5999999999999999E-3</v>
          </cell>
          <cell r="D435">
            <v>2.3999999999999998E-3</v>
          </cell>
          <cell r="E435">
            <v>1.4E-3</v>
          </cell>
          <cell r="F435">
            <v>8.0000000000000004E-4</v>
          </cell>
          <cell r="G435">
            <v>5.9999999999999995E-4</v>
          </cell>
          <cell r="H435">
            <v>2.0000000000000001E-4</v>
          </cell>
          <cell r="I435">
            <v>2.9999999999999997E-4</v>
          </cell>
          <cell r="J435">
            <v>2.0000000000000001E-4</v>
          </cell>
          <cell r="K435">
            <v>1.9E-3</v>
          </cell>
          <cell r="L435">
            <v>3.3999999999999998E-3</v>
          </cell>
          <cell r="M435">
            <v>4.0000000000000001E-3</v>
          </cell>
          <cell r="N435">
            <v>4.1000000000000003E-3</v>
          </cell>
          <cell r="O435">
            <v>4.0000000000000001E-3</v>
          </cell>
          <cell r="P435">
            <v>4.1999999999999997E-3</v>
          </cell>
          <cell r="Q435">
            <v>5.7000000000000002E-3</v>
          </cell>
          <cell r="R435">
            <v>5.1000000000000004E-3</v>
          </cell>
          <cell r="S435">
            <v>5.5999999999999999E-3</v>
          </cell>
          <cell r="T435">
            <v>6.0000000000000001E-3</v>
          </cell>
          <cell r="U435">
            <v>4.4000000000000003E-3</v>
          </cell>
          <cell r="V435">
            <v>4.7999999999999996E-3</v>
          </cell>
          <cell r="W435">
            <v>3.3E-3</v>
          </cell>
          <cell r="X435">
            <v>1.319</v>
          </cell>
          <cell r="Y435">
            <v>8.0399999999999999E-2</v>
          </cell>
          <cell r="Z435">
            <v>0</v>
          </cell>
        </row>
        <row r="436">
          <cell r="A436">
            <v>43129</v>
          </cell>
          <cell r="B436">
            <v>3.5999999999999999E-3</v>
          </cell>
          <cell r="C436">
            <v>3.5999999999999999E-3</v>
          </cell>
          <cell r="D436">
            <v>2.3E-3</v>
          </cell>
          <cell r="E436">
            <v>1.6000000000000001E-3</v>
          </cell>
          <cell r="F436">
            <v>1E-3</v>
          </cell>
          <cell r="G436">
            <v>4.0000000000000002E-4</v>
          </cell>
          <cell r="H436">
            <v>2.0000000000000001E-4</v>
          </cell>
          <cell r="I436">
            <v>2.0000000000000001E-4</v>
          </cell>
          <cell r="J436">
            <v>2.0000000000000001E-4</v>
          </cell>
          <cell r="K436">
            <v>1.9E-3</v>
          </cell>
          <cell r="L436">
            <v>3.3999999999999998E-3</v>
          </cell>
          <cell r="M436">
            <v>4.0000000000000001E-3</v>
          </cell>
          <cell r="N436">
            <v>4.1000000000000003E-3</v>
          </cell>
          <cell r="O436">
            <v>4.0000000000000001E-3</v>
          </cell>
          <cell r="P436">
            <v>4.1999999999999997E-3</v>
          </cell>
          <cell r="Q436">
            <v>5.7000000000000002E-3</v>
          </cell>
          <cell r="R436">
            <v>5.1000000000000004E-3</v>
          </cell>
          <cell r="S436">
            <v>5.5999999999999999E-3</v>
          </cell>
          <cell r="T436">
            <v>6.0000000000000001E-3</v>
          </cell>
          <cell r="U436">
            <v>4.4000000000000003E-3</v>
          </cell>
          <cell r="V436">
            <v>4.7999999999999996E-3</v>
          </cell>
          <cell r="W436">
            <v>3.3E-3</v>
          </cell>
          <cell r="X436">
            <v>2.2429999999999999</v>
          </cell>
          <cell r="Y436">
            <v>0.4461</v>
          </cell>
          <cell r="Z436">
            <v>0</v>
          </cell>
        </row>
        <row r="437">
          <cell r="A437">
            <v>43130</v>
          </cell>
          <cell r="B437">
            <v>3.5999999999999999E-3</v>
          </cell>
          <cell r="C437">
            <v>3.5999999999999999E-3</v>
          </cell>
          <cell r="D437">
            <v>2.3999999999999998E-3</v>
          </cell>
          <cell r="E437">
            <v>1.4E-3</v>
          </cell>
          <cell r="F437">
            <v>8.0000000000000004E-4</v>
          </cell>
          <cell r="G437">
            <v>4.0000000000000002E-4</v>
          </cell>
          <cell r="H437">
            <v>2.0000000000000001E-4</v>
          </cell>
          <cell r="I437">
            <v>2.0000000000000001E-4</v>
          </cell>
          <cell r="J437">
            <v>2.0000000000000001E-4</v>
          </cell>
          <cell r="K437">
            <v>1.9E-3</v>
          </cell>
          <cell r="L437">
            <v>3.3999999999999998E-3</v>
          </cell>
          <cell r="M437">
            <v>4.0000000000000001E-3</v>
          </cell>
          <cell r="N437">
            <v>4.1000000000000003E-3</v>
          </cell>
          <cell r="O437">
            <v>4.0000000000000001E-3</v>
          </cell>
          <cell r="P437">
            <v>4.1999999999999997E-3</v>
          </cell>
          <cell r="Q437">
            <v>5.7000000000000002E-3</v>
          </cell>
          <cell r="R437">
            <v>5.1000000000000004E-3</v>
          </cell>
          <cell r="S437">
            <v>5.5999999999999999E-3</v>
          </cell>
          <cell r="T437">
            <v>6.0000000000000001E-3</v>
          </cell>
          <cell r="U437">
            <v>4.4000000000000003E-3</v>
          </cell>
          <cell r="V437">
            <v>4.7999999999999996E-3</v>
          </cell>
          <cell r="W437">
            <v>3.3E-3</v>
          </cell>
          <cell r="X437">
            <v>2.1840000000000002</v>
          </cell>
          <cell r="Y437">
            <v>0.2041</v>
          </cell>
          <cell r="Z437">
            <v>0</v>
          </cell>
        </row>
        <row r="438">
          <cell r="A438">
            <v>43131</v>
          </cell>
          <cell r="B438">
            <v>3.5000000000000001E-3</v>
          </cell>
          <cell r="C438">
            <v>3.5000000000000001E-3</v>
          </cell>
          <cell r="D438">
            <v>2.2000000000000001E-3</v>
          </cell>
          <cell r="E438">
            <v>1.2999999999999999E-3</v>
          </cell>
          <cell r="F438">
            <v>8.0000000000000004E-4</v>
          </cell>
          <cell r="G438">
            <v>2.9999999999999997E-4</v>
          </cell>
          <cell r="H438">
            <v>2.0000000000000001E-4</v>
          </cell>
          <cell r="I438">
            <v>2.0000000000000001E-4</v>
          </cell>
          <cell r="J438">
            <v>2.0000000000000001E-4</v>
          </cell>
          <cell r="K438">
            <v>1.9E-3</v>
          </cell>
          <cell r="L438">
            <v>3.7000000000000002E-3</v>
          </cell>
          <cell r="M438">
            <v>4.1999999999999997E-3</v>
          </cell>
          <cell r="N438">
            <v>4.1000000000000003E-3</v>
          </cell>
          <cell r="O438">
            <v>4.1000000000000003E-3</v>
          </cell>
          <cell r="P438">
            <v>4.3E-3</v>
          </cell>
          <cell r="Q438">
            <v>5.7000000000000002E-3</v>
          </cell>
          <cell r="R438">
            <v>5.0000000000000001E-3</v>
          </cell>
          <cell r="S438">
            <v>5.5999999999999999E-3</v>
          </cell>
          <cell r="T438">
            <v>5.8999999999999999E-3</v>
          </cell>
          <cell r="U438">
            <v>4.3E-3</v>
          </cell>
          <cell r="V438">
            <v>4.7000000000000002E-3</v>
          </cell>
          <cell r="W438">
            <v>3.2000000000000002E-3</v>
          </cell>
          <cell r="X438">
            <v>1.9153333333333336</v>
          </cell>
          <cell r="Y438">
            <v>0.2435333333333333</v>
          </cell>
          <cell r="Z438">
            <v>0</v>
          </cell>
        </row>
        <row r="439">
          <cell r="A439">
            <v>43132</v>
          </cell>
          <cell r="B439">
            <v>4.0000000000000001E-3</v>
          </cell>
          <cell r="C439">
            <v>4.0000000000000001E-3</v>
          </cell>
          <cell r="D439">
            <v>2.5999999999999999E-3</v>
          </cell>
          <cell r="E439">
            <v>1.6000000000000001E-3</v>
          </cell>
          <cell r="F439">
            <v>1E-3</v>
          </cell>
          <cell r="G439">
            <v>5.0000000000000001E-4</v>
          </cell>
          <cell r="H439">
            <v>2.0000000000000001E-4</v>
          </cell>
          <cell r="I439">
            <v>2.0000000000000001E-4</v>
          </cell>
          <cell r="J439">
            <v>2.0000000000000001E-4</v>
          </cell>
          <cell r="K439">
            <v>1.9E-3</v>
          </cell>
          <cell r="L439">
            <v>3.7000000000000002E-3</v>
          </cell>
          <cell r="M439">
            <v>4.1999999999999997E-3</v>
          </cell>
          <cell r="N439">
            <v>4.1000000000000003E-3</v>
          </cell>
          <cell r="O439">
            <v>4.1000000000000003E-3</v>
          </cell>
          <cell r="P439">
            <v>4.3E-3</v>
          </cell>
          <cell r="Q439">
            <v>5.7000000000000002E-3</v>
          </cell>
          <cell r="R439">
            <v>5.0000000000000001E-3</v>
          </cell>
          <cell r="S439">
            <v>5.5999999999999999E-3</v>
          </cell>
          <cell r="T439">
            <v>5.8999999999999999E-3</v>
          </cell>
          <cell r="U439">
            <v>4.3E-3</v>
          </cell>
          <cell r="V439">
            <v>4.7000000000000002E-3</v>
          </cell>
          <cell r="W439">
            <v>3.2000000000000002E-3</v>
          </cell>
          <cell r="X439">
            <v>8.6699999999999999E-2</v>
          </cell>
          <cell r="Y439">
            <v>3.7499999999999999E-2</v>
          </cell>
          <cell r="Z439">
            <v>0</v>
          </cell>
        </row>
        <row r="440">
          <cell r="A440">
            <v>43133</v>
          </cell>
          <cell r="B440">
            <v>3.5999999999999999E-3</v>
          </cell>
          <cell r="C440">
            <v>3.5999999999999999E-3</v>
          </cell>
          <cell r="D440">
            <v>2.3999999999999998E-3</v>
          </cell>
          <cell r="E440">
            <v>1.6000000000000001E-3</v>
          </cell>
          <cell r="F440">
            <v>1E-3</v>
          </cell>
          <cell r="G440">
            <v>5.0000000000000001E-4</v>
          </cell>
          <cell r="H440">
            <v>2.0000000000000001E-4</v>
          </cell>
          <cell r="I440">
            <v>2.0000000000000001E-4</v>
          </cell>
          <cell r="J440">
            <v>2.0000000000000001E-4</v>
          </cell>
          <cell r="K440">
            <v>1.9E-3</v>
          </cell>
          <cell r="L440">
            <v>3.8999999999999998E-3</v>
          </cell>
          <cell r="M440">
            <v>4.3E-3</v>
          </cell>
          <cell r="N440">
            <v>4.1999999999999997E-3</v>
          </cell>
          <cell r="O440">
            <v>4.1000000000000003E-3</v>
          </cell>
          <cell r="P440">
            <v>4.3E-3</v>
          </cell>
          <cell r="Q440">
            <v>5.5999999999999999E-3</v>
          </cell>
          <cell r="R440">
            <v>4.7999999999999996E-3</v>
          </cell>
          <cell r="S440">
            <v>5.4000000000000003E-3</v>
          </cell>
          <cell r="T440">
            <v>5.5999999999999999E-3</v>
          </cell>
          <cell r="U440">
            <v>4.1999999999999997E-3</v>
          </cell>
          <cell r="V440">
            <v>4.5999999999999999E-3</v>
          </cell>
          <cell r="W440">
            <v>3.2000000000000002E-3</v>
          </cell>
          <cell r="X440">
            <v>2.6829999999999998</v>
          </cell>
          <cell r="Y440">
            <v>0.39179999999999998</v>
          </cell>
          <cell r="Z440">
            <v>0</v>
          </cell>
        </row>
        <row r="441">
          <cell r="A441">
            <v>43134</v>
          </cell>
          <cell r="B441">
            <v>3.5999999999999999E-3</v>
          </cell>
          <cell r="C441">
            <v>3.5999999999999999E-3</v>
          </cell>
          <cell r="D441">
            <v>2.5000000000000001E-3</v>
          </cell>
          <cell r="E441">
            <v>1.6999999999999999E-3</v>
          </cell>
          <cell r="F441">
            <v>1.1000000000000001E-3</v>
          </cell>
          <cell r="G441">
            <v>6.9999999999999999E-4</v>
          </cell>
          <cell r="H441">
            <v>2.9999999999999997E-4</v>
          </cell>
          <cell r="I441">
            <v>2.0000000000000001E-4</v>
          </cell>
          <cell r="J441">
            <v>2.0000000000000001E-4</v>
          </cell>
          <cell r="K441">
            <v>1.9E-3</v>
          </cell>
          <cell r="L441">
            <v>3.8999999999999998E-3</v>
          </cell>
          <cell r="M441">
            <v>4.3E-3</v>
          </cell>
          <cell r="N441">
            <v>4.1999999999999997E-3</v>
          </cell>
          <cell r="O441">
            <v>4.1000000000000003E-3</v>
          </cell>
          <cell r="P441">
            <v>4.3E-3</v>
          </cell>
          <cell r="Q441">
            <v>5.5999999999999999E-3</v>
          </cell>
          <cell r="R441">
            <v>4.7999999999999996E-3</v>
          </cell>
          <cell r="S441">
            <v>5.4000000000000003E-3</v>
          </cell>
          <cell r="T441">
            <v>5.5999999999999999E-3</v>
          </cell>
          <cell r="U441">
            <v>4.1999999999999997E-3</v>
          </cell>
          <cell r="V441">
            <v>4.5999999999999999E-3</v>
          </cell>
          <cell r="W441">
            <v>3.2000000000000002E-3</v>
          </cell>
          <cell r="X441">
            <v>5.8819999999999997</v>
          </cell>
          <cell r="Y441">
            <v>0.12379999999999999</v>
          </cell>
          <cell r="Z441">
            <v>0</v>
          </cell>
        </row>
        <row r="442">
          <cell r="A442">
            <v>43135</v>
          </cell>
          <cell r="B442">
            <v>3.3E-3</v>
          </cell>
          <cell r="C442">
            <v>3.3E-3</v>
          </cell>
          <cell r="D442">
            <v>2.2000000000000001E-3</v>
          </cell>
          <cell r="E442">
            <v>1.5E-3</v>
          </cell>
          <cell r="F442">
            <v>8.0000000000000004E-4</v>
          </cell>
          <cell r="G442">
            <v>2.9999999999999997E-4</v>
          </cell>
          <cell r="H442">
            <v>2.0000000000000001E-4</v>
          </cell>
          <cell r="I442">
            <v>2.0000000000000001E-4</v>
          </cell>
          <cell r="J442">
            <v>2.0000000000000001E-4</v>
          </cell>
          <cell r="K442">
            <v>1.9E-3</v>
          </cell>
          <cell r="L442">
            <v>4.0000000000000001E-3</v>
          </cell>
          <cell r="M442">
            <v>4.4999999999999997E-3</v>
          </cell>
          <cell r="N442">
            <v>4.1999999999999997E-3</v>
          </cell>
          <cell r="O442">
            <v>4.1999999999999997E-3</v>
          </cell>
          <cell r="P442">
            <v>4.3E-3</v>
          </cell>
          <cell r="Q442">
            <v>5.4999999999999997E-3</v>
          </cell>
          <cell r="R442">
            <v>4.7000000000000002E-3</v>
          </cell>
          <cell r="S442">
            <v>5.4000000000000003E-3</v>
          </cell>
          <cell r="T442">
            <v>5.4999999999999997E-3</v>
          </cell>
          <cell r="U442">
            <v>4.1000000000000003E-3</v>
          </cell>
          <cell r="V442">
            <v>4.4000000000000003E-3</v>
          </cell>
          <cell r="W442">
            <v>3.0000000000000001E-3</v>
          </cell>
          <cell r="X442">
            <v>1.9599999999999999E-2</v>
          </cell>
          <cell r="Y442">
            <v>1.09E-2</v>
          </cell>
          <cell r="Z442">
            <v>0</v>
          </cell>
        </row>
        <row r="443">
          <cell r="A443">
            <v>43136</v>
          </cell>
          <cell r="B443">
            <v>3.5000000000000001E-3</v>
          </cell>
          <cell r="C443">
            <v>3.5000000000000001E-3</v>
          </cell>
          <cell r="D443">
            <v>3.2000000000000002E-3</v>
          </cell>
          <cell r="E443">
            <v>1.9E-3</v>
          </cell>
          <cell r="F443">
            <v>1E-3</v>
          </cell>
          <cell r="G443">
            <v>5.9999999999999995E-4</v>
          </cell>
          <cell r="H443">
            <v>2.0000000000000001E-4</v>
          </cell>
          <cell r="I443">
            <v>2.0000000000000001E-4</v>
          </cell>
          <cell r="J443">
            <v>2.0000000000000001E-4</v>
          </cell>
          <cell r="K443">
            <v>1.9E-3</v>
          </cell>
          <cell r="L443">
            <v>4.0000000000000001E-3</v>
          </cell>
          <cell r="M443">
            <v>4.4999999999999997E-3</v>
          </cell>
          <cell r="N443">
            <v>4.1999999999999997E-3</v>
          </cell>
          <cell r="O443">
            <v>4.1999999999999997E-3</v>
          </cell>
          <cell r="P443">
            <v>4.3E-3</v>
          </cell>
          <cell r="Q443">
            <v>5.4999999999999997E-3</v>
          </cell>
          <cell r="R443">
            <v>4.7000000000000002E-3</v>
          </cell>
          <cell r="S443">
            <v>5.4000000000000003E-3</v>
          </cell>
          <cell r="T443">
            <v>5.4999999999999997E-3</v>
          </cell>
          <cell r="U443">
            <v>4.1000000000000003E-3</v>
          </cell>
          <cell r="V443">
            <v>4.4000000000000003E-3</v>
          </cell>
          <cell r="W443">
            <v>3.0000000000000001E-3</v>
          </cell>
          <cell r="X443">
            <v>2.8615333333333335</v>
          </cell>
          <cell r="Y443">
            <v>0.17549999999999999</v>
          </cell>
          <cell r="Z443">
            <v>0</v>
          </cell>
        </row>
        <row r="444">
          <cell r="A444">
            <v>43137</v>
          </cell>
          <cell r="B444">
            <v>3.3999999999999998E-3</v>
          </cell>
          <cell r="C444">
            <v>3.3999999999999998E-3</v>
          </cell>
          <cell r="D444">
            <v>2.3E-3</v>
          </cell>
          <cell r="E444">
            <v>1.5E-3</v>
          </cell>
          <cell r="F444">
            <v>1.1000000000000001E-3</v>
          </cell>
          <cell r="G444">
            <v>5.0000000000000001E-4</v>
          </cell>
          <cell r="H444">
            <v>2.0000000000000001E-4</v>
          </cell>
          <cell r="I444">
            <v>2.0000000000000001E-4</v>
          </cell>
          <cell r="J444">
            <v>2.0000000000000001E-4</v>
          </cell>
          <cell r="K444">
            <v>1.9E-3</v>
          </cell>
          <cell r="L444">
            <v>4.0000000000000001E-3</v>
          </cell>
          <cell r="M444">
            <v>4.4999999999999997E-3</v>
          </cell>
          <cell r="N444">
            <v>4.1999999999999997E-3</v>
          </cell>
          <cell r="O444">
            <v>4.1999999999999997E-3</v>
          </cell>
          <cell r="P444">
            <v>4.3E-3</v>
          </cell>
          <cell r="Q444">
            <v>5.4999999999999997E-3</v>
          </cell>
          <cell r="R444">
            <v>4.7000000000000002E-3</v>
          </cell>
          <cell r="S444">
            <v>5.4000000000000003E-3</v>
          </cell>
          <cell r="T444">
            <v>5.4999999999999997E-3</v>
          </cell>
          <cell r="U444">
            <v>4.1000000000000003E-3</v>
          </cell>
          <cell r="V444">
            <v>4.4000000000000003E-3</v>
          </cell>
          <cell r="W444">
            <v>3.0000000000000001E-3</v>
          </cell>
          <cell r="X444">
            <v>3.23</v>
          </cell>
          <cell r="Y444">
            <v>0.1978</v>
          </cell>
          <cell r="Z444">
            <v>0</v>
          </cell>
        </row>
        <row r="445">
          <cell r="A445">
            <v>43138</v>
          </cell>
          <cell r="B445">
            <v>3.3E-3</v>
          </cell>
          <cell r="C445">
            <v>3.3E-3</v>
          </cell>
          <cell r="D445">
            <v>2E-3</v>
          </cell>
          <cell r="E445">
            <v>1.2999999999999999E-3</v>
          </cell>
          <cell r="F445">
            <v>8.0000000000000004E-4</v>
          </cell>
          <cell r="G445">
            <v>2.9999999999999997E-4</v>
          </cell>
          <cell r="H445">
            <v>2.0000000000000001E-4</v>
          </cell>
          <cell r="I445">
            <v>2.0000000000000001E-4</v>
          </cell>
          <cell r="J445">
            <v>2.0000000000000001E-4</v>
          </cell>
          <cell r="K445">
            <v>1.8E-3</v>
          </cell>
          <cell r="L445">
            <v>4.3E-3</v>
          </cell>
          <cell r="M445">
            <v>4.5999999999999999E-3</v>
          </cell>
          <cell r="N445">
            <v>4.1999999999999997E-3</v>
          </cell>
          <cell r="O445">
            <v>4.1000000000000003E-3</v>
          </cell>
          <cell r="P445">
            <v>4.1000000000000003E-3</v>
          </cell>
          <cell r="Q445">
            <v>5.3E-3</v>
          </cell>
          <cell r="R445">
            <v>4.7000000000000002E-3</v>
          </cell>
          <cell r="S445">
            <v>5.1999999999999998E-3</v>
          </cell>
          <cell r="T445">
            <v>5.4999999999999997E-3</v>
          </cell>
          <cell r="U445">
            <v>4.0000000000000001E-3</v>
          </cell>
          <cell r="V445">
            <v>4.4000000000000003E-3</v>
          </cell>
          <cell r="W445">
            <v>2.8999999999999998E-3</v>
          </cell>
          <cell r="X445">
            <v>1.413</v>
          </cell>
          <cell r="Y445">
            <v>4.1000000000000002E-2</v>
          </cell>
          <cell r="Z445">
            <v>0</v>
          </cell>
        </row>
        <row r="446">
          <cell r="A446">
            <v>43139</v>
          </cell>
          <cell r="B446">
            <v>3.2000000000000002E-3</v>
          </cell>
          <cell r="C446">
            <v>3.2000000000000002E-3</v>
          </cell>
          <cell r="D446">
            <v>2.3999999999999998E-3</v>
          </cell>
          <cell r="E446">
            <v>1.4E-3</v>
          </cell>
          <cell r="F446">
            <v>8.9999999999999998E-4</v>
          </cell>
          <cell r="G446">
            <v>4.0000000000000002E-4</v>
          </cell>
          <cell r="H446">
            <v>2.0000000000000001E-4</v>
          </cell>
          <cell r="I446">
            <v>2.0000000000000001E-4</v>
          </cell>
          <cell r="J446">
            <v>2.0000000000000001E-4</v>
          </cell>
          <cell r="K446">
            <v>1.8E-3</v>
          </cell>
          <cell r="L446">
            <v>4.3E-3</v>
          </cell>
          <cell r="M446">
            <v>4.5999999999999999E-3</v>
          </cell>
          <cell r="N446">
            <v>4.1999999999999997E-3</v>
          </cell>
          <cell r="O446">
            <v>4.1000000000000003E-3</v>
          </cell>
          <cell r="P446">
            <v>4.1000000000000003E-3</v>
          </cell>
          <cell r="Q446">
            <v>5.3E-3</v>
          </cell>
          <cell r="R446">
            <v>4.7000000000000002E-3</v>
          </cell>
          <cell r="S446">
            <v>5.1999999999999998E-3</v>
          </cell>
          <cell r="T446">
            <v>5.4999999999999997E-3</v>
          </cell>
          <cell r="U446">
            <v>4.0000000000000001E-3</v>
          </cell>
          <cell r="V446">
            <v>4.4000000000000003E-3</v>
          </cell>
          <cell r="W446">
            <v>2.8999999999999998E-3</v>
          </cell>
          <cell r="X446">
            <v>4.5039999999999996</v>
          </cell>
          <cell r="Y446">
            <v>0.1527</v>
          </cell>
          <cell r="Z446">
            <v>0</v>
          </cell>
        </row>
        <row r="447">
          <cell r="A447">
            <v>43140</v>
          </cell>
          <cell r="B447">
            <v>3.0999999999999999E-3</v>
          </cell>
          <cell r="C447">
            <v>3.0999999999999999E-3</v>
          </cell>
          <cell r="D447">
            <v>2.0999999999999999E-3</v>
          </cell>
          <cell r="E447">
            <v>1.1000000000000001E-3</v>
          </cell>
          <cell r="F447">
            <v>8.0000000000000004E-4</v>
          </cell>
          <cell r="G447">
            <v>4.0000000000000002E-4</v>
          </cell>
          <cell r="H447">
            <v>2.0000000000000001E-4</v>
          </cell>
          <cell r="I447">
            <v>2.0000000000000001E-4</v>
          </cell>
          <cell r="J447">
            <v>2.0000000000000001E-4</v>
          </cell>
          <cell r="K447">
            <v>1.8E-3</v>
          </cell>
          <cell r="L447">
            <v>4.1999999999999997E-3</v>
          </cell>
          <cell r="M447">
            <v>4.4999999999999997E-3</v>
          </cell>
          <cell r="N447">
            <v>3.8999999999999998E-3</v>
          </cell>
          <cell r="O447">
            <v>3.8999999999999998E-3</v>
          </cell>
          <cell r="P447">
            <v>4.1999999999999997E-3</v>
          </cell>
          <cell r="Q447">
            <v>5.1999999999999998E-3</v>
          </cell>
          <cell r="R447">
            <v>4.5999999999999999E-3</v>
          </cell>
          <cell r="S447">
            <v>5.0000000000000001E-3</v>
          </cell>
          <cell r="T447">
            <v>5.4000000000000003E-3</v>
          </cell>
          <cell r="U447">
            <v>4.0000000000000001E-3</v>
          </cell>
          <cell r="V447">
            <v>4.3E-3</v>
          </cell>
          <cell r="W447">
            <v>3.0000000000000001E-3</v>
          </cell>
          <cell r="X447">
            <v>3.9984999999999999</v>
          </cell>
          <cell r="Y447">
            <v>7.6999999999999999E-2</v>
          </cell>
        </row>
        <row r="448">
          <cell r="A448">
            <v>43141</v>
          </cell>
          <cell r="B448">
            <v>3.2000000000000002E-3</v>
          </cell>
          <cell r="C448">
            <v>3.2000000000000002E-3</v>
          </cell>
          <cell r="D448">
            <v>2E-3</v>
          </cell>
          <cell r="E448">
            <v>1.1999999999999999E-3</v>
          </cell>
          <cell r="F448">
            <v>6.9999999999999999E-4</v>
          </cell>
          <cell r="G448">
            <v>2.0000000000000001E-4</v>
          </cell>
          <cell r="H448">
            <v>2.0000000000000001E-4</v>
          </cell>
          <cell r="I448">
            <v>2.0000000000000001E-4</v>
          </cell>
          <cell r="J448">
            <v>2.0000000000000001E-4</v>
          </cell>
          <cell r="K448">
            <v>1.8E-3</v>
          </cell>
          <cell r="L448">
            <v>4.1999999999999997E-3</v>
          </cell>
          <cell r="M448">
            <v>4.4999999999999997E-3</v>
          </cell>
          <cell r="N448">
            <v>3.8999999999999998E-3</v>
          </cell>
          <cell r="O448">
            <v>3.8999999999999998E-3</v>
          </cell>
          <cell r="P448">
            <v>4.1999999999999997E-3</v>
          </cell>
          <cell r="Q448">
            <v>5.1999999999999998E-3</v>
          </cell>
          <cell r="R448">
            <v>4.5999999999999999E-3</v>
          </cell>
          <cell r="S448">
            <v>5.0000000000000001E-3</v>
          </cell>
          <cell r="T448">
            <v>5.4000000000000003E-3</v>
          </cell>
          <cell r="U448">
            <v>4.0000000000000001E-3</v>
          </cell>
          <cell r="V448">
            <v>4.3E-3</v>
          </cell>
          <cell r="W448">
            <v>3.0000000000000001E-3</v>
          </cell>
          <cell r="X448">
            <v>1.044</v>
          </cell>
          <cell r="Y448">
            <v>7.0900000000000005E-2</v>
          </cell>
        </row>
        <row r="449">
          <cell r="A449">
            <v>43142</v>
          </cell>
          <cell r="B449">
            <v>3.2000000000000002E-3</v>
          </cell>
          <cell r="C449">
            <v>3.2000000000000002E-3</v>
          </cell>
          <cell r="D449">
            <v>2.0999999999999999E-3</v>
          </cell>
          <cell r="E449">
            <v>1.1999999999999999E-3</v>
          </cell>
          <cell r="F449">
            <v>6.9999999999999999E-4</v>
          </cell>
          <cell r="G449">
            <v>2.9999999999999997E-4</v>
          </cell>
          <cell r="H449">
            <v>2.0000000000000001E-4</v>
          </cell>
          <cell r="I449">
            <v>2.0000000000000001E-4</v>
          </cell>
          <cell r="J449">
            <v>2.0000000000000001E-4</v>
          </cell>
          <cell r="K449">
            <v>1.8E-3</v>
          </cell>
          <cell r="L449">
            <v>2.5999999999999999E-3</v>
          </cell>
          <cell r="M449">
            <v>4.3E-3</v>
          </cell>
          <cell r="N449">
            <v>3.5000000000000001E-3</v>
          </cell>
          <cell r="O449">
            <v>3.5999999999999999E-3</v>
          </cell>
          <cell r="P449">
            <v>3.8E-3</v>
          </cell>
          <cell r="Q449">
            <v>4.7000000000000002E-3</v>
          </cell>
          <cell r="R449">
            <v>4.3E-3</v>
          </cell>
          <cell r="S449">
            <v>4.5999999999999999E-3</v>
          </cell>
          <cell r="T449">
            <v>5.3E-3</v>
          </cell>
          <cell r="U449">
            <v>3.8999999999999998E-3</v>
          </cell>
          <cell r="V449">
            <v>4.1999999999999997E-3</v>
          </cell>
          <cell r="W449">
            <v>3.0000000000000001E-3</v>
          </cell>
          <cell r="X449">
            <v>2.0699999999999998</v>
          </cell>
          <cell r="Y449">
            <v>2.4E-2</v>
          </cell>
        </row>
        <row r="450">
          <cell r="A450">
            <v>43143</v>
          </cell>
          <cell r="B450">
            <v>3.0999999999999999E-3</v>
          </cell>
          <cell r="C450">
            <v>3.0999999999999999E-3</v>
          </cell>
          <cell r="D450">
            <v>2.5999999999999999E-3</v>
          </cell>
          <cell r="E450">
            <v>1.5E-3</v>
          </cell>
          <cell r="F450">
            <v>6.9999999999999999E-4</v>
          </cell>
          <cell r="G450">
            <v>2.9999999999999997E-4</v>
          </cell>
          <cell r="H450">
            <v>2.0000000000000001E-4</v>
          </cell>
          <cell r="I450">
            <v>2.0000000000000001E-4</v>
          </cell>
          <cell r="J450">
            <v>2.0000000000000001E-4</v>
          </cell>
          <cell r="K450">
            <v>1.8E-3</v>
          </cell>
          <cell r="L450">
            <v>2.5999999999999999E-3</v>
          </cell>
          <cell r="M450">
            <v>4.3E-3</v>
          </cell>
          <cell r="N450">
            <v>3.5000000000000001E-3</v>
          </cell>
          <cell r="O450">
            <v>3.5999999999999999E-3</v>
          </cell>
          <cell r="P450">
            <v>3.8E-3</v>
          </cell>
          <cell r="Q450">
            <v>4.7000000000000002E-3</v>
          </cell>
          <cell r="R450">
            <v>4.3E-3</v>
          </cell>
          <cell r="S450">
            <v>4.5999999999999999E-3</v>
          </cell>
          <cell r="T450">
            <v>5.3E-3</v>
          </cell>
          <cell r="U450">
            <v>3.8999999999999998E-3</v>
          </cell>
          <cell r="V450">
            <v>4.1999999999999997E-3</v>
          </cell>
          <cell r="W450">
            <v>3.0000000000000001E-3</v>
          </cell>
          <cell r="X450">
            <v>2.556</v>
          </cell>
          <cell r="Y450">
            <v>2.9499999999999998E-2</v>
          </cell>
        </row>
        <row r="451">
          <cell r="A451">
            <v>43144</v>
          </cell>
          <cell r="B451">
            <v>3.0999999999999999E-3</v>
          </cell>
          <cell r="C451">
            <v>3.0999999999999999E-3</v>
          </cell>
          <cell r="D451">
            <v>2.0999999999999999E-3</v>
          </cell>
          <cell r="E451">
            <v>1.2999999999999999E-3</v>
          </cell>
          <cell r="F451">
            <v>6.9999999999999999E-4</v>
          </cell>
          <cell r="G451">
            <v>2.9999999999999997E-4</v>
          </cell>
          <cell r="H451">
            <v>2.0000000000000001E-4</v>
          </cell>
          <cell r="I451">
            <v>2.0000000000000001E-4</v>
          </cell>
          <cell r="J451">
            <v>2.0000000000000001E-4</v>
          </cell>
          <cell r="K451">
            <v>1.8E-3</v>
          </cell>
          <cell r="L451">
            <v>2.5999999999999999E-3</v>
          </cell>
          <cell r="M451">
            <v>4.3E-3</v>
          </cell>
          <cell r="N451">
            <v>3.5000000000000001E-3</v>
          </cell>
          <cell r="O451">
            <v>3.5999999999999999E-3</v>
          </cell>
          <cell r="P451">
            <v>3.8E-3</v>
          </cell>
          <cell r="Q451">
            <v>4.7000000000000002E-3</v>
          </cell>
          <cell r="R451">
            <v>4.3E-3</v>
          </cell>
          <cell r="S451">
            <v>4.5999999999999999E-3</v>
          </cell>
          <cell r="T451">
            <v>5.3E-3</v>
          </cell>
          <cell r="U451">
            <v>3.8999999999999998E-3</v>
          </cell>
          <cell r="V451">
            <v>4.1999999999999997E-3</v>
          </cell>
          <cell r="W451">
            <v>3.0000000000000001E-3</v>
          </cell>
          <cell r="X451">
            <v>4.6929999999999996</v>
          </cell>
          <cell r="Y451">
            <v>7.7700000000000005E-2</v>
          </cell>
        </row>
        <row r="452">
          <cell r="A452">
            <v>43145</v>
          </cell>
          <cell r="B452">
            <v>3.0999999999999999E-3</v>
          </cell>
          <cell r="C452">
            <v>3.0999999999999999E-3</v>
          </cell>
          <cell r="D452">
            <v>2.0999999999999999E-3</v>
          </cell>
          <cell r="E452">
            <v>1.2999999999999999E-3</v>
          </cell>
          <cell r="F452">
            <v>8.0000000000000004E-4</v>
          </cell>
          <cell r="G452">
            <v>2.9999999999999997E-4</v>
          </cell>
          <cell r="H452">
            <v>2.0000000000000001E-4</v>
          </cell>
          <cell r="I452">
            <v>2.0000000000000001E-4</v>
          </cell>
          <cell r="J452">
            <v>2.0000000000000001E-4</v>
          </cell>
          <cell r="K452">
            <v>1.6999999999999999E-3</v>
          </cell>
          <cell r="L452">
            <v>2.8E-3</v>
          </cell>
          <cell r="M452">
            <v>4.1999999999999997E-3</v>
          </cell>
          <cell r="N452">
            <v>3.3999999999999998E-3</v>
          </cell>
          <cell r="O452">
            <v>3.3E-3</v>
          </cell>
          <cell r="P452">
            <v>3.7000000000000002E-3</v>
          </cell>
          <cell r="Q452">
            <v>4.4999999999999997E-3</v>
          </cell>
          <cell r="R452">
            <v>4.1999999999999997E-3</v>
          </cell>
          <cell r="S452">
            <v>4.3E-3</v>
          </cell>
          <cell r="T452">
            <v>5.1000000000000004E-3</v>
          </cell>
          <cell r="U452">
            <v>3.7000000000000002E-3</v>
          </cell>
          <cell r="V452">
            <v>4.0000000000000001E-3</v>
          </cell>
          <cell r="W452">
            <v>3.0000000000000001E-3</v>
          </cell>
          <cell r="X452">
            <v>0.86880000000000002</v>
          </cell>
          <cell r="Y452">
            <v>0.1067</v>
          </cell>
        </row>
        <row r="453">
          <cell r="A453">
            <v>43146</v>
          </cell>
          <cell r="B453">
            <v>2.8E-3</v>
          </cell>
          <cell r="C453">
            <v>2.8E-3</v>
          </cell>
          <cell r="D453">
            <v>2.2000000000000001E-3</v>
          </cell>
          <cell r="E453">
            <v>1.5E-3</v>
          </cell>
          <cell r="F453">
            <v>8.0000000000000004E-4</v>
          </cell>
          <cell r="G453">
            <v>4.0000000000000002E-4</v>
          </cell>
          <cell r="H453">
            <v>2.0000000000000001E-4</v>
          </cell>
          <cell r="I453">
            <v>2.0000000000000001E-4</v>
          </cell>
          <cell r="J453">
            <v>2.0000000000000001E-4</v>
          </cell>
          <cell r="K453">
            <v>1.6999999999999999E-3</v>
          </cell>
          <cell r="L453">
            <v>2.8E-3</v>
          </cell>
          <cell r="M453">
            <v>4.1999999999999997E-3</v>
          </cell>
          <cell r="N453">
            <v>3.3999999999999998E-3</v>
          </cell>
          <cell r="O453">
            <v>3.3E-3</v>
          </cell>
          <cell r="P453">
            <v>3.7000000000000002E-3</v>
          </cell>
          <cell r="Q453">
            <v>4.4999999999999997E-3</v>
          </cell>
          <cell r="R453">
            <v>4.1999999999999997E-3</v>
          </cell>
          <cell r="S453">
            <v>4.3E-3</v>
          </cell>
          <cell r="T453">
            <v>5.1000000000000004E-3</v>
          </cell>
          <cell r="U453">
            <v>3.7000000000000002E-3</v>
          </cell>
          <cell r="V453">
            <v>4.0000000000000001E-3</v>
          </cell>
          <cell r="W453">
            <v>3.0000000000000001E-3</v>
          </cell>
          <cell r="X453">
            <v>2.3740000000000001</v>
          </cell>
          <cell r="Y453">
            <v>4.2000000000000003E-2</v>
          </cell>
        </row>
        <row r="454">
          <cell r="A454">
            <v>43147</v>
          </cell>
          <cell r="B454">
            <v>2.8E-3</v>
          </cell>
          <cell r="C454">
            <v>2.8E-3</v>
          </cell>
          <cell r="D454">
            <v>1.9E-3</v>
          </cell>
          <cell r="E454">
            <v>1.2999999999999999E-3</v>
          </cell>
          <cell r="F454">
            <v>8.0000000000000004E-4</v>
          </cell>
          <cell r="G454">
            <v>5.0000000000000001E-4</v>
          </cell>
          <cell r="H454">
            <v>2.9999999999999997E-4</v>
          </cell>
          <cell r="I454">
            <v>2.0000000000000001E-4</v>
          </cell>
          <cell r="J454">
            <v>2.0000000000000001E-4</v>
          </cell>
          <cell r="K454">
            <v>1.6000000000000001E-3</v>
          </cell>
          <cell r="L454">
            <v>2.5000000000000001E-3</v>
          </cell>
          <cell r="M454">
            <v>3.8E-3</v>
          </cell>
          <cell r="N454">
            <v>3.0999999999999999E-3</v>
          </cell>
          <cell r="O454">
            <v>3.0999999999999999E-3</v>
          </cell>
          <cell r="P454">
            <v>3.3999999999999998E-3</v>
          </cell>
          <cell r="Q454">
            <v>4.1000000000000003E-3</v>
          </cell>
          <cell r="R454">
            <v>3.8999999999999998E-3</v>
          </cell>
          <cell r="S454">
            <v>4.1000000000000003E-3</v>
          </cell>
          <cell r="T454">
            <v>4.8999999999999998E-3</v>
          </cell>
          <cell r="U454">
            <v>3.5000000000000001E-3</v>
          </cell>
          <cell r="V454">
            <v>3.7000000000000002E-3</v>
          </cell>
          <cell r="W454">
            <v>2.8E-3</v>
          </cell>
          <cell r="X454">
            <v>2.1415000000000002</v>
          </cell>
          <cell r="Y454">
            <v>5.5E-2</v>
          </cell>
        </row>
        <row r="455">
          <cell r="A455">
            <v>43148</v>
          </cell>
          <cell r="B455">
            <v>3.2000000000000002E-3</v>
          </cell>
          <cell r="C455">
            <v>3.2000000000000002E-3</v>
          </cell>
          <cell r="D455">
            <v>2E-3</v>
          </cell>
          <cell r="E455">
            <v>1.1999999999999999E-3</v>
          </cell>
          <cell r="F455">
            <v>6.9999999999999999E-4</v>
          </cell>
          <cell r="G455">
            <v>4.0000000000000002E-4</v>
          </cell>
          <cell r="H455">
            <v>2.0000000000000001E-4</v>
          </cell>
          <cell r="I455">
            <v>2.0000000000000001E-4</v>
          </cell>
          <cell r="J455">
            <v>2.0000000000000001E-4</v>
          </cell>
          <cell r="K455">
            <v>1.6000000000000001E-3</v>
          </cell>
          <cell r="L455">
            <v>2.5000000000000001E-3</v>
          </cell>
          <cell r="M455">
            <v>3.8E-3</v>
          </cell>
          <cell r="N455">
            <v>3.0999999999999999E-3</v>
          </cell>
          <cell r="O455">
            <v>3.0999999999999999E-3</v>
          </cell>
          <cell r="P455">
            <v>3.3999999999999998E-3</v>
          </cell>
          <cell r="Q455">
            <v>4.1000000000000003E-3</v>
          </cell>
          <cell r="R455">
            <v>3.8999999999999998E-3</v>
          </cell>
          <cell r="S455">
            <v>4.1000000000000003E-3</v>
          </cell>
          <cell r="T455">
            <v>4.8999999999999998E-3</v>
          </cell>
          <cell r="U455">
            <v>3.5000000000000001E-3</v>
          </cell>
          <cell r="V455">
            <v>3.7000000000000002E-3</v>
          </cell>
          <cell r="W455">
            <v>2.8E-3</v>
          </cell>
          <cell r="X455">
            <v>1.4225000000000001</v>
          </cell>
          <cell r="Y455">
            <v>2.0199999999999999E-2</v>
          </cell>
        </row>
        <row r="456">
          <cell r="A456">
            <v>43149</v>
          </cell>
          <cell r="B456">
            <v>2.8999999999999998E-3</v>
          </cell>
          <cell r="C456">
            <v>2.8999999999999998E-3</v>
          </cell>
          <cell r="D456">
            <v>1.8E-3</v>
          </cell>
          <cell r="E456">
            <v>1.1999999999999999E-3</v>
          </cell>
          <cell r="F456">
            <v>6.9999999999999999E-4</v>
          </cell>
          <cell r="G456">
            <v>2.9999999999999997E-4</v>
          </cell>
          <cell r="H456">
            <v>2.0000000000000001E-4</v>
          </cell>
          <cell r="I456">
            <v>2.0000000000000001E-4</v>
          </cell>
          <cell r="J456">
            <v>2.0000000000000001E-4</v>
          </cell>
          <cell r="K456">
            <v>1.6000000000000001E-3</v>
          </cell>
          <cell r="L456">
            <v>2.7000000000000001E-3</v>
          </cell>
          <cell r="M456">
            <v>3.5999999999999999E-3</v>
          </cell>
          <cell r="N456">
            <v>3.2000000000000002E-3</v>
          </cell>
          <cell r="O456">
            <v>3.0999999999999999E-3</v>
          </cell>
          <cell r="P456">
            <v>3.3999999999999998E-3</v>
          </cell>
          <cell r="Q456">
            <v>4.0000000000000001E-3</v>
          </cell>
          <cell r="R456">
            <v>3.8E-3</v>
          </cell>
          <cell r="S456">
            <v>4.0000000000000001E-3</v>
          </cell>
          <cell r="T456">
            <v>4.7999999999999996E-3</v>
          </cell>
          <cell r="U456">
            <v>3.3999999999999998E-3</v>
          </cell>
          <cell r="V456">
            <v>3.5999999999999999E-3</v>
          </cell>
          <cell r="W456">
            <v>2.7000000000000001E-3</v>
          </cell>
          <cell r="X456">
            <v>0.1421</v>
          </cell>
          <cell r="Y456">
            <v>9.5899999999999999E-2</v>
          </cell>
        </row>
        <row r="457">
          <cell r="A457">
            <v>43150</v>
          </cell>
          <cell r="B457">
            <v>2.8999999999999998E-3</v>
          </cell>
          <cell r="C457">
            <v>2.8999999999999998E-3</v>
          </cell>
          <cell r="D457">
            <v>2.2000000000000001E-3</v>
          </cell>
          <cell r="E457">
            <v>1.1999999999999999E-3</v>
          </cell>
          <cell r="F457">
            <v>8.0000000000000004E-4</v>
          </cell>
          <cell r="G457">
            <v>4.0000000000000002E-4</v>
          </cell>
          <cell r="H457">
            <v>2.0000000000000001E-4</v>
          </cell>
          <cell r="I457">
            <v>2.0000000000000001E-4</v>
          </cell>
          <cell r="J457">
            <v>2.0000000000000001E-4</v>
          </cell>
          <cell r="K457">
            <v>1.6000000000000001E-3</v>
          </cell>
          <cell r="L457">
            <v>2.7000000000000001E-3</v>
          </cell>
          <cell r="M457">
            <v>3.5999999999999999E-3</v>
          </cell>
          <cell r="N457">
            <v>3.2000000000000002E-3</v>
          </cell>
          <cell r="O457">
            <v>3.0999999999999999E-3</v>
          </cell>
          <cell r="P457">
            <v>3.3999999999999998E-3</v>
          </cell>
          <cell r="Q457">
            <v>4.0000000000000001E-3</v>
          </cell>
          <cell r="R457">
            <v>3.8E-3</v>
          </cell>
          <cell r="S457">
            <v>4.0000000000000001E-3</v>
          </cell>
          <cell r="T457">
            <v>4.7999999999999996E-3</v>
          </cell>
          <cell r="U457">
            <v>3.3999999999999998E-3</v>
          </cell>
          <cell r="V457">
            <v>3.5999999999999999E-3</v>
          </cell>
          <cell r="W457">
            <v>2.7000000000000001E-3</v>
          </cell>
          <cell r="X457">
            <v>0.87009999999999998</v>
          </cell>
          <cell r="Y457">
            <v>4.8399999999999999E-2</v>
          </cell>
        </row>
        <row r="458">
          <cell r="A458">
            <v>43151</v>
          </cell>
          <cell r="B458">
            <v>2.8999999999999998E-3</v>
          </cell>
          <cell r="C458">
            <v>2.8999999999999998E-3</v>
          </cell>
          <cell r="D458">
            <v>1.9E-3</v>
          </cell>
          <cell r="E458">
            <v>1.1999999999999999E-3</v>
          </cell>
          <cell r="F458">
            <v>5.9999999999999995E-4</v>
          </cell>
          <cell r="G458">
            <v>4.0000000000000002E-4</v>
          </cell>
          <cell r="H458">
            <v>2.0000000000000001E-4</v>
          </cell>
          <cell r="I458">
            <v>2.0000000000000001E-4</v>
          </cell>
          <cell r="J458">
            <v>2.0000000000000001E-4</v>
          </cell>
          <cell r="K458">
            <v>1.6000000000000001E-3</v>
          </cell>
          <cell r="L458">
            <v>2.7000000000000001E-3</v>
          </cell>
          <cell r="M458">
            <v>3.5999999999999999E-3</v>
          </cell>
          <cell r="N458">
            <v>3.2000000000000002E-3</v>
          </cell>
          <cell r="O458">
            <v>3.0999999999999999E-3</v>
          </cell>
          <cell r="P458">
            <v>3.3999999999999998E-3</v>
          </cell>
          <cell r="Q458">
            <v>4.0000000000000001E-3</v>
          </cell>
          <cell r="R458">
            <v>3.8E-3</v>
          </cell>
          <cell r="S458">
            <v>4.0000000000000001E-3</v>
          </cell>
          <cell r="T458">
            <v>4.7999999999999996E-3</v>
          </cell>
          <cell r="U458">
            <v>3.3999999999999998E-3</v>
          </cell>
          <cell r="V458">
            <v>3.5999999999999999E-3</v>
          </cell>
          <cell r="W458">
            <v>2.7000000000000001E-3</v>
          </cell>
          <cell r="X458">
            <v>2.2559999999999998</v>
          </cell>
          <cell r="Y458">
            <v>7.6700000000000004E-2</v>
          </cell>
        </row>
        <row r="459">
          <cell r="A459">
            <v>43152</v>
          </cell>
          <cell r="B459">
            <v>3.0000000000000001E-3</v>
          </cell>
          <cell r="C459">
            <v>3.0000000000000001E-3</v>
          </cell>
          <cell r="D459">
            <v>1.9E-3</v>
          </cell>
          <cell r="E459">
            <v>1.1999999999999999E-3</v>
          </cell>
          <cell r="F459">
            <v>5.9999999999999995E-4</v>
          </cell>
          <cell r="G459">
            <v>2.9999999999999997E-4</v>
          </cell>
          <cell r="H459">
            <v>2.0000000000000001E-4</v>
          </cell>
          <cell r="I459">
            <v>2.0000000000000001E-4</v>
          </cell>
          <cell r="J459">
            <v>2.0000000000000001E-4</v>
          </cell>
          <cell r="K459">
            <v>1.6999999999999999E-3</v>
          </cell>
          <cell r="L459">
            <v>2.5999999999999999E-3</v>
          </cell>
          <cell r="M459">
            <v>3.5999999999999999E-3</v>
          </cell>
          <cell r="N459">
            <v>3.8E-3</v>
          </cell>
          <cell r="O459">
            <v>3.7000000000000002E-3</v>
          </cell>
          <cell r="P459">
            <v>3.5000000000000001E-3</v>
          </cell>
          <cell r="Q459">
            <v>4.1000000000000003E-3</v>
          </cell>
          <cell r="R459">
            <v>4.0000000000000001E-3</v>
          </cell>
          <cell r="S459">
            <v>4.1000000000000003E-3</v>
          </cell>
          <cell r="T459">
            <v>5.1000000000000004E-3</v>
          </cell>
          <cell r="U459">
            <v>3.5999999999999999E-3</v>
          </cell>
          <cell r="V459">
            <v>3.8999999999999998E-3</v>
          </cell>
          <cell r="W459">
            <v>2.7000000000000001E-3</v>
          </cell>
          <cell r="X459">
            <v>1.0149999999999999</v>
          </cell>
          <cell r="Y459">
            <v>1.2800000000000001E-2</v>
          </cell>
        </row>
        <row r="460">
          <cell r="A460">
            <v>43153</v>
          </cell>
          <cell r="B460">
            <v>3.3E-3</v>
          </cell>
          <cell r="C460">
            <v>3.3E-3</v>
          </cell>
          <cell r="D460">
            <v>2.3999999999999998E-3</v>
          </cell>
          <cell r="E460">
            <v>1.5E-3</v>
          </cell>
          <cell r="F460">
            <v>8.0000000000000004E-4</v>
          </cell>
          <cell r="G460">
            <v>4.0000000000000002E-4</v>
          </cell>
          <cell r="H460">
            <v>2.0000000000000001E-4</v>
          </cell>
          <cell r="I460">
            <v>2.0000000000000001E-4</v>
          </cell>
          <cell r="J460">
            <v>2.0000000000000001E-4</v>
          </cell>
          <cell r="K460">
            <v>1.6999999999999999E-3</v>
          </cell>
          <cell r="L460">
            <v>2.5999999999999999E-3</v>
          </cell>
          <cell r="M460">
            <v>3.5999999999999999E-3</v>
          </cell>
          <cell r="N460">
            <v>3.8E-3</v>
          </cell>
          <cell r="O460">
            <v>3.7000000000000002E-3</v>
          </cell>
          <cell r="P460">
            <v>3.5000000000000001E-3</v>
          </cell>
          <cell r="Q460">
            <v>4.1000000000000003E-3</v>
          </cell>
          <cell r="R460">
            <v>4.0000000000000001E-3</v>
          </cell>
          <cell r="S460">
            <v>4.1000000000000003E-3</v>
          </cell>
          <cell r="T460">
            <v>5.1000000000000004E-3</v>
          </cell>
          <cell r="U460">
            <v>3.5999999999999999E-3</v>
          </cell>
          <cell r="V460">
            <v>3.8999999999999998E-3</v>
          </cell>
          <cell r="W460">
            <v>2.7000000000000001E-3</v>
          </cell>
          <cell r="X460">
            <v>2.4569999999999999</v>
          </cell>
          <cell r="Y460">
            <v>6.2799999999999995E-2</v>
          </cell>
        </row>
        <row r="461">
          <cell r="A461">
            <v>43154</v>
          </cell>
          <cell r="B461">
            <v>3.0666666666666668E-3</v>
          </cell>
          <cell r="C461">
            <v>3.0666666666666668E-3</v>
          </cell>
          <cell r="D461">
            <v>1.5E-3</v>
          </cell>
          <cell r="E461">
            <v>8.9999999999999998E-4</v>
          </cell>
          <cell r="F461">
            <v>5.0000000000000001E-4</v>
          </cell>
          <cell r="G461">
            <v>5.0000000000000001E-4</v>
          </cell>
          <cell r="H461">
            <v>2.0000000000000001E-4</v>
          </cell>
          <cell r="I461">
            <v>2.0000000000000001E-4</v>
          </cell>
          <cell r="J461">
            <v>2.0000000000000001E-4</v>
          </cell>
          <cell r="K461">
            <v>1.9E-3</v>
          </cell>
          <cell r="L461">
            <v>2.7000000000000001E-3</v>
          </cell>
          <cell r="M461">
            <v>3.7000000000000002E-3</v>
          </cell>
          <cell r="N461">
            <v>4.1000000000000003E-3</v>
          </cell>
          <cell r="O461">
            <v>4.1000000000000003E-3</v>
          </cell>
          <cell r="P461">
            <v>3.7000000000000002E-3</v>
          </cell>
          <cell r="Q461">
            <v>4.3E-3</v>
          </cell>
          <cell r="R461">
            <v>3.8999999999999998E-3</v>
          </cell>
          <cell r="S461">
            <v>4.1999999999999997E-3</v>
          </cell>
          <cell r="T461">
            <v>5.1999999999999998E-3</v>
          </cell>
          <cell r="U461">
            <v>3.7000000000000002E-3</v>
          </cell>
          <cell r="V461">
            <v>3.8999999999999998E-3</v>
          </cell>
          <cell r="W461">
            <v>2.8E-3</v>
          </cell>
          <cell r="X461">
            <v>1.5024999999999999</v>
          </cell>
          <cell r="Y461">
            <v>5.8900000000000001E-2</v>
          </cell>
        </row>
        <row r="462">
          <cell r="A462">
            <v>43155</v>
          </cell>
          <cell r="B462">
            <v>3.0000000000000001E-3</v>
          </cell>
          <cell r="C462">
            <v>3.0000000000000001E-3</v>
          </cell>
          <cell r="D462">
            <v>1.8E-3</v>
          </cell>
          <cell r="E462">
            <v>1.1000000000000001E-3</v>
          </cell>
          <cell r="F462">
            <v>5.9999999999999995E-4</v>
          </cell>
          <cell r="G462">
            <v>2.9999999999999997E-4</v>
          </cell>
          <cell r="H462">
            <v>2.0000000000000001E-4</v>
          </cell>
          <cell r="I462">
            <v>2.0000000000000001E-4</v>
          </cell>
          <cell r="J462">
            <v>2.0000000000000001E-4</v>
          </cell>
          <cell r="K462">
            <v>1.9E-3</v>
          </cell>
          <cell r="L462">
            <v>2.7000000000000001E-3</v>
          </cell>
          <cell r="M462">
            <v>3.7000000000000002E-3</v>
          </cell>
          <cell r="N462">
            <v>4.1000000000000003E-3</v>
          </cell>
          <cell r="O462">
            <v>4.1000000000000003E-3</v>
          </cell>
          <cell r="P462">
            <v>3.7000000000000002E-3</v>
          </cell>
          <cell r="Q462">
            <v>4.3E-3</v>
          </cell>
          <cell r="R462">
            <v>3.8999999999999998E-3</v>
          </cell>
          <cell r="S462">
            <v>4.1999999999999997E-3</v>
          </cell>
          <cell r="T462">
            <v>5.1999999999999998E-3</v>
          </cell>
          <cell r="U462">
            <v>3.7000000000000002E-3</v>
          </cell>
          <cell r="V462">
            <v>3.8999999999999998E-3</v>
          </cell>
          <cell r="W462">
            <v>2.8E-3</v>
          </cell>
          <cell r="X462">
            <v>1.1475</v>
          </cell>
          <cell r="Y462">
            <v>5.6399999999999999E-2</v>
          </cell>
        </row>
        <row r="463">
          <cell r="A463">
            <v>43156</v>
          </cell>
          <cell r="B463">
            <v>3.0999999999999999E-3</v>
          </cell>
          <cell r="C463">
            <v>3.0999999999999999E-3</v>
          </cell>
          <cell r="D463">
            <v>1.9E-3</v>
          </cell>
          <cell r="E463">
            <v>1.1999999999999999E-3</v>
          </cell>
          <cell r="F463">
            <v>6.9999999999999999E-4</v>
          </cell>
          <cell r="G463">
            <v>2.9999999999999997E-4</v>
          </cell>
          <cell r="H463">
            <v>2.0000000000000001E-4</v>
          </cell>
          <cell r="I463">
            <v>2.0000000000000001E-4</v>
          </cell>
          <cell r="J463">
            <v>2.0000000000000001E-4</v>
          </cell>
          <cell r="K463">
            <v>1.6999999999999999E-3</v>
          </cell>
          <cell r="L463">
            <v>2.3E-3</v>
          </cell>
          <cell r="M463">
            <v>3.2000000000000002E-3</v>
          </cell>
          <cell r="N463">
            <v>3.8999999999999998E-3</v>
          </cell>
          <cell r="O463">
            <v>3.8E-3</v>
          </cell>
          <cell r="P463">
            <v>3.3999999999999998E-3</v>
          </cell>
          <cell r="Q463">
            <v>4.0000000000000001E-3</v>
          </cell>
          <cell r="R463">
            <v>3.7000000000000002E-3</v>
          </cell>
          <cell r="S463">
            <v>4.0000000000000001E-3</v>
          </cell>
          <cell r="T463">
            <v>5.0000000000000001E-3</v>
          </cell>
          <cell r="U463">
            <v>3.5000000000000001E-3</v>
          </cell>
          <cell r="V463">
            <v>3.7000000000000002E-3</v>
          </cell>
          <cell r="W463">
            <v>2.7000000000000001E-3</v>
          </cell>
          <cell r="X463">
            <v>0.3533</v>
          </cell>
          <cell r="Y463">
            <v>0.1231</v>
          </cell>
        </row>
        <row r="464">
          <cell r="A464">
            <v>43157</v>
          </cell>
          <cell r="B464">
            <v>2.8E-3</v>
          </cell>
          <cell r="C464">
            <v>2.8E-3</v>
          </cell>
          <cell r="D464">
            <v>2E-3</v>
          </cell>
          <cell r="E464">
            <v>1.1000000000000001E-3</v>
          </cell>
          <cell r="F464">
            <v>5.0000000000000001E-4</v>
          </cell>
          <cell r="G464">
            <v>2.0000000000000001E-4</v>
          </cell>
          <cell r="H464">
            <v>2.0000000000000001E-4</v>
          </cell>
          <cell r="I464">
            <v>2.0000000000000001E-4</v>
          </cell>
          <cell r="J464">
            <v>2.0000000000000001E-4</v>
          </cell>
          <cell r="K464">
            <v>1.6999999999999999E-3</v>
          </cell>
          <cell r="L464">
            <v>2.3E-3</v>
          </cell>
          <cell r="M464">
            <v>3.2000000000000002E-3</v>
          </cell>
          <cell r="N464">
            <v>3.8999999999999998E-3</v>
          </cell>
          <cell r="O464">
            <v>3.8E-3</v>
          </cell>
          <cell r="P464">
            <v>3.3999999999999998E-3</v>
          </cell>
          <cell r="Q464">
            <v>4.0000000000000001E-3</v>
          </cell>
          <cell r="R464">
            <v>3.7000000000000002E-3</v>
          </cell>
          <cell r="S464">
            <v>4.0000000000000001E-3</v>
          </cell>
          <cell r="T464">
            <v>5.0000000000000001E-3</v>
          </cell>
          <cell r="U464">
            <v>3.5000000000000001E-3</v>
          </cell>
          <cell r="V464">
            <v>3.7000000000000002E-3</v>
          </cell>
          <cell r="W464">
            <v>2.7000000000000001E-3</v>
          </cell>
          <cell r="X464">
            <v>3.7490000000000001</v>
          </cell>
          <cell r="Y464">
            <v>4.1599999999999998E-2</v>
          </cell>
        </row>
        <row r="465">
          <cell r="A465">
            <v>43158</v>
          </cell>
          <cell r="B465">
            <v>3.0999999999999999E-3</v>
          </cell>
          <cell r="C465">
            <v>3.0999999999999999E-3</v>
          </cell>
          <cell r="D465">
            <v>2.2000000000000001E-3</v>
          </cell>
          <cell r="E465">
            <v>1.1999999999999999E-3</v>
          </cell>
          <cell r="F465">
            <v>6.9999999999999999E-4</v>
          </cell>
          <cell r="G465">
            <v>2.9999999999999997E-4</v>
          </cell>
          <cell r="H465">
            <v>2.0000000000000001E-4</v>
          </cell>
          <cell r="I465">
            <v>2.0000000000000001E-4</v>
          </cell>
          <cell r="J465">
            <v>2.0000000000000001E-4</v>
          </cell>
          <cell r="K465">
            <v>1.6999999999999999E-3</v>
          </cell>
          <cell r="L465">
            <v>2.3E-3</v>
          </cell>
          <cell r="M465">
            <v>3.2000000000000002E-3</v>
          </cell>
          <cell r="N465">
            <v>3.8999999999999998E-3</v>
          </cell>
          <cell r="O465">
            <v>3.8E-3</v>
          </cell>
          <cell r="P465">
            <v>3.3999999999999998E-3</v>
          </cell>
          <cell r="Q465">
            <v>4.0000000000000001E-3</v>
          </cell>
          <cell r="R465">
            <v>3.7000000000000002E-3</v>
          </cell>
          <cell r="S465">
            <v>4.0000000000000001E-3</v>
          </cell>
          <cell r="T465">
            <v>5.0000000000000001E-3</v>
          </cell>
          <cell r="U465">
            <v>3.5000000000000001E-3</v>
          </cell>
          <cell r="V465">
            <v>3.7000000000000002E-3</v>
          </cell>
          <cell r="W465">
            <v>2.7000000000000001E-3</v>
          </cell>
          <cell r="X465">
            <v>4.2519999999999998</v>
          </cell>
          <cell r="Y465">
            <v>0.1066</v>
          </cell>
        </row>
        <row r="466">
          <cell r="A466">
            <v>43159</v>
          </cell>
          <cell r="B466">
            <v>2.8999999999999998E-3</v>
          </cell>
          <cell r="C466">
            <v>2.8999999999999998E-3</v>
          </cell>
          <cell r="D466">
            <v>2E-3</v>
          </cell>
          <cell r="E466">
            <v>1.1999999999999999E-3</v>
          </cell>
          <cell r="F466">
            <v>6.9999999999999999E-4</v>
          </cell>
          <cell r="G466">
            <v>2.9999999999999997E-4</v>
          </cell>
          <cell r="H466">
            <v>2.0000000000000001E-4</v>
          </cell>
          <cell r="I466">
            <v>2.0000000000000001E-4</v>
          </cell>
          <cell r="J466">
            <v>2.0000000000000001E-4</v>
          </cell>
          <cell r="K466">
            <v>1.6999999999999999E-3</v>
          </cell>
          <cell r="L466">
            <v>2.2000000000000001E-3</v>
          </cell>
          <cell r="M466">
            <v>3.3E-3</v>
          </cell>
          <cell r="N466">
            <v>4.0000000000000001E-3</v>
          </cell>
          <cell r="O466">
            <v>4.0000000000000001E-3</v>
          </cell>
          <cell r="P466">
            <v>3.5000000000000001E-3</v>
          </cell>
          <cell r="Q466">
            <v>4.1000000000000003E-3</v>
          </cell>
          <cell r="R466">
            <v>3.8999999999999998E-3</v>
          </cell>
          <cell r="S466">
            <v>4.1000000000000003E-3</v>
          </cell>
          <cell r="T466">
            <v>5.1000000000000004E-3</v>
          </cell>
          <cell r="U466">
            <v>3.5999999999999999E-3</v>
          </cell>
          <cell r="V466">
            <v>3.7000000000000002E-3</v>
          </cell>
          <cell r="W466">
            <v>2.5999999999999999E-3</v>
          </cell>
          <cell r="X466">
            <v>3.9489999999999998</v>
          </cell>
          <cell r="Y466">
            <v>6.0499999999999998E-2</v>
          </cell>
        </row>
        <row r="467">
          <cell r="A467">
            <v>43160</v>
          </cell>
          <cell r="B467">
            <v>2.5999999999999999E-3</v>
          </cell>
          <cell r="C467">
            <v>2.5999999999999999E-3</v>
          </cell>
          <cell r="D467">
            <v>2E-3</v>
          </cell>
          <cell r="E467">
            <v>1.2999999999999999E-3</v>
          </cell>
          <cell r="F467">
            <v>6.9999999999999999E-4</v>
          </cell>
          <cell r="G467">
            <v>2.9999999999999997E-4</v>
          </cell>
          <cell r="H467">
            <v>2.0000000000000001E-4</v>
          </cell>
          <cell r="I467">
            <v>2.0000000000000001E-4</v>
          </cell>
          <cell r="J467">
            <v>2.0000000000000001E-4</v>
          </cell>
          <cell r="K467">
            <v>1.6999999999999999E-3</v>
          </cell>
          <cell r="L467">
            <v>2.2000000000000001E-3</v>
          </cell>
          <cell r="M467">
            <v>3.3E-3</v>
          </cell>
          <cell r="N467">
            <v>4.0000000000000001E-3</v>
          </cell>
          <cell r="O467">
            <v>4.0000000000000001E-3</v>
          </cell>
          <cell r="P467">
            <v>3.5000000000000001E-3</v>
          </cell>
          <cell r="Q467">
            <v>4.1000000000000003E-3</v>
          </cell>
          <cell r="R467">
            <v>3.8999999999999998E-3</v>
          </cell>
          <cell r="S467">
            <v>4.1000000000000003E-3</v>
          </cell>
          <cell r="T467">
            <v>5.1000000000000004E-3</v>
          </cell>
          <cell r="U467">
            <v>3.5999999999999999E-3</v>
          </cell>
          <cell r="V467">
            <v>3.7000000000000002E-3</v>
          </cell>
          <cell r="W467">
            <v>2.5999999999999999E-3</v>
          </cell>
          <cell r="X467">
            <v>1.3080000000000001</v>
          </cell>
          <cell r="Y467">
            <v>8.3000000000000004E-2</v>
          </cell>
        </row>
        <row r="468">
          <cell r="A468">
            <v>43161</v>
          </cell>
          <cell r="B468">
            <v>2.8E-3</v>
          </cell>
          <cell r="C468">
            <v>2.8E-3</v>
          </cell>
          <cell r="D468">
            <v>1.6999999999999999E-3</v>
          </cell>
          <cell r="E468">
            <v>8.9999999999999998E-4</v>
          </cell>
          <cell r="F468">
            <v>6.9999999999999999E-4</v>
          </cell>
          <cell r="G468">
            <v>4.0000000000000002E-4</v>
          </cell>
          <cell r="H468">
            <v>2.0000000000000001E-4</v>
          </cell>
          <cell r="I468">
            <v>2.0000000000000001E-4</v>
          </cell>
          <cell r="J468">
            <v>2.0000000000000001E-4</v>
          </cell>
          <cell r="K468">
            <v>1.6999999999999999E-3</v>
          </cell>
          <cell r="L468">
            <v>2.0999999999999999E-3</v>
          </cell>
          <cell r="M468">
            <v>3.0999999999999999E-3</v>
          </cell>
          <cell r="N468">
            <v>3.8E-3</v>
          </cell>
          <cell r="O468">
            <v>3.8999999999999998E-3</v>
          </cell>
          <cell r="P468">
            <v>3.3999999999999998E-3</v>
          </cell>
          <cell r="Q468">
            <v>3.8999999999999998E-3</v>
          </cell>
          <cell r="R468">
            <v>3.8E-3</v>
          </cell>
          <cell r="S468">
            <v>4.0000000000000001E-3</v>
          </cell>
          <cell r="T468">
            <v>5.0000000000000001E-3</v>
          </cell>
          <cell r="U468">
            <v>3.5000000000000001E-3</v>
          </cell>
          <cell r="V468">
            <v>3.5999999999999999E-3</v>
          </cell>
          <cell r="W468">
            <v>2.5000000000000001E-3</v>
          </cell>
          <cell r="X468">
            <v>1.4744999999999999</v>
          </cell>
          <cell r="Y468">
            <v>9.3899999999999997E-2</v>
          </cell>
        </row>
        <row r="469">
          <cell r="A469">
            <v>43162</v>
          </cell>
          <cell r="B469">
            <v>2.8999999999999998E-3</v>
          </cell>
          <cell r="C469">
            <v>2.8999999999999998E-3</v>
          </cell>
          <cell r="D469">
            <v>1.5E-3</v>
          </cell>
          <cell r="E469">
            <v>8.0000000000000004E-4</v>
          </cell>
          <cell r="F469">
            <v>2.9999999999999997E-4</v>
          </cell>
          <cell r="G469">
            <v>2.0000000000000001E-4</v>
          </cell>
          <cell r="H469">
            <v>2.0000000000000001E-4</v>
          </cell>
          <cell r="I469">
            <v>2.0000000000000001E-4</v>
          </cell>
          <cell r="J469">
            <v>2.0000000000000001E-4</v>
          </cell>
          <cell r="K469">
            <v>1.6999999999999999E-3</v>
          </cell>
          <cell r="L469">
            <v>2.0999999999999999E-3</v>
          </cell>
          <cell r="M469">
            <v>3.0999999999999999E-3</v>
          </cell>
          <cell r="N469">
            <v>3.8E-3</v>
          </cell>
          <cell r="O469">
            <v>3.8999999999999998E-3</v>
          </cell>
          <cell r="P469">
            <v>3.3999999999999998E-3</v>
          </cell>
          <cell r="Q469">
            <v>3.8999999999999998E-3</v>
          </cell>
          <cell r="R469">
            <v>3.8E-3</v>
          </cell>
          <cell r="S469">
            <v>4.0000000000000001E-3</v>
          </cell>
          <cell r="T469">
            <v>5.0000000000000001E-3</v>
          </cell>
          <cell r="U469">
            <v>3.5000000000000001E-3</v>
          </cell>
          <cell r="V469">
            <v>3.5999999999999999E-3</v>
          </cell>
          <cell r="W469">
            <v>2.5000000000000001E-3</v>
          </cell>
          <cell r="X469">
            <v>0.96860000000000002</v>
          </cell>
          <cell r="Y469">
            <v>3.27E-2</v>
          </cell>
        </row>
        <row r="470">
          <cell r="A470">
            <v>43163</v>
          </cell>
          <cell r="B470">
            <v>3.0999999999999999E-3</v>
          </cell>
          <cell r="C470">
            <v>3.0999999999999999E-3</v>
          </cell>
          <cell r="D470">
            <v>1.6999999999999999E-3</v>
          </cell>
          <cell r="E470">
            <v>8.9999999999999998E-4</v>
          </cell>
          <cell r="F470">
            <v>4.0000000000000002E-4</v>
          </cell>
          <cell r="G470">
            <v>2.0000000000000001E-4</v>
          </cell>
          <cell r="H470">
            <v>2.0000000000000001E-4</v>
          </cell>
          <cell r="I470">
            <v>2.0000000000000001E-4</v>
          </cell>
          <cell r="J470">
            <v>2.0000000000000001E-4</v>
          </cell>
          <cell r="K470">
            <v>1.8E-3</v>
          </cell>
          <cell r="L470">
            <v>2E-3</v>
          </cell>
          <cell r="M470">
            <v>3.0999999999999999E-3</v>
          </cell>
          <cell r="N470">
            <v>3.8E-3</v>
          </cell>
          <cell r="O470">
            <v>3.8E-3</v>
          </cell>
          <cell r="P470">
            <v>3.3E-3</v>
          </cell>
          <cell r="Q470">
            <v>3.8E-3</v>
          </cell>
          <cell r="R470">
            <v>3.7000000000000002E-3</v>
          </cell>
          <cell r="S470">
            <v>4.0000000000000001E-3</v>
          </cell>
          <cell r="T470">
            <v>5.0000000000000001E-3</v>
          </cell>
          <cell r="U470">
            <v>3.5000000000000001E-3</v>
          </cell>
          <cell r="V470">
            <v>3.5999999999999999E-3</v>
          </cell>
          <cell r="W470">
            <v>2.5999999999999999E-3</v>
          </cell>
          <cell r="X470">
            <v>3.4500000000000003E-2</v>
          </cell>
          <cell r="Y470">
            <v>6.1999999999999998E-3</v>
          </cell>
        </row>
        <row r="471">
          <cell r="A471">
            <v>43164</v>
          </cell>
          <cell r="B471">
            <v>2.5999999999999999E-3</v>
          </cell>
          <cell r="C471">
            <v>2.5999999999999999E-3</v>
          </cell>
          <cell r="D471">
            <v>2.5000000000000001E-3</v>
          </cell>
          <cell r="E471">
            <v>1.1999999999999999E-3</v>
          </cell>
          <cell r="F471">
            <v>5.9999999999999995E-4</v>
          </cell>
          <cell r="G471">
            <v>2.9999999999999997E-4</v>
          </cell>
          <cell r="H471">
            <v>2.0000000000000001E-4</v>
          </cell>
          <cell r="I471">
            <v>2.0000000000000001E-4</v>
          </cell>
          <cell r="J471">
            <v>2.0000000000000001E-4</v>
          </cell>
          <cell r="K471">
            <v>1.8E-3</v>
          </cell>
          <cell r="L471">
            <v>2E-3</v>
          </cell>
          <cell r="M471">
            <v>3.0999999999999999E-3</v>
          </cell>
          <cell r="N471">
            <v>3.8E-3</v>
          </cell>
          <cell r="O471">
            <v>3.8E-3</v>
          </cell>
          <cell r="P471">
            <v>3.3E-3</v>
          </cell>
          <cell r="Q471">
            <v>3.8E-3</v>
          </cell>
          <cell r="R471">
            <v>3.7000000000000002E-3</v>
          </cell>
          <cell r="S471">
            <v>4.0000000000000001E-3</v>
          </cell>
          <cell r="T471">
            <v>5.0000000000000001E-3</v>
          </cell>
          <cell r="U471">
            <v>3.5000000000000001E-3</v>
          </cell>
          <cell r="V471">
            <v>3.5999999999999999E-3</v>
          </cell>
          <cell r="W471">
            <v>2.5999999999999999E-3</v>
          </cell>
          <cell r="X471">
            <v>2.57</v>
          </cell>
          <cell r="Y471">
            <v>0.66439999999999999</v>
          </cell>
        </row>
        <row r="472">
          <cell r="A472">
            <v>43165</v>
          </cell>
          <cell r="B472">
            <v>2.5999999999999999E-3</v>
          </cell>
          <cell r="C472">
            <v>2.5999999999999999E-3</v>
          </cell>
          <cell r="D472">
            <v>1.6999999999999999E-3</v>
          </cell>
          <cell r="E472">
            <v>1E-3</v>
          </cell>
          <cell r="F472">
            <v>5.0000000000000001E-4</v>
          </cell>
          <cell r="G472">
            <v>8.9999999999999998E-4</v>
          </cell>
          <cell r="H472">
            <v>2.0000000000000001E-4</v>
          </cell>
          <cell r="I472">
            <v>2.0000000000000001E-4</v>
          </cell>
          <cell r="J472">
            <v>2.0000000000000001E-4</v>
          </cell>
          <cell r="K472">
            <v>1.8E-3</v>
          </cell>
          <cell r="L472">
            <v>2E-3</v>
          </cell>
          <cell r="M472">
            <v>3.0999999999999999E-3</v>
          </cell>
          <cell r="N472">
            <v>3.8E-3</v>
          </cell>
          <cell r="O472">
            <v>3.8E-3</v>
          </cell>
          <cell r="P472">
            <v>3.3E-3</v>
          </cell>
          <cell r="Q472">
            <v>3.8E-3</v>
          </cell>
          <cell r="R472">
            <v>3.7000000000000002E-3</v>
          </cell>
          <cell r="S472">
            <v>4.0000000000000001E-3</v>
          </cell>
          <cell r="T472">
            <v>5.0000000000000001E-3</v>
          </cell>
          <cell r="U472">
            <v>3.5000000000000001E-3</v>
          </cell>
          <cell r="V472">
            <v>3.5999999999999999E-3</v>
          </cell>
          <cell r="W472">
            <v>2.5999999999999999E-3</v>
          </cell>
          <cell r="X472">
            <v>4.8810000000000002</v>
          </cell>
          <cell r="Y472">
            <v>7.1099999999999997E-2</v>
          </cell>
        </row>
        <row r="473">
          <cell r="A473">
            <v>43166</v>
          </cell>
          <cell r="B473">
            <v>2.8E-3</v>
          </cell>
          <cell r="C473">
            <v>2.8E-3</v>
          </cell>
          <cell r="D473">
            <v>1.8E-3</v>
          </cell>
          <cell r="E473">
            <v>1.1000000000000001E-3</v>
          </cell>
          <cell r="F473">
            <v>5.9999999999999995E-4</v>
          </cell>
          <cell r="G473">
            <v>2.9999999999999997E-4</v>
          </cell>
          <cell r="H473">
            <v>2.0000000000000001E-4</v>
          </cell>
          <cell r="I473">
            <v>2.0000000000000001E-4</v>
          </cell>
          <cell r="J473">
            <v>2.0000000000000001E-4</v>
          </cell>
          <cell r="K473">
            <v>1.8E-3</v>
          </cell>
          <cell r="L473">
            <v>1.9E-3</v>
          </cell>
          <cell r="M473">
            <v>3.0000000000000001E-3</v>
          </cell>
          <cell r="N473">
            <v>3.8E-3</v>
          </cell>
          <cell r="O473">
            <v>3.8999999999999998E-3</v>
          </cell>
          <cell r="P473">
            <v>3.3999999999999998E-3</v>
          </cell>
          <cell r="Q473">
            <v>3.8E-3</v>
          </cell>
          <cell r="R473">
            <v>3.8E-3</v>
          </cell>
          <cell r="S473">
            <v>4.0000000000000001E-3</v>
          </cell>
          <cell r="T473">
            <v>5.1000000000000004E-3</v>
          </cell>
          <cell r="U473">
            <v>3.5000000000000001E-3</v>
          </cell>
          <cell r="V473">
            <v>4.3E-3</v>
          </cell>
          <cell r="W473">
            <v>2.5999999999999999E-3</v>
          </cell>
          <cell r="X473">
            <v>0.68020000000000003</v>
          </cell>
          <cell r="Y473">
            <v>0.35880000000000001</v>
          </cell>
        </row>
        <row r="474">
          <cell r="A474">
            <v>43167</v>
          </cell>
          <cell r="B474">
            <v>3.0000000000000001E-3</v>
          </cell>
          <cell r="C474">
            <v>3.0000000000000001E-3</v>
          </cell>
          <cell r="D474">
            <v>2.3E-3</v>
          </cell>
          <cell r="E474">
            <v>1.2999999999999999E-3</v>
          </cell>
          <cell r="F474">
            <v>8.0000000000000004E-4</v>
          </cell>
          <cell r="G474">
            <v>4.0000000000000002E-4</v>
          </cell>
          <cell r="H474">
            <v>2.0000000000000001E-4</v>
          </cell>
          <cell r="I474">
            <v>2.0000000000000001E-4</v>
          </cell>
          <cell r="J474">
            <v>2.0000000000000001E-4</v>
          </cell>
          <cell r="K474">
            <v>1.8E-3</v>
          </cell>
          <cell r="L474">
            <v>1.9E-3</v>
          </cell>
          <cell r="M474">
            <v>3.0000000000000001E-3</v>
          </cell>
          <cell r="N474">
            <v>3.8E-3</v>
          </cell>
          <cell r="O474">
            <v>3.8999999999999998E-3</v>
          </cell>
          <cell r="P474">
            <v>3.3999999999999998E-3</v>
          </cell>
          <cell r="Q474">
            <v>3.8E-3</v>
          </cell>
          <cell r="R474">
            <v>3.8E-3</v>
          </cell>
          <cell r="S474">
            <v>4.0000000000000001E-3</v>
          </cell>
          <cell r="T474">
            <v>5.1000000000000004E-3</v>
          </cell>
          <cell r="U474">
            <v>3.5000000000000001E-3</v>
          </cell>
          <cell r="V474">
            <v>4.3E-3</v>
          </cell>
          <cell r="W474">
            <v>2.5999999999999999E-3</v>
          </cell>
          <cell r="X474">
            <v>2.8380000000000001</v>
          </cell>
          <cell r="Y474">
            <v>0.36840000000000001</v>
          </cell>
        </row>
        <row r="475">
          <cell r="A475">
            <v>43168</v>
          </cell>
          <cell r="B475">
            <v>2.8E-3</v>
          </cell>
          <cell r="C475">
            <v>2.8E-3</v>
          </cell>
          <cell r="D475">
            <v>1.9E-3</v>
          </cell>
          <cell r="E475">
            <v>1.2999999999999999E-3</v>
          </cell>
          <cell r="F475">
            <v>8.0000000000000004E-4</v>
          </cell>
          <cell r="G475">
            <v>4.0000000000000002E-4</v>
          </cell>
          <cell r="H475">
            <v>2.0000000000000001E-4</v>
          </cell>
          <cell r="I475">
            <v>2.0000000000000001E-4</v>
          </cell>
          <cell r="J475">
            <v>2.0000000000000001E-4</v>
          </cell>
          <cell r="K475">
            <v>1.5E-3</v>
          </cell>
          <cell r="L475">
            <v>1.6999999999999999E-3</v>
          </cell>
          <cell r="M475">
            <v>2.5000000000000001E-3</v>
          </cell>
          <cell r="N475">
            <v>3.3999999999999998E-3</v>
          </cell>
          <cell r="O475">
            <v>3.5999999999999999E-3</v>
          </cell>
          <cell r="P475">
            <v>3.0000000000000001E-3</v>
          </cell>
          <cell r="Q475">
            <v>3.3E-3</v>
          </cell>
          <cell r="R475">
            <v>3.2000000000000002E-3</v>
          </cell>
          <cell r="S475">
            <v>3.3999999999999998E-3</v>
          </cell>
          <cell r="T475">
            <v>4.1999999999999997E-3</v>
          </cell>
          <cell r="U475">
            <v>3.0000000000000001E-3</v>
          </cell>
          <cell r="V475">
            <v>3.3E-3</v>
          </cell>
          <cell r="W475">
            <v>2.3E-3</v>
          </cell>
          <cell r="X475">
            <v>3.0634999999999999</v>
          </cell>
          <cell r="Y475">
            <v>5.6899999999999999E-2</v>
          </cell>
        </row>
        <row r="476">
          <cell r="A476">
            <v>43169</v>
          </cell>
          <cell r="B476">
            <v>3.0000000000000001E-3</v>
          </cell>
          <cell r="C476">
            <v>3.0000000000000001E-3</v>
          </cell>
          <cell r="D476">
            <v>1.6999999999999999E-3</v>
          </cell>
          <cell r="E476">
            <v>1E-3</v>
          </cell>
          <cell r="F476">
            <v>5.0000000000000001E-4</v>
          </cell>
          <cell r="G476">
            <v>2.9999999999999997E-4</v>
          </cell>
          <cell r="H476">
            <v>2.0000000000000001E-4</v>
          </cell>
          <cell r="I476">
            <v>2.0000000000000001E-4</v>
          </cell>
          <cell r="J476">
            <v>2.0000000000000001E-4</v>
          </cell>
          <cell r="K476">
            <v>1.5E-3</v>
          </cell>
          <cell r="L476">
            <v>1.6999999999999999E-3</v>
          </cell>
          <cell r="M476">
            <v>2.5000000000000001E-3</v>
          </cell>
          <cell r="N476">
            <v>3.3999999999999998E-3</v>
          </cell>
          <cell r="O476">
            <v>3.5999999999999999E-3</v>
          </cell>
          <cell r="P476">
            <v>3.0000000000000001E-3</v>
          </cell>
          <cell r="Q476">
            <v>3.3E-3</v>
          </cell>
          <cell r="R476">
            <v>3.2000000000000002E-3</v>
          </cell>
          <cell r="S476">
            <v>3.3999999999999998E-3</v>
          </cell>
          <cell r="T476">
            <v>4.1999999999999997E-3</v>
          </cell>
          <cell r="U476">
            <v>3.0000000000000001E-3</v>
          </cell>
          <cell r="V476">
            <v>3.3E-3</v>
          </cell>
          <cell r="W476">
            <v>2.3E-3</v>
          </cell>
          <cell r="X476">
            <v>2.1389999999999998</v>
          </cell>
          <cell r="Y476">
            <v>7.2700000000000001E-2</v>
          </cell>
        </row>
        <row r="477">
          <cell r="A477">
            <v>43170</v>
          </cell>
          <cell r="B477">
            <v>2.7000000000000001E-3</v>
          </cell>
          <cell r="C477">
            <v>2.7000000000000001E-3</v>
          </cell>
          <cell r="D477">
            <v>2.2000000000000001E-3</v>
          </cell>
          <cell r="E477">
            <v>1E-3</v>
          </cell>
          <cell r="F477">
            <v>5.0000000000000001E-4</v>
          </cell>
          <cell r="G477">
            <v>2.0000000000000001E-4</v>
          </cell>
          <cell r="H477">
            <v>2.0000000000000001E-4</v>
          </cell>
          <cell r="I477">
            <v>2.0000000000000001E-4</v>
          </cell>
          <cell r="J477">
            <v>2.0000000000000001E-4</v>
          </cell>
          <cell r="K477">
            <v>1.6000000000000001E-3</v>
          </cell>
          <cell r="L477">
            <v>3.0999999999999999E-3</v>
          </cell>
          <cell r="M477">
            <v>2.5999999999999999E-3</v>
          </cell>
          <cell r="N477">
            <v>3.7000000000000002E-3</v>
          </cell>
          <cell r="O477">
            <v>3.8E-3</v>
          </cell>
          <cell r="P477">
            <v>3.0999999999999999E-3</v>
          </cell>
          <cell r="Q477">
            <v>3.5000000000000001E-3</v>
          </cell>
          <cell r="R477">
            <v>3.3999999999999998E-3</v>
          </cell>
          <cell r="S477">
            <v>3.5999999999999999E-3</v>
          </cell>
          <cell r="T477">
            <v>4.4999999999999997E-3</v>
          </cell>
          <cell r="U477">
            <v>1.8E-3</v>
          </cell>
          <cell r="V477">
            <v>3.2000000000000002E-3</v>
          </cell>
          <cell r="W477">
            <v>2.2000000000000001E-3</v>
          </cell>
          <cell r="X477">
            <v>0.51749999999999996</v>
          </cell>
          <cell r="Y477">
            <v>4.3799999999999999E-2</v>
          </cell>
        </row>
        <row r="478">
          <cell r="A478">
            <v>43171</v>
          </cell>
          <cell r="B478">
            <v>2.8E-3</v>
          </cell>
          <cell r="C478">
            <v>2.8E-3</v>
          </cell>
          <cell r="D478">
            <v>2.2000000000000001E-3</v>
          </cell>
          <cell r="E478">
            <v>1.1000000000000001E-3</v>
          </cell>
          <cell r="F478">
            <v>5.9999999999999995E-4</v>
          </cell>
          <cell r="G478">
            <v>2.9999999999999997E-4</v>
          </cell>
          <cell r="H478">
            <v>2.0000000000000001E-4</v>
          </cell>
          <cell r="I478">
            <v>2.0000000000000001E-4</v>
          </cell>
          <cell r="J478">
            <v>2.0000000000000001E-4</v>
          </cell>
          <cell r="K478">
            <v>1.6000000000000001E-3</v>
          </cell>
          <cell r="L478">
            <v>3.0999999999999999E-3</v>
          </cell>
          <cell r="M478">
            <v>2.5999999999999999E-3</v>
          </cell>
          <cell r="N478">
            <v>3.7000000000000002E-3</v>
          </cell>
          <cell r="O478">
            <v>3.8E-3</v>
          </cell>
          <cell r="P478">
            <v>3.0999999999999999E-3</v>
          </cell>
          <cell r="Q478">
            <v>3.5000000000000001E-3</v>
          </cell>
          <cell r="R478">
            <v>3.3999999999999998E-3</v>
          </cell>
          <cell r="S478">
            <v>3.5999999999999999E-3</v>
          </cell>
          <cell r="T478">
            <v>4.4999999999999997E-3</v>
          </cell>
          <cell r="U478">
            <v>1.8E-3</v>
          </cell>
          <cell r="V478">
            <v>3.2000000000000002E-3</v>
          </cell>
          <cell r="W478">
            <v>2.2000000000000001E-3</v>
          </cell>
          <cell r="X478">
            <v>0.6079</v>
          </cell>
          <cell r="Y478">
            <v>4.58E-2</v>
          </cell>
        </row>
        <row r="479">
          <cell r="A479">
            <v>43172</v>
          </cell>
          <cell r="B479">
            <v>2.7000000000000001E-3</v>
          </cell>
          <cell r="C479">
            <v>2.7000000000000001E-3</v>
          </cell>
          <cell r="D479">
            <v>1.6000000000000001E-3</v>
          </cell>
          <cell r="E479">
            <v>8.9999999999999998E-4</v>
          </cell>
          <cell r="F479">
            <v>5.0000000000000001E-4</v>
          </cell>
          <cell r="G479">
            <v>2.0000000000000001E-4</v>
          </cell>
          <cell r="H479">
            <v>2.0000000000000001E-4</v>
          </cell>
          <cell r="I479">
            <v>2.0000000000000001E-4</v>
          </cell>
          <cell r="J479">
            <v>2.0000000000000001E-4</v>
          </cell>
          <cell r="K479">
            <v>1.6000000000000001E-3</v>
          </cell>
          <cell r="L479">
            <v>3.0999999999999999E-3</v>
          </cell>
          <cell r="M479">
            <v>2.5999999999999999E-3</v>
          </cell>
          <cell r="N479">
            <v>3.7000000000000002E-3</v>
          </cell>
          <cell r="O479">
            <v>3.8E-3</v>
          </cell>
          <cell r="P479">
            <v>3.0999999999999999E-3</v>
          </cell>
          <cell r="Q479">
            <v>3.5000000000000001E-3</v>
          </cell>
          <cell r="R479">
            <v>3.3999999999999998E-3</v>
          </cell>
          <cell r="S479">
            <v>3.5999999999999999E-3</v>
          </cell>
          <cell r="T479">
            <v>4.4999999999999997E-3</v>
          </cell>
          <cell r="U479">
            <v>1.8E-3</v>
          </cell>
          <cell r="V479">
            <v>3.2000000000000002E-3</v>
          </cell>
          <cell r="W479">
            <v>2.2000000000000001E-3</v>
          </cell>
          <cell r="X479">
            <v>2.6</v>
          </cell>
          <cell r="Y479">
            <v>0.4113</v>
          </cell>
          <cell r="Z479">
            <v>0</v>
          </cell>
        </row>
        <row r="480">
          <cell r="A480">
            <v>43173</v>
          </cell>
          <cell r="B480">
            <v>2.3999999999999998E-3</v>
          </cell>
          <cell r="C480">
            <v>2.3999999999999998E-3</v>
          </cell>
          <cell r="D480">
            <v>1.5E-3</v>
          </cell>
          <cell r="E480">
            <v>8.9999999999999998E-4</v>
          </cell>
          <cell r="F480">
            <v>5.0000000000000001E-4</v>
          </cell>
          <cell r="G480">
            <v>2.0000000000000001E-4</v>
          </cell>
          <cell r="H480">
            <v>2.0000000000000001E-4</v>
          </cell>
          <cell r="I480">
            <v>2.0000000000000001E-4</v>
          </cell>
          <cell r="J480">
            <v>2.0000000000000001E-4</v>
          </cell>
          <cell r="K480">
            <v>1.1000000000000001E-3</v>
          </cell>
          <cell r="L480">
            <v>1.6999999999999999E-3</v>
          </cell>
          <cell r="M480">
            <v>2.5999999999999999E-3</v>
          </cell>
          <cell r="N480">
            <v>3.8E-3</v>
          </cell>
          <cell r="O480">
            <v>3.8999999999999998E-3</v>
          </cell>
          <cell r="P480">
            <v>3.0999999999999999E-3</v>
          </cell>
          <cell r="Q480">
            <v>3.3999999999999998E-3</v>
          </cell>
          <cell r="R480">
            <v>3.3E-3</v>
          </cell>
          <cell r="S480">
            <v>3.5000000000000001E-3</v>
          </cell>
          <cell r="T480">
            <v>4.1999999999999997E-3</v>
          </cell>
          <cell r="U480">
            <v>3.0000000000000001E-3</v>
          </cell>
          <cell r="V480">
            <v>3.0000000000000001E-3</v>
          </cell>
          <cell r="W480">
            <v>2E-3</v>
          </cell>
          <cell r="X480">
            <v>0.39500000000000002</v>
          </cell>
          <cell r="Y480">
            <v>0.04</v>
          </cell>
        </row>
        <row r="481">
          <cell r="A481">
            <v>43174</v>
          </cell>
          <cell r="B481">
            <v>2.5000000000000001E-3</v>
          </cell>
          <cell r="C481">
            <v>2.5000000000000001E-3</v>
          </cell>
          <cell r="D481">
            <v>8.0000000000000004E-4</v>
          </cell>
          <cell r="E481">
            <v>8.0000000000000004E-4</v>
          </cell>
          <cell r="F481">
            <v>2.9999999999999997E-4</v>
          </cell>
          <cell r="G481">
            <v>2.9999999999999997E-4</v>
          </cell>
          <cell r="H481">
            <v>2.0000000000000001E-4</v>
          </cell>
          <cell r="I481">
            <v>2.0000000000000001E-4</v>
          </cell>
          <cell r="J481">
            <v>2.0000000000000001E-4</v>
          </cell>
          <cell r="K481">
            <v>1.1000000000000001E-3</v>
          </cell>
          <cell r="L481">
            <v>1.6999999999999999E-3</v>
          </cell>
          <cell r="M481">
            <v>2.5999999999999999E-3</v>
          </cell>
          <cell r="N481">
            <v>3.8E-3</v>
          </cell>
          <cell r="O481">
            <v>3.8999999999999998E-3</v>
          </cell>
          <cell r="P481">
            <v>3.0999999999999999E-3</v>
          </cell>
          <cell r="Q481">
            <v>3.3999999999999998E-3</v>
          </cell>
          <cell r="R481">
            <v>3.3E-3</v>
          </cell>
          <cell r="S481">
            <v>3.5000000000000001E-3</v>
          </cell>
          <cell r="T481">
            <v>4.1999999999999997E-3</v>
          </cell>
          <cell r="U481">
            <v>3.0000000000000001E-3</v>
          </cell>
          <cell r="V481">
            <v>3.0000000000000001E-3</v>
          </cell>
          <cell r="W481">
            <v>2E-3</v>
          </cell>
          <cell r="X481">
            <v>0.57499999999999996</v>
          </cell>
          <cell r="Y481">
            <v>8.8000000000000005E-3</v>
          </cell>
        </row>
        <row r="482">
          <cell r="A482">
            <v>43175</v>
          </cell>
          <cell r="B482">
            <v>2.7000000000000001E-3</v>
          </cell>
          <cell r="C482">
            <v>2.7000000000000001E-3</v>
          </cell>
          <cell r="D482">
            <v>1.6999999999999999E-3</v>
          </cell>
          <cell r="E482">
            <v>1E-3</v>
          </cell>
          <cell r="F482">
            <v>4.0000000000000002E-4</v>
          </cell>
          <cell r="G482">
            <v>2.0000000000000001E-4</v>
          </cell>
          <cell r="H482">
            <v>2.0000000000000001E-4</v>
          </cell>
          <cell r="I482">
            <v>2.0000000000000001E-4</v>
          </cell>
          <cell r="J482">
            <v>2.0000000000000001E-4</v>
          </cell>
          <cell r="K482">
            <v>6.9999999999999999E-4</v>
          </cell>
          <cell r="L482">
            <v>1.8E-3</v>
          </cell>
          <cell r="M482">
            <v>2.8E-3</v>
          </cell>
          <cell r="N482">
            <v>4.1000000000000003E-3</v>
          </cell>
          <cell r="O482">
            <v>4.3E-3</v>
          </cell>
          <cell r="P482">
            <v>3.2000000000000002E-3</v>
          </cell>
          <cell r="Q482">
            <v>3.8E-3</v>
          </cell>
          <cell r="R482">
            <v>3.3999999999999998E-3</v>
          </cell>
          <cell r="S482">
            <v>3.8E-3</v>
          </cell>
          <cell r="T482">
            <v>4.5999999999999999E-3</v>
          </cell>
          <cell r="U482">
            <v>2.3E-3</v>
          </cell>
          <cell r="V482">
            <v>3.3E-3</v>
          </cell>
          <cell r="W482">
            <v>3.2000000000000002E-3</v>
          </cell>
          <cell r="X482">
            <v>0.01</v>
          </cell>
          <cell r="Y482">
            <v>5.0000000000000001E-3</v>
          </cell>
        </row>
        <row r="483">
          <cell r="A483">
            <v>43176</v>
          </cell>
          <cell r="B483">
            <v>2.7000000000000001E-3</v>
          </cell>
          <cell r="C483">
            <v>2.7000000000000001E-3</v>
          </cell>
          <cell r="D483">
            <v>1.4E-3</v>
          </cell>
          <cell r="E483">
            <v>6.9999999999999999E-4</v>
          </cell>
          <cell r="F483">
            <v>2.9999999999999997E-4</v>
          </cell>
          <cell r="G483">
            <v>2.0000000000000001E-4</v>
          </cell>
          <cell r="H483">
            <v>2.0000000000000001E-4</v>
          </cell>
          <cell r="I483">
            <v>2.0000000000000001E-4</v>
          </cell>
          <cell r="J483">
            <v>2.0000000000000001E-4</v>
          </cell>
          <cell r="K483">
            <v>6.9999999999999999E-4</v>
          </cell>
          <cell r="L483">
            <v>1.8E-3</v>
          </cell>
          <cell r="M483">
            <v>2.8E-3</v>
          </cell>
          <cell r="N483">
            <v>4.1000000000000003E-3</v>
          </cell>
          <cell r="O483">
            <v>4.3E-3</v>
          </cell>
          <cell r="P483">
            <v>3.2000000000000002E-3</v>
          </cell>
          <cell r="Q483">
            <v>3.8E-3</v>
          </cell>
          <cell r="R483">
            <v>3.3999999999999998E-3</v>
          </cell>
          <cell r="S483">
            <v>3.8E-3</v>
          </cell>
          <cell r="T483">
            <v>4.5999999999999999E-3</v>
          </cell>
          <cell r="U483">
            <v>2.3E-3</v>
          </cell>
          <cell r="V483">
            <v>3.3E-3</v>
          </cell>
          <cell r="W483">
            <v>3.2000000000000002E-3</v>
          </cell>
          <cell r="X483">
            <v>7.7499999999999999E-2</v>
          </cell>
          <cell r="Y483">
            <v>5.2999999999999999E-2</v>
          </cell>
        </row>
        <row r="484">
          <cell r="A484">
            <v>43177</v>
          </cell>
          <cell r="B484">
            <v>2.5999999999999999E-3</v>
          </cell>
          <cell r="C484">
            <v>2.5999999999999999E-3</v>
          </cell>
          <cell r="D484">
            <v>1.5E-3</v>
          </cell>
          <cell r="E484">
            <v>6.9999999999999999E-4</v>
          </cell>
          <cell r="F484">
            <v>4.0000000000000002E-4</v>
          </cell>
          <cell r="G484">
            <v>2.0000000000000001E-4</v>
          </cell>
          <cell r="H484">
            <v>2.0000000000000001E-4</v>
          </cell>
          <cell r="I484">
            <v>2.0000000000000001E-4</v>
          </cell>
          <cell r="J484">
            <v>2.0000000000000001E-4</v>
          </cell>
          <cell r="K484">
            <v>1.2999999999999999E-3</v>
          </cell>
          <cell r="L484">
            <v>1.6000000000000001E-3</v>
          </cell>
          <cell r="M484">
            <v>2.5999999999999999E-3</v>
          </cell>
          <cell r="N484">
            <v>4.1000000000000003E-3</v>
          </cell>
          <cell r="O484">
            <v>4.1999999999999997E-3</v>
          </cell>
          <cell r="P484">
            <v>3.0999999999999999E-3</v>
          </cell>
          <cell r="Q484">
            <v>3.5000000000000001E-3</v>
          </cell>
          <cell r="R484">
            <v>3.0999999999999999E-3</v>
          </cell>
          <cell r="S484">
            <v>3.3999999999999998E-3</v>
          </cell>
          <cell r="T484">
            <v>4.1999999999999997E-3</v>
          </cell>
          <cell r="U484">
            <v>3.0000000000000001E-3</v>
          </cell>
          <cell r="V484">
            <v>3.0000000000000001E-3</v>
          </cell>
          <cell r="W484">
            <v>2.0999999999999999E-3</v>
          </cell>
          <cell r="X484">
            <v>0.2944</v>
          </cell>
          <cell r="Y484">
            <v>8.8099999999999998E-2</v>
          </cell>
        </row>
        <row r="485">
          <cell r="A485">
            <v>43178</v>
          </cell>
          <cell r="B485">
            <v>2.7000000000000001E-3</v>
          </cell>
          <cell r="C485">
            <v>2.7000000000000001E-3</v>
          </cell>
          <cell r="D485">
            <v>1.6999999999999999E-3</v>
          </cell>
          <cell r="E485">
            <v>8.9999999999999998E-4</v>
          </cell>
          <cell r="F485">
            <v>5.0000000000000001E-4</v>
          </cell>
          <cell r="G485">
            <v>2.0000000000000001E-4</v>
          </cell>
          <cell r="H485">
            <v>2.0000000000000001E-4</v>
          </cell>
          <cell r="I485">
            <v>2.0000000000000001E-4</v>
          </cell>
          <cell r="J485">
            <v>2.0000000000000001E-4</v>
          </cell>
          <cell r="K485">
            <v>1.2999999999999999E-3</v>
          </cell>
          <cell r="L485">
            <v>1.6000000000000001E-3</v>
          </cell>
          <cell r="M485">
            <v>2.5999999999999999E-3</v>
          </cell>
          <cell r="N485">
            <v>4.1000000000000003E-3</v>
          </cell>
          <cell r="O485">
            <v>4.1999999999999997E-3</v>
          </cell>
          <cell r="P485">
            <v>3.0999999999999999E-3</v>
          </cell>
          <cell r="Q485">
            <v>3.5000000000000001E-3</v>
          </cell>
          <cell r="R485">
            <v>3.0999999999999999E-3</v>
          </cell>
          <cell r="S485">
            <v>3.3999999999999998E-3</v>
          </cell>
          <cell r="T485">
            <v>4.1999999999999997E-3</v>
          </cell>
          <cell r="U485">
            <v>3.0000000000000001E-3</v>
          </cell>
          <cell r="V485">
            <v>3.0000000000000001E-3</v>
          </cell>
          <cell r="W485">
            <v>2.0999999999999999E-3</v>
          </cell>
          <cell r="X485">
            <v>2.601</v>
          </cell>
          <cell r="Y485">
            <v>0.33389999999999997</v>
          </cell>
        </row>
        <row r="486">
          <cell r="A486">
            <v>43179</v>
          </cell>
          <cell r="B486">
            <v>2.5999999999999999E-3</v>
          </cell>
          <cell r="C486">
            <v>2.5999999999999999E-3</v>
          </cell>
          <cell r="D486">
            <v>1.6999999999999999E-3</v>
          </cell>
          <cell r="E486">
            <v>8.9999999999999998E-4</v>
          </cell>
          <cell r="F486">
            <v>5.0000000000000001E-4</v>
          </cell>
          <cell r="G486">
            <v>2.0000000000000001E-4</v>
          </cell>
          <cell r="H486">
            <v>2.0000000000000001E-4</v>
          </cell>
          <cell r="I486">
            <v>2.0000000000000001E-4</v>
          </cell>
          <cell r="J486">
            <v>2.0000000000000001E-4</v>
          </cell>
          <cell r="K486">
            <v>1.2999999999999999E-3</v>
          </cell>
          <cell r="L486">
            <v>1.6000000000000001E-3</v>
          </cell>
          <cell r="M486">
            <v>2.5999999999999999E-3</v>
          </cell>
          <cell r="N486">
            <v>4.1000000000000003E-3</v>
          </cell>
          <cell r="O486">
            <v>4.1999999999999997E-3</v>
          </cell>
          <cell r="P486">
            <v>3.0999999999999999E-3</v>
          </cell>
          <cell r="Q486">
            <v>3.5000000000000001E-3</v>
          </cell>
          <cell r="R486">
            <v>3.0999999999999999E-3</v>
          </cell>
          <cell r="S486">
            <v>3.3999999999999998E-3</v>
          </cell>
          <cell r="T486">
            <v>4.1999999999999997E-3</v>
          </cell>
          <cell r="U486">
            <v>3.0000000000000001E-3</v>
          </cell>
          <cell r="V486">
            <v>3.0000000000000001E-3</v>
          </cell>
          <cell r="W486">
            <v>2.0999999999999999E-3</v>
          </cell>
          <cell r="X486">
            <v>3.0579999999999998</v>
          </cell>
          <cell r="Y486">
            <v>3.49E-2</v>
          </cell>
        </row>
        <row r="487">
          <cell r="A487">
            <v>43180</v>
          </cell>
          <cell r="B487">
            <v>2.3999999999999998E-3</v>
          </cell>
          <cell r="C487">
            <v>2.3999999999999998E-3</v>
          </cell>
          <cell r="D487">
            <v>1.6999999999999999E-3</v>
          </cell>
          <cell r="E487">
            <v>8.9999999999999998E-4</v>
          </cell>
          <cell r="F487">
            <v>5.0000000000000001E-4</v>
          </cell>
          <cell r="G487">
            <v>2.0000000000000001E-4</v>
          </cell>
          <cell r="H487">
            <v>2.0000000000000001E-4</v>
          </cell>
          <cell r="I487">
            <v>2.0000000000000001E-4</v>
          </cell>
          <cell r="J487">
            <v>2.0000000000000001E-4</v>
          </cell>
          <cell r="K487">
            <v>1.5E-3</v>
          </cell>
          <cell r="L487">
            <v>1.4E-3</v>
          </cell>
          <cell r="M487">
            <v>2.5999999999999999E-3</v>
          </cell>
          <cell r="N487">
            <v>4.3E-3</v>
          </cell>
          <cell r="O487">
            <v>4.5999999999999999E-3</v>
          </cell>
          <cell r="P487">
            <v>3.3999999999999998E-3</v>
          </cell>
          <cell r="Q487">
            <v>3.7000000000000002E-3</v>
          </cell>
          <cell r="R487">
            <v>3.2000000000000002E-3</v>
          </cell>
          <cell r="S487">
            <v>3.5000000000000001E-3</v>
          </cell>
          <cell r="T487">
            <v>4.0000000000000001E-3</v>
          </cell>
          <cell r="U487">
            <v>2.8E-3</v>
          </cell>
          <cell r="V487">
            <v>2.7000000000000001E-3</v>
          </cell>
          <cell r="W487">
            <v>1.8E-3</v>
          </cell>
          <cell r="X487">
            <v>0.86280000000000001</v>
          </cell>
          <cell r="Y487">
            <v>1.9800000000000002E-2</v>
          </cell>
        </row>
        <row r="488">
          <cell r="A488">
            <v>43181</v>
          </cell>
          <cell r="B488">
            <v>2.5999999999999999E-3</v>
          </cell>
          <cell r="C488">
            <v>2.5999999999999999E-3</v>
          </cell>
          <cell r="D488">
            <v>2.0999999999999999E-3</v>
          </cell>
          <cell r="E488">
            <v>1.1999999999999999E-3</v>
          </cell>
          <cell r="F488">
            <v>6.9999999999999999E-4</v>
          </cell>
          <cell r="G488">
            <v>2.9999999999999997E-4</v>
          </cell>
          <cell r="H488">
            <v>2.0000000000000001E-4</v>
          </cell>
          <cell r="I488">
            <v>2.0000000000000001E-4</v>
          </cell>
          <cell r="J488">
            <v>2.0000000000000001E-4</v>
          </cell>
          <cell r="K488">
            <v>1.5E-3</v>
          </cell>
          <cell r="L488">
            <v>1.4E-3</v>
          </cell>
          <cell r="M488">
            <v>2.5999999999999999E-3</v>
          </cell>
          <cell r="N488">
            <v>4.3E-3</v>
          </cell>
          <cell r="O488">
            <v>4.5999999999999999E-3</v>
          </cell>
          <cell r="P488">
            <v>3.3999999999999998E-3</v>
          </cell>
          <cell r="Q488">
            <v>3.7000000000000002E-3</v>
          </cell>
          <cell r="R488">
            <v>3.2000000000000002E-3</v>
          </cell>
          <cell r="S488">
            <v>3.5000000000000001E-3</v>
          </cell>
          <cell r="T488">
            <v>4.0000000000000001E-3</v>
          </cell>
          <cell r="U488">
            <v>2.8E-3</v>
          </cell>
          <cell r="V488">
            <v>2.7000000000000001E-3</v>
          </cell>
          <cell r="W488">
            <v>1.8E-3</v>
          </cell>
          <cell r="X488">
            <v>1.675</v>
          </cell>
          <cell r="Y488">
            <v>0.56999999999999995</v>
          </cell>
        </row>
        <row r="489">
          <cell r="A489">
            <v>43182</v>
          </cell>
          <cell r="B489">
            <v>2.5999999999999999E-3</v>
          </cell>
          <cell r="C489">
            <v>2.5999999999999999E-3</v>
          </cell>
          <cell r="D489">
            <v>1.6000000000000001E-3</v>
          </cell>
          <cell r="E489">
            <v>1E-3</v>
          </cell>
          <cell r="F489">
            <v>5.9999999999999995E-4</v>
          </cell>
          <cell r="G489">
            <v>2.9999999999999997E-4</v>
          </cell>
          <cell r="H489">
            <v>2.0000000000000001E-4</v>
          </cell>
          <cell r="I489">
            <v>2.0000000000000001E-4</v>
          </cell>
          <cell r="J489">
            <v>2.0000000000000001E-4</v>
          </cell>
          <cell r="K489">
            <v>1E-3</v>
          </cell>
          <cell r="L489">
            <v>1.4E-3</v>
          </cell>
          <cell r="M489">
            <v>2.5000000000000001E-3</v>
          </cell>
          <cell r="N489">
            <v>4.5999999999999999E-3</v>
          </cell>
          <cell r="O489">
            <v>5.0000000000000001E-3</v>
          </cell>
          <cell r="P489">
            <v>3.5000000000000001E-3</v>
          </cell>
          <cell r="Q489">
            <v>3.5999999999999999E-3</v>
          </cell>
          <cell r="R489">
            <v>3.2000000000000002E-3</v>
          </cell>
          <cell r="S489">
            <v>3.3999999999999998E-3</v>
          </cell>
          <cell r="T489">
            <v>3.8999999999999998E-3</v>
          </cell>
          <cell r="U489">
            <v>2.8999999999999998E-3</v>
          </cell>
          <cell r="V489">
            <v>2.8E-3</v>
          </cell>
          <cell r="W489">
            <v>1.9E-3</v>
          </cell>
          <cell r="X489">
            <v>1.9450000000000001</v>
          </cell>
          <cell r="Y489">
            <v>0.3075</v>
          </cell>
        </row>
        <row r="490">
          <cell r="A490">
            <v>43183</v>
          </cell>
          <cell r="B490">
            <v>2.7000000000000001E-3</v>
          </cell>
          <cell r="C490">
            <v>2.7000000000000001E-3</v>
          </cell>
          <cell r="D490">
            <v>1.9E-3</v>
          </cell>
          <cell r="E490">
            <v>1.1999999999999999E-3</v>
          </cell>
          <cell r="F490">
            <v>6.9999999999999999E-4</v>
          </cell>
          <cell r="G490">
            <v>4.0000000000000002E-4</v>
          </cell>
          <cell r="H490">
            <v>2.0000000000000001E-4</v>
          </cell>
          <cell r="I490">
            <v>2.0000000000000001E-4</v>
          </cell>
          <cell r="J490">
            <v>2.0000000000000001E-4</v>
          </cell>
          <cell r="K490">
            <v>1E-3</v>
          </cell>
          <cell r="L490">
            <v>1.4E-3</v>
          </cell>
          <cell r="M490">
            <v>2.5000000000000001E-3</v>
          </cell>
          <cell r="N490">
            <v>4.5999999999999999E-3</v>
          </cell>
          <cell r="O490">
            <v>5.0000000000000001E-3</v>
          </cell>
          <cell r="P490">
            <v>3.5000000000000001E-3</v>
          </cell>
          <cell r="Q490">
            <v>3.5999999999999999E-3</v>
          </cell>
          <cell r="R490">
            <v>3.2000000000000002E-3</v>
          </cell>
          <cell r="S490">
            <v>3.3999999999999998E-3</v>
          </cell>
          <cell r="T490">
            <v>3.8999999999999998E-3</v>
          </cell>
          <cell r="U490">
            <v>2.8999999999999998E-3</v>
          </cell>
          <cell r="V490">
            <v>2.8E-3</v>
          </cell>
          <cell r="W490">
            <v>1.9E-3</v>
          </cell>
          <cell r="X490">
            <v>4.2500000000000003E-2</v>
          </cell>
          <cell r="Y490">
            <v>6.3E-3</v>
          </cell>
        </row>
        <row r="491">
          <cell r="A491">
            <v>43184</v>
          </cell>
          <cell r="B491">
            <v>2.7000000000000001E-3</v>
          </cell>
          <cell r="C491">
            <v>2.7000000000000001E-3</v>
          </cell>
          <cell r="D491">
            <v>2E-3</v>
          </cell>
          <cell r="E491">
            <v>1.1999999999999999E-3</v>
          </cell>
          <cell r="F491">
            <v>6.9999999999999999E-4</v>
          </cell>
          <cell r="G491">
            <v>4.0000000000000002E-4</v>
          </cell>
          <cell r="H491">
            <v>2.0000000000000001E-4</v>
          </cell>
          <cell r="I491">
            <v>2.0000000000000001E-4</v>
          </cell>
          <cell r="J491">
            <v>2.0000000000000001E-4</v>
          </cell>
          <cell r="K491">
            <v>1.5E-3</v>
          </cell>
          <cell r="L491">
            <v>1.4E-3</v>
          </cell>
          <cell r="M491">
            <v>2.5000000000000001E-3</v>
          </cell>
          <cell r="N491">
            <v>5.5999999999999999E-3</v>
          </cell>
          <cell r="O491">
            <v>5.1999999999999998E-3</v>
          </cell>
          <cell r="P491">
            <v>3.3999999999999998E-3</v>
          </cell>
          <cell r="Q491">
            <v>3.8E-3</v>
          </cell>
          <cell r="R491">
            <v>3.0999999999999999E-3</v>
          </cell>
          <cell r="S491">
            <v>3.3999999999999998E-3</v>
          </cell>
          <cell r="T491">
            <v>3.7000000000000002E-3</v>
          </cell>
          <cell r="U491">
            <v>2.7000000000000001E-3</v>
          </cell>
          <cell r="V491">
            <v>2.8E-3</v>
          </cell>
          <cell r="W491">
            <v>2E-3</v>
          </cell>
          <cell r="X491">
            <v>6.0000000000000001E-3</v>
          </cell>
          <cell r="Y491">
            <v>5.3E-3</v>
          </cell>
        </row>
        <row r="492">
          <cell r="A492">
            <v>43185</v>
          </cell>
          <cell r="B492">
            <v>2.7000000000000001E-3</v>
          </cell>
          <cell r="C492">
            <v>2.7000000000000001E-3</v>
          </cell>
          <cell r="D492">
            <v>1.9E-3</v>
          </cell>
          <cell r="E492">
            <v>1.1999999999999999E-3</v>
          </cell>
          <cell r="F492">
            <v>8.0000000000000004E-4</v>
          </cell>
          <cell r="G492">
            <v>4.0000000000000002E-4</v>
          </cell>
          <cell r="H492">
            <v>2.9999999999999997E-4</v>
          </cell>
          <cell r="I492">
            <v>2.0000000000000001E-4</v>
          </cell>
          <cell r="J492">
            <v>2.0000000000000001E-4</v>
          </cell>
          <cell r="K492">
            <v>1.5E-3</v>
          </cell>
          <cell r="L492">
            <v>1.4E-3</v>
          </cell>
          <cell r="M492">
            <v>2.5000000000000001E-3</v>
          </cell>
          <cell r="N492">
            <v>5.5999999999999999E-3</v>
          </cell>
          <cell r="O492">
            <v>5.1999999999999998E-3</v>
          </cell>
          <cell r="P492">
            <v>3.3999999999999998E-3</v>
          </cell>
          <cell r="Q492">
            <v>3.8E-3</v>
          </cell>
          <cell r="R492">
            <v>3.0999999999999999E-3</v>
          </cell>
          <cell r="S492">
            <v>3.3999999999999998E-3</v>
          </cell>
          <cell r="T492">
            <v>3.7000000000000002E-3</v>
          </cell>
          <cell r="U492">
            <v>2.7000000000000001E-3</v>
          </cell>
          <cell r="V492">
            <v>2.8E-3</v>
          </cell>
          <cell r="W492">
            <v>2E-3</v>
          </cell>
          <cell r="X492">
            <v>1.569</v>
          </cell>
          <cell r="Y492">
            <v>0.30719999999999997</v>
          </cell>
        </row>
        <row r="493">
          <cell r="A493">
            <v>43186</v>
          </cell>
          <cell r="B493">
            <v>2.7000000000000001E-3</v>
          </cell>
          <cell r="C493">
            <v>2.7000000000000001E-3</v>
          </cell>
          <cell r="D493">
            <v>1.9E-3</v>
          </cell>
          <cell r="E493">
            <v>1.2999999999999999E-3</v>
          </cell>
          <cell r="F493">
            <v>8.0000000000000004E-4</v>
          </cell>
          <cell r="G493">
            <v>5.0000000000000001E-4</v>
          </cell>
          <cell r="H493">
            <v>2.0000000000000001E-4</v>
          </cell>
          <cell r="I493">
            <v>2.0000000000000001E-4</v>
          </cell>
          <cell r="J493">
            <v>2.0000000000000001E-4</v>
          </cell>
          <cell r="K493">
            <v>1.5E-3</v>
          </cell>
          <cell r="L493">
            <v>1.4E-3</v>
          </cell>
          <cell r="M493">
            <v>2.5000000000000001E-3</v>
          </cell>
          <cell r="N493">
            <v>5.5999999999999999E-3</v>
          </cell>
          <cell r="O493">
            <v>5.1999999999999998E-3</v>
          </cell>
          <cell r="P493">
            <v>3.3999999999999998E-3</v>
          </cell>
          <cell r="Q493">
            <v>3.8E-3</v>
          </cell>
          <cell r="R493">
            <v>3.0999999999999999E-3</v>
          </cell>
          <cell r="S493">
            <v>3.3999999999999998E-3</v>
          </cell>
          <cell r="T493">
            <v>3.7000000000000002E-3</v>
          </cell>
          <cell r="U493">
            <v>2.7000000000000001E-3</v>
          </cell>
          <cell r="V493">
            <v>2.8E-3</v>
          </cell>
          <cell r="W493">
            <v>2E-3</v>
          </cell>
          <cell r="X493">
            <v>2.5720000000000001</v>
          </cell>
          <cell r="Y493">
            <v>7.8899999999999998E-2</v>
          </cell>
        </row>
        <row r="494">
          <cell r="A494">
            <v>43187</v>
          </cell>
          <cell r="B494">
            <v>2.5999999999999999E-3</v>
          </cell>
          <cell r="C494">
            <v>2.5999999999999999E-3</v>
          </cell>
          <cell r="D494">
            <v>1.9E-3</v>
          </cell>
          <cell r="E494">
            <v>1.8E-3</v>
          </cell>
          <cell r="F494">
            <v>1.1999999999999999E-3</v>
          </cell>
          <cell r="G494">
            <v>6.9999999999999999E-4</v>
          </cell>
          <cell r="H494">
            <v>4.0000000000000002E-4</v>
          </cell>
          <cell r="I494">
            <v>2.0000000000000001E-4</v>
          </cell>
          <cell r="J494">
            <v>2.0000000000000001E-4</v>
          </cell>
          <cell r="K494">
            <v>1.5E-3</v>
          </cell>
          <cell r="L494">
            <v>1.4E-3</v>
          </cell>
          <cell r="M494">
            <v>2.5000000000000001E-3</v>
          </cell>
          <cell r="N494">
            <v>5.1000000000000004E-3</v>
          </cell>
          <cell r="O494">
            <v>5.5999999999999999E-3</v>
          </cell>
          <cell r="P494">
            <v>3.5000000000000001E-3</v>
          </cell>
          <cell r="Q494">
            <v>4.1000000000000003E-3</v>
          </cell>
          <cell r="R494">
            <v>3.2000000000000002E-3</v>
          </cell>
          <cell r="S494">
            <v>3.5000000000000001E-3</v>
          </cell>
          <cell r="T494">
            <v>3.7000000000000002E-3</v>
          </cell>
          <cell r="U494">
            <v>2.7000000000000001E-3</v>
          </cell>
          <cell r="V494">
            <v>2.7000000000000001E-3</v>
          </cell>
          <cell r="W494">
            <v>1.9E-3</v>
          </cell>
          <cell r="X494">
            <v>4.5600000000000002E-2</v>
          </cell>
          <cell r="Y494">
            <v>1.2699999999999999E-2</v>
          </cell>
        </row>
        <row r="495">
          <cell r="A495">
            <v>43188</v>
          </cell>
          <cell r="B495">
            <v>2.7000000000000001E-3</v>
          </cell>
          <cell r="C495">
            <v>2.7000000000000001E-3</v>
          </cell>
          <cell r="D495">
            <v>2.5999999999999999E-3</v>
          </cell>
          <cell r="E495">
            <v>1.8E-3</v>
          </cell>
          <cell r="F495">
            <v>1.1999999999999999E-3</v>
          </cell>
          <cell r="G495">
            <v>6.9999999999999999E-4</v>
          </cell>
          <cell r="H495">
            <v>4.0000000000000002E-4</v>
          </cell>
          <cell r="I495">
            <v>2.0000000000000001E-4</v>
          </cell>
          <cell r="J495">
            <v>2.0000000000000001E-4</v>
          </cell>
          <cell r="K495">
            <v>1.5E-3</v>
          </cell>
          <cell r="L495">
            <v>1.4E-3</v>
          </cell>
          <cell r="M495">
            <v>2.5000000000000001E-3</v>
          </cell>
          <cell r="N495">
            <v>5.1000000000000004E-3</v>
          </cell>
          <cell r="O495">
            <v>5.5999999999999999E-3</v>
          </cell>
          <cell r="P495">
            <v>3.5000000000000001E-3</v>
          </cell>
          <cell r="Q495">
            <v>4.1000000000000003E-3</v>
          </cell>
          <cell r="R495">
            <v>3.2000000000000002E-3</v>
          </cell>
          <cell r="S495">
            <v>3.5000000000000001E-3</v>
          </cell>
          <cell r="T495">
            <v>3.7000000000000002E-3</v>
          </cell>
          <cell r="U495">
            <v>2.7000000000000001E-3</v>
          </cell>
          <cell r="V495">
            <v>2.7000000000000001E-3</v>
          </cell>
          <cell r="W495">
            <v>1.9E-3</v>
          </cell>
          <cell r="X495">
            <v>5.14</v>
          </cell>
          <cell r="Y495">
            <v>0.28039999999999998</v>
          </cell>
        </row>
        <row r="496">
          <cell r="A496">
            <v>43189</v>
          </cell>
          <cell r="B496">
            <v>2.5000000000000001E-3</v>
          </cell>
          <cell r="C496">
            <v>2.5000000000000001E-3</v>
          </cell>
          <cell r="D496">
            <v>2.3E-3</v>
          </cell>
          <cell r="E496">
            <v>1.5E-3</v>
          </cell>
          <cell r="F496">
            <v>8.9999999999999998E-4</v>
          </cell>
          <cell r="G496">
            <v>5.9999999999999995E-4</v>
          </cell>
          <cell r="H496">
            <v>2.9999999999999997E-4</v>
          </cell>
          <cell r="I496">
            <v>2.0000000000000001E-4</v>
          </cell>
          <cell r="J496">
            <v>2.0000000000000001E-4</v>
          </cell>
          <cell r="K496">
            <v>0</v>
          </cell>
          <cell r="L496">
            <v>1.4E-3</v>
          </cell>
          <cell r="M496">
            <v>2.7000000000000001E-3</v>
          </cell>
          <cell r="N496">
            <v>5.4000000000000003E-3</v>
          </cell>
          <cell r="O496">
            <v>5.8999999999999999E-3</v>
          </cell>
          <cell r="P496">
            <v>3.5000000000000001E-3</v>
          </cell>
          <cell r="Q496">
            <v>4.1000000000000003E-3</v>
          </cell>
          <cell r="R496">
            <v>3.3E-3</v>
          </cell>
          <cell r="S496">
            <v>3.5999999999999999E-3</v>
          </cell>
          <cell r="T496">
            <v>3.8E-3</v>
          </cell>
          <cell r="U496">
            <v>2.7000000000000001E-3</v>
          </cell>
          <cell r="V496">
            <v>2.5000000000000001E-3</v>
          </cell>
          <cell r="W496">
            <v>1.9E-3</v>
          </cell>
          <cell r="X496">
            <v>5.3049999999999997</v>
          </cell>
          <cell r="Y496">
            <v>2.0819000000000001</v>
          </cell>
        </row>
        <row r="497">
          <cell r="A497">
            <v>43190</v>
          </cell>
          <cell r="B497">
            <v>3.0000000000000001E-3</v>
          </cell>
          <cell r="C497">
            <v>3.0000000000000001E-3</v>
          </cell>
          <cell r="D497">
            <v>1.9E-3</v>
          </cell>
          <cell r="E497">
            <v>1.2999999999999999E-3</v>
          </cell>
          <cell r="F497">
            <v>8.0000000000000004E-4</v>
          </cell>
          <cell r="G497">
            <v>5.0000000000000001E-4</v>
          </cell>
          <cell r="H497">
            <v>2.0000000000000001E-4</v>
          </cell>
          <cell r="I497">
            <v>2.0000000000000001E-4</v>
          </cell>
          <cell r="J497">
            <v>2.0000000000000001E-4</v>
          </cell>
          <cell r="K497">
            <v>0</v>
          </cell>
          <cell r="L497">
            <v>1.4E-3</v>
          </cell>
          <cell r="M497">
            <v>2.7000000000000001E-3</v>
          </cell>
          <cell r="N497">
            <v>5.4000000000000003E-3</v>
          </cell>
          <cell r="O497">
            <v>5.8999999999999999E-3</v>
          </cell>
          <cell r="P497">
            <v>3.5000000000000001E-3</v>
          </cell>
          <cell r="Q497">
            <v>4.1000000000000003E-3</v>
          </cell>
          <cell r="R497">
            <v>3.3E-3</v>
          </cell>
          <cell r="S497">
            <v>3.5999999999999999E-3</v>
          </cell>
          <cell r="T497">
            <v>3.8E-3</v>
          </cell>
          <cell r="U497">
            <v>2.7000000000000001E-3</v>
          </cell>
          <cell r="V497">
            <v>2.5000000000000001E-3</v>
          </cell>
          <cell r="W497">
            <v>1.9E-3</v>
          </cell>
          <cell r="X497">
            <v>2.0249999999999999</v>
          </cell>
          <cell r="Y497">
            <v>0.38500000000000001</v>
          </cell>
        </row>
        <row r="498">
          <cell r="A498">
            <v>43191</v>
          </cell>
          <cell r="B498">
            <v>3.0999999999999999E-3</v>
          </cell>
          <cell r="C498">
            <v>3.0999999999999999E-3</v>
          </cell>
          <cell r="D498">
            <v>2.2000000000000001E-3</v>
          </cell>
          <cell r="E498">
            <v>1.5E-3</v>
          </cell>
          <cell r="F498">
            <v>8.9999999999999998E-4</v>
          </cell>
          <cell r="G498">
            <v>5.0000000000000001E-4</v>
          </cell>
          <cell r="H498">
            <v>2.9999999999999997E-4</v>
          </cell>
          <cell r="I498">
            <v>2.0000000000000001E-4</v>
          </cell>
          <cell r="J498">
            <v>2.0000000000000001E-4</v>
          </cell>
          <cell r="K498">
            <v>0</v>
          </cell>
          <cell r="L498">
            <v>1.2999999999999999E-3</v>
          </cell>
          <cell r="M498">
            <v>2.7000000000000001E-3</v>
          </cell>
          <cell r="N498">
            <v>5.8999999999999999E-3</v>
          </cell>
          <cell r="O498">
            <v>6.3E-3</v>
          </cell>
          <cell r="P498">
            <v>3.7000000000000002E-3</v>
          </cell>
          <cell r="Q498">
            <v>4.1000000000000003E-3</v>
          </cell>
          <cell r="R498">
            <v>3.3E-3</v>
          </cell>
          <cell r="S498">
            <v>3.5999999999999999E-3</v>
          </cell>
          <cell r="T498">
            <v>3.8999999999999998E-3</v>
          </cell>
          <cell r="U498">
            <v>2.8999999999999998E-3</v>
          </cell>
          <cell r="V498">
            <v>2.8E-3</v>
          </cell>
          <cell r="W498">
            <v>2.0999999999999999E-3</v>
          </cell>
          <cell r="X498">
            <v>0.80069999999999997</v>
          </cell>
          <cell r="Y498">
            <v>0.52439999999999998</v>
          </cell>
        </row>
        <row r="499">
          <cell r="A499">
            <v>43192</v>
          </cell>
          <cell r="B499">
            <v>2.8E-3</v>
          </cell>
          <cell r="C499">
            <v>2.8E-3</v>
          </cell>
          <cell r="D499">
            <v>2.7000000000000001E-3</v>
          </cell>
          <cell r="E499">
            <v>1.6999999999999999E-3</v>
          </cell>
          <cell r="F499">
            <v>1.1000000000000001E-3</v>
          </cell>
          <cell r="G499">
            <v>6.9999999999999999E-4</v>
          </cell>
          <cell r="H499">
            <v>4.0000000000000002E-4</v>
          </cell>
          <cell r="I499">
            <v>2.0000000000000001E-4</v>
          </cell>
          <cell r="J499">
            <v>2.0000000000000001E-4</v>
          </cell>
          <cell r="K499">
            <v>0</v>
          </cell>
          <cell r="L499">
            <v>1.2999999999999999E-3</v>
          </cell>
          <cell r="M499">
            <v>2.7000000000000001E-3</v>
          </cell>
          <cell r="N499">
            <v>5.8999999999999999E-3</v>
          </cell>
          <cell r="O499">
            <v>6.3E-3</v>
          </cell>
          <cell r="P499">
            <v>3.7000000000000002E-3</v>
          </cell>
          <cell r="Q499">
            <v>4.1000000000000003E-3</v>
          </cell>
          <cell r="R499">
            <v>3.3E-3</v>
          </cell>
          <cell r="S499">
            <v>3.5999999999999999E-3</v>
          </cell>
          <cell r="T499">
            <v>3.8999999999999998E-3</v>
          </cell>
          <cell r="U499">
            <v>2.8999999999999998E-3</v>
          </cell>
          <cell r="V499">
            <v>2.8E-3</v>
          </cell>
          <cell r="W499">
            <v>2.0999999999999999E-3</v>
          </cell>
          <cell r="X499">
            <v>3.09</v>
          </cell>
          <cell r="Y499">
            <v>6.25E-2</v>
          </cell>
        </row>
        <row r="500">
          <cell r="A500">
            <v>43193</v>
          </cell>
          <cell r="B500">
            <v>3.2000000000000002E-3</v>
          </cell>
          <cell r="C500">
            <v>3.2000000000000002E-3</v>
          </cell>
          <cell r="D500">
            <v>2.3999999999999998E-3</v>
          </cell>
          <cell r="E500">
            <v>1.6999999999999999E-3</v>
          </cell>
          <cell r="F500">
            <v>1.1999999999999999E-3</v>
          </cell>
          <cell r="G500">
            <v>8.0000000000000004E-4</v>
          </cell>
          <cell r="H500">
            <v>4.0000000000000002E-4</v>
          </cell>
          <cell r="I500">
            <v>2.9999999999999997E-4</v>
          </cell>
          <cell r="J500">
            <v>2.0000000000000001E-4</v>
          </cell>
          <cell r="K500">
            <v>0</v>
          </cell>
          <cell r="L500">
            <v>1.2999999999999999E-3</v>
          </cell>
          <cell r="M500">
            <v>2.7000000000000001E-3</v>
          </cell>
          <cell r="N500">
            <v>5.8999999999999999E-3</v>
          </cell>
          <cell r="O500">
            <v>6.3E-3</v>
          </cell>
          <cell r="P500">
            <v>3.7000000000000002E-3</v>
          </cell>
          <cell r="Q500">
            <v>4.1000000000000003E-3</v>
          </cell>
          <cell r="R500">
            <v>3.3E-3</v>
          </cell>
          <cell r="S500">
            <v>3.5999999999999999E-3</v>
          </cell>
          <cell r="T500">
            <v>3.8999999999999998E-3</v>
          </cell>
          <cell r="U500">
            <v>2.8999999999999998E-3</v>
          </cell>
          <cell r="V500">
            <v>2.8E-3</v>
          </cell>
          <cell r="W500">
            <v>2.0999999999999999E-3</v>
          </cell>
          <cell r="X500">
            <v>3.9750000000000001</v>
          </cell>
          <cell r="Y500">
            <v>9.3799999999999994E-2</v>
          </cell>
        </row>
        <row r="501">
          <cell r="A501">
            <v>43194</v>
          </cell>
          <cell r="B501">
            <v>2.8E-3</v>
          </cell>
          <cell r="C501">
            <v>2.8E-3</v>
          </cell>
          <cell r="D501">
            <v>2.0999999999999999E-3</v>
          </cell>
          <cell r="E501">
            <v>1.4E-3</v>
          </cell>
          <cell r="F501">
            <v>8.9999999999999998E-4</v>
          </cell>
          <cell r="G501">
            <v>5.0000000000000001E-4</v>
          </cell>
          <cell r="H501">
            <v>2.9999999999999997E-4</v>
          </cell>
          <cell r="I501">
            <v>2.0000000000000001E-4</v>
          </cell>
          <cell r="J501">
            <v>2.0000000000000001E-4</v>
          </cell>
          <cell r="K501">
            <v>0</v>
          </cell>
          <cell r="L501">
            <v>1.1999999999999999E-3</v>
          </cell>
          <cell r="M501">
            <v>2.5999999999999999E-3</v>
          </cell>
          <cell r="N501">
            <v>5.7999999999999996E-3</v>
          </cell>
          <cell r="O501">
            <v>6.6E-3</v>
          </cell>
          <cell r="P501">
            <v>3.8E-3</v>
          </cell>
          <cell r="Q501">
            <v>4.3E-3</v>
          </cell>
          <cell r="R501">
            <v>3.3E-3</v>
          </cell>
          <cell r="S501">
            <v>3.7000000000000002E-3</v>
          </cell>
          <cell r="T501">
            <v>3.8E-3</v>
          </cell>
          <cell r="U501">
            <v>2.7000000000000001E-3</v>
          </cell>
          <cell r="V501">
            <v>2.5999999999999999E-3</v>
          </cell>
          <cell r="W501">
            <v>2.0999999999999999E-3</v>
          </cell>
          <cell r="X501">
            <v>0.3145</v>
          </cell>
          <cell r="Y501">
            <v>1.4999999999999999E-2</v>
          </cell>
        </row>
        <row r="502">
          <cell r="A502">
            <v>43195</v>
          </cell>
          <cell r="B502">
            <v>3.5999999999999999E-3</v>
          </cell>
          <cell r="C502">
            <v>3.5999999999999999E-3</v>
          </cell>
          <cell r="D502">
            <v>2.8E-3</v>
          </cell>
          <cell r="E502">
            <v>2E-3</v>
          </cell>
          <cell r="F502">
            <v>1.1999999999999999E-3</v>
          </cell>
          <cell r="G502">
            <v>8.0000000000000004E-4</v>
          </cell>
          <cell r="H502">
            <v>5.0000000000000001E-4</v>
          </cell>
          <cell r="I502">
            <v>2.9999999999999997E-4</v>
          </cell>
          <cell r="J502">
            <v>2.9999999999999997E-4</v>
          </cell>
          <cell r="K502">
            <v>0</v>
          </cell>
          <cell r="L502">
            <v>1.1999999999999999E-3</v>
          </cell>
          <cell r="M502">
            <v>2.5999999999999999E-3</v>
          </cell>
          <cell r="N502">
            <v>5.7999999999999996E-3</v>
          </cell>
          <cell r="O502">
            <v>6.6E-3</v>
          </cell>
          <cell r="P502">
            <v>3.8E-3</v>
          </cell>
          <cell r="Q502">
            <v>4.3E-3</v>
          </cell>
          <cell r="R502">
            <v>3.3E-3</v>
          </cell>
          <cell r="S502">
            <v>3.7000000000000002E-3</v>
          </cell>
          <cell r="T502">
            <v>3.8E-3</v>
          </cell>
          <cell r="U502">
            <v>2.7000000000000001E-3</v>
          </cell>
          <cell r="V502">
            <v>2.5999999999999999E-3</v>
          </cell>
          <cell r="W502">
            <v>2.0999999999999999E-3</v>
          </cell>
          <cell r="X502">
            <v>2.1949999999999998</v>
          </cell>
          <cell r="Y502">
            <v>8.6199999999999999E-2</v>
          </cell>
        </row>
        <row r="503">
          <cell r="A503">
            <v>43196</v>
          </cell>
          <cell r="B503">
            <v>2.8999999999999998E-3</v>
          </cell>
          <cell r="C503">
            <v>2.8999999999999998E-3</v>
          </cell>
          <cell r="D503">
            <v>2.3E-3</v>
          </cell>
          <cell r="E503">
            <v>1.8E-3</v>
          </cell>
          <cell r="F503">
            <v>1.1999999999999999E-3</v>
          </cell>
          <cell r="G503">
            <v>8.0000000000000004E-4</v>
          </cell>
          <cell r="H503">
            <v>5.0000000000000001E-4</v>
          </cell>
          <cell r="I503">
            <v>2.9999999999999997E-4</v>
          </cell>
          <cell r="J503">
            <v>2.9999999999999997E-4</v>
          </cell>
          <cell r="K503">
            <v>0</v>
          </cell>
          <cell r="L503">
            <v>1.1999999999999999E-3</v>
          </cell>
          <cell r="M503">
            <v>2.5999999999999999E-3</v>
          </cell>
          <cell r="N503">
            <v>5.3E-3</v>
          </cell>
          <cell r="O503">
            <v>6.7000000000000002E-3</v>
          </cell>
          <cell r="P503">
            <v>3.8E-3</v>
          </cell>
          <cell r="Q503">
            <v>4.3E-3</v>
          </cell>
          <cell r="R503">
            <v>3.3999999999999998E-3</v>
          </cell>
          <cell r="S503">
            <v>3.8E-3</v>
          </cell>
          <cell r="T503">
            <v>3.8E-3</v>
          </cell>
          <cell r="U503">
            <v>2.5999999999999999E-3</v>
          </cell>
          <cell r="V503">
            <v>2.8E-3</v>
          </cell>
          <cell r="W503">
            <v>2.3E-3</v>
          </cell>
          <cell r="X503">
            <v>2.5674999999999999</v>
          </cell>
          <cell r="Y503">
            <v>9.4399999999999998E-2</v>
          </cell>
        </row>
        <row r="504">
          <cell r="A504">
            <v>43197</v>
          </cell>
          <cell r="B504">
            <v>2.8E-3</v>
          </cell>
          <cell r="C504">
            <v>2.8E-3</v>
          </cell>
          <cell r="D504">
            <v>2E-3</v>
          </cell>
          <cell r="E504">
            <v>1.6000000000000001E-3</v>
          </cell>
          <cell r="F504">
            <v>1.1000000000000001E-3</v>
          </cell>
          <cell r="G504">
            <v>8.0000000000000004E-4</v>
          </cell>
          <cell r="H504">
            <v>5.0000000000000001E-4</v>
          </cell>
          <cell r="I504">
            <v>2.9999999999999997E-4</v>
          </cell>
          <cell r="J504">
            <v>2.9999999999999997E-4</v>
          </cell>
          <cell r="K504">
            <v>0</v>
          </cell>
          <cell r="L504">
            <v>1.1999999999999999E-3</v>
          </cell>
          <cell r="M504">
            <v>2.5999999999999999E-3</v>
          </cell>
          <cell r="N504">
            <v>5.3E-3</v>
          </cell>
          <cell r="O504">
            <v>6.7000000000000002E-3</v>
          </cell>
          <cell r="P504">
            <v>3.8E-3</v>
          </cell>
          <cell r="Q504">
            <v>4.3E-3</v>
          </cell>
          <cell r="R504">
            <v>3.3999999999999998E-3</v>
          </cell>
          <cell r="S504">
            <v>3.8E-3</v>
          </cell>
          <cell r="T504">
            <v>3.8E-3</v>
          </cell>
          <cell r="U504">
            <v>2.5999999999999999E-3</v>
          </cell>
          <cell r="V504">
            <v>2.8E-3</v>
          </cell>
          <cell r="W504">
            <v>2.3E-3</v>
          </cell>
          <cell r="X504">
            <v>3.0449999999999999</v>
          </cell>
          <cell r="Y504">
            <v>4.6300000000000001E-2</v>
          </cell>
        </row>
        <row r="505">
          <cell r="A505">
            <v>43198</v>
          </cell>
          <cell r="B505">
            <v>2.5999999999999999E-3</v>
          </cell>
          <cell r="C505">
            <v>2.5999999999999999E-3</v>
          </cell>
          <cell r="D505">
            <v>2E-3</v>
          </cell>
          <cell r="E505">
            <v>1.5E-3</v>
          </cell>
          <cell r="F505">
            <v>1E-3</v>
          </cell>
          <cell r="G505">
            <v>8.0000000000000004E-4</v>
          </cell>
          <cell r="H505">
            <v>4.0000000000000002E-4</v>
          </cell>
          <cell r="I505">
            <v>2.9999999999999997E-4</v>
          </cell>
          <cell r="J505">
            <v>2.9999999999999997E-4</v>
          </cell>
          <cell r="K505">
            <v>0</v>
          </cell>
          <cell r="L505">
            <v>1.1000000000000001E-3</v>
          </cell>
          <cell r="M505">
            <v>2.5000000000000001E-3</v>
          </cell>
          <cell r="N505">
            <v>5.1000000000000004E-3</v>
          </cell>
          <cell r="O505">
            <v>6.3E-3</v>
          </cell>
          <cell r="P505">
            <v>3.5999999999999999E-3</v>
          </cell>
          <cell r="Q505">
            <v>3.8999999999999998E-3</v>
          </cell>
          <cell r="R505">
            <v>3.0999999999999999E-3</v>
          </cell>
          <cell r="S505">
            <v>3.3999999999999998E-3</v>
          </cell>
          <cell r="T505">
            <v>3.5999999999999999E-3</v>
          </cell>
          <cell r="U505">
            <v>2.5000000000000001E-3</v>
          </cell>
          <cell r="V505">
            <v>2.5999999999999999E-3</v>
          </cell>
          <cell r="W505">
            <v>2E-3</v>
          </cell>
          <cell r="X505">
            <v>0.125</v>
          </cell>
          <cell r="Y505">
            <v>1.2500000000000001E-2</v>
          </cell>
        </row>
        <row r="506">
          <cell r="A506">
            <v>43199</v>
          </cell>
          <cell r="B506">
            <v>2.5999999999999999E-3</v>
          </cell>
          <cell r="C506">
            <v>2.5999999999999999E-3</v>
          </cell>
          <cell r="D506">
            <v>2.2000000000000001E-3</v>
          </cell>
          <cell r="E506">
            <v>1.6000000000000001E-3</v>
          </cell>
          <cell r="F506">
            <v>1.1000000000000001E-3</v>
          </cell>
          <cell r="G506">
            <v>8.0000000000000004E-4</v>
          </cell>
          <cell r="H506">
            <v>5.0000000000000001E-4</v>
          </cell>
          <cell r="I506">
            <v>2.9999999999999997E-4</v>
          </cell>
          <cell r="J506">
            <v>2.9999999999999997E-4</v>
          </cell>
          <cell r="K506">
            <v>0</v>
          </cell>
          <cell r="L506">
            <v>1.1000000000000001E-3</v>
          </cell>
          <cell r="M506">
            <v>2.5000000000000001E-3</v>
          </cell>
          <cell r="N506">
            <v>5.1000000000000004E-3</v>
          </cell>
          <cell r="O506">
            <v>6.3E-3</v>
          </cell>
          <cell r="P506">
            <v>3.5999999999999999E-3</v>
          </cell>
          <cell r="Q506">
            <v>3.8999999999999998E-3</v>
          </cell>
          <cell r="R506">
            <v>3.0999999999999999E-3</v>
          </cell>
          <cell r="S506">
            <v>3.3999999999999998E-3</v>
          </cell>
          <cell r="T506">
            <v>3.5999999999999999E-3</v>
          </cell>
          <cell r="U506">
            <v>2.5000000000000001E-3</v>
          </cell>
          <cell r="V506">
            <v>2.5999999999999999E-3</v>
          </cell>
          <cell r="W506">
            <v>2E-3</v>
          </cell>
          <cell r="X506">
            <v>0.17</v>
          </cell>
          <cell r="Y506">
            <v>5.8700000000000002E-2</v>
          </cell>
        </row>
        <row r="507">
          <cell r="A507">
            <v>43200</v>
          </cell>
          <cell r="B507">
            <v>2.7000000000000001E-3</v>
          </cell>
          <cell r="C507">
            <v>2.7000000000000001E-3</v>
          </cell>
          <cell r="D507">
            <v>2.2000000000000001E-3</v>
          </cell>
          <cell r="E507">
            <v>1.6000000000000001E-3</v>
          </cell>
          <cell r="F507">
            <v>1.1999999999999999E-3</v>
          </cell>
          <cell r="G507">
            <v>8.0000000000000004E-4</v>
          </cell>
          <cell r="H507">
            <v>5.0000000000000001E-4</v>
          </cell>
          <cell r="I507">
            <v>4.0000000000000002E-4</v>
          </cell>
          <cell r="J507">
            <v>2.9999999999999997E-4</v>
          </cell>
          <cell r="K507">
            <v>0</v>
          </cell>
          <cell r="L507">
            <v>1.1000000000000001E-3</v>
          </cell>
          <cell r="M507">
            <v>2.5000000000000001E-3</v>
          </cell>
          <cell r="N507">
            <v>5.1000000000000004E-3</v>
          </cell>
          <cell r="O507">
            <v>6.3E-3</v>
          </cell>
          <cell r="P507">
            <v>3.5999999999999999E-3</v>
          </cell>
          <cell r="Q507">
            <v>3.8999999999999998E-3</v>
          </cell>
          <cell r="R507">
            <v>3.0999999999999999E-3</v>
          </cell>
          <cell r="S507">
            <v>3.3999999999999998E-3</v>
          </cell>
          <cell r="T507">
            <v>3.5999999999999999E-3</v>
          </cell>
          <cell r="U507">
            <v>2.5000000000000001E-3</v>
          </cell>
          <cell r="V507">
            <v>2.5999999999999999E-3</v>
          </cell>
          <cell r="W507">
            <v>2E-3</v>
          </cell>
          <cell r="X507">
            <v>0.83</v>
          </cell>
          <cell r="Y507">
            <v>3.6200000000000003E-2</v>
          </cell>
        </row>
        <row r="508">
          <cell r="A508">
            <v>43201</v>
          </cell>
          <cell r="B508">
            <v>2.5000000000000001E-3</v>
          </cell>
          <cell r="C508">
            <v>2.5000000000000001E-3</v>
          </cell>
          <cell r="D508">
            <v>2E-3</v>
          </cell>
          <cell r="E508">
            <v>1.5E-3</v>
          </cell>
          <cell r="F508">
            <v>1.1000000000000001E-3</v>
          </cell>
          <cell r="G508">
            <v>6.9999999999999999E-4</v>
          </cell>
          <cell r="H508">
            <v>5.0000000000000001E-4</v>
          </cell>
          <cell r="I508">
            <v>2.9999999999999997E-4</v>
          </cell>
          <cell r="J508">
            <v>8.9999999999999998E-4</v>
          </cell>
          <cell r="K508">
            <v>1.6999999999999999E-3</v>
          </cell>
          <cell r="L508">
            <v>1.2999999999999999E-3</v>
          </cell>
          <cell r="M508">
            <v>2.5999999999999999E-3</v>
          </cell>
          <cell r="N508">
            <v>5.1999999999999998E-3</v>
          </cell>
          <cell r="O508">
            <v>6.1000000000000004E-3</v>
          </cell>
          <cell r="P508">
            <v>3.3999999999999998E-3</v>
          </cell>
          <cell r="Q508">
            <v>3.7000000000000002E-3</v>
          </cell>
          <cell r="R508">
            <v>3.0000000000000001E-3</v>
          </cell>
          <cell r="S508">
            <v>3.3E-3</v>
          </cell>
          <cell r="T508">
            <v>3.5000000000000001E-3</v>
          </cell>
          <cell r="U508">
            <v>2.5000000000000001E-3</v>
          </cell>
          <cell r="V508">
            <v>2.5999999999999999E-3</v>
          </cell>
          <cell r="W508">
            <v>2.0999999999999999E-3</v>
          </cell>
          <cell r="X508">
            <v>1.2450000000000001</v>
          </cell>
          <cell r="Y508">
            <v>1.8800000000000001E-2</v>
          </cell>
        </row>
        <row r="509">
          <cell r="A509">
            <v>43202</v>
          </cell>
          <cell r="B509">
            <v>2.5000000000000001E-3</v>
          </cell>
          <cell r="C509">
            <v>2.5000000000000001E-3</v>
          </cell>
          <cell r="D509">
            <v>3.0000000000000001E-3</v>
          </cell>
          <cell r="E509">
            <v>1.9E-3</v>
          </cell>
          <cell r="F509">
            <v>1.2999999999999999E-3</v>
          </cell>
          <cell r="G509">
            <v>8.9999999999999998E-4</v>
          </cell>
          <cell r="H509">
            <v>5.0000000000000001E-4</v>
          </cell>
          <cell r="I509">
            <v>2.9999999999999997E-4</v>
          </cell>
          <cell r="J509">
            <v>4.0000000000000002E-4</v>
          </cell>
          <cell r="K509">
            <v>1.6999999999999999E-3</v>
          </cell>
          <cell r="L509">
            <v>1.2999999999999999E-3</v>
          </cell>
          <cell r="M509">
            <v>2.5999999999999999E-3</v>
          </cell>
          <cell r="N509">
            <v>5.1999999999999998E-3</v>
          </cell>
          <cell r="O509">
            <v>6.1000000000000004E-3</v>
          </cell>
          <cell r="P509">
            <v>3.3999999999999998E-3</v>
          </cell>
          <cell r="Q509">
            <v>3.7000000000000002E-3</v>
          </cell>
          <cell r="R509">
            <v>3.0000000000000001E-3</v>
          </cell>
          <cell r="S509">
            <v>3.3E-3</v>
          </cell>
          <cell r="T509">
            <v>3.5000000000000001E-3</v>
          </cell>
          <cell r="U509">
            <v>2.5000000000000001E-3</v>
          </cell>
          <cell r="V509">
            <v>2.5999999999999999E-3</v>
          </cell>
          <cell r="W509">
            <v>2.0999999999999999E-3</v>
          </cell>
          <cell r="X509">
            <v>3.37</v>
          </cell>
          <cell r="Y509">
            <v>3.3799999999999997E-2</v>
          </cell>
        </row>
        <row r="510">
          <cell r="A510">
            <v>43203</v>
          </cell>
          <cell r="B510">
            <v>2.5000000000000001E-3</v>
          </cell>
          <cell r="C510">
            <v>2.5000000000000001E-3</v>
          </cell>
          <cell r="D510">
            <v>2.0999999999999999E-3</v>
          </cell>
          <cell r="E510">
            <v>1.6999999999999999E-3</v>
          </cell>
          <cell r="F510">
            <v>1.1999999999999999E-3</v>
          </cell>
          <cell r="G510">
            <v>8.9999999999999998E-4</v>
          </cell>
          <cell r="H510">
            <v>5.9999999999999995E-4</v>
          </cell>
          <cell r="I510">
            <v>4.0000000000000002E-4</v>
          </cell>
          <cell r="J510">
            <v>4.0000000000000002E-4</v>
          </cell>
          <cell r="K510">
            <v>1.6999999999999999E-3</v>
          </cell>
          <cell r="L510">
            <v>1.2999999999999999E-3</v>
          </cell>
          <cell r="M510">
            <v>2.5999999999999999E-3</v>
          </cell>
          <cell r="N510">
            <v>5.3E-3</v>
          </cell>
          <cell r="O510">
            <v>5.8999999999999999E-3</v>
          </cell>
          <cell r="P510">
            <v>3.2000000000000002E-3</v>
          </cell>
          <cell r="Q510">
            <v>3.5999999999999999E-3</v>
          </cell>
          <cell r="R510">
            <v>2.8999999999999998E-3</v>
          </cell>
          <cell r="S510">
            <v>3.3E-3</v>
          </cell>
          <cell r="T510">
            <v>3.5999999999999999E-3</v>
          </cell>
          <cell r="U510">
            <v>2.5999999999999999E-3</v>
          </cell>
          <cell r="V510">
            <v>2.5999999999999999E-3</v>
          </cell>
          <cell r="W510">
            <v>2.0999999999999999E-3</v>
          </cell>
          <cell r="X510">
            <v>2.1150000000000002</v>
          </cell>
          <cell r="Y510">
            <v>0.17749999999999999</v>
          </cell>
        </row>
        <row r="511">
          <cell r="A511">
            <v>43204</v>
          </cell>
          <cell r="B511">
            <v>2.5999999999999999E-3</v>
          </cell>
          <cell r="C511">
            <v>2.5999999999999999E-3</v>
          </cell>
          <cell r="D511">
            <v>2.2000000000000001E-3</v>
          </cell>
          <cell r="E511">
            <v>1.8E-3</v>
          </cell>
          <cell r="F511">
            <v>1.2999999999999999E-3</v>
          </cell>
          <cell r="G511">
            <v>8.9999999999999998E-4</v>
          </cell>
          <cell r="H511">
            <v>5.9999999999999995E-4</v>
          </cell>
          <cell r="I511">
            <v>4.0000000000000002E-4</v>
          </cell>
          <cell r="J511">
            <v>4.0000000000000002E-4</v>
          </cell>
          <cell r="K511">
            <v>1.6999999999999999E-3</v>
          </cell>
          <cell r="L511">
            <v>1.2999999999999999E-3</v>
          </cell>
          <cell r="M511">
            <v>2.5999999999999999E-3</v>
          </cell>
          <cell r="N511">
            <v>5.3E-3</v>
          </cell>
          <cell r="O511">
            <v>5.8999999999999999E-3</v>
          </cell>
          <cell r="P511">
            <v>3.2000000000000002E-3</v>
          </cell>
          <cell r="Q511">
            <v>3.5999999999999999E-3</v>
          </cell>
          <cell r="R511">
            <v>2.8999999999999998E-3</v>
          </cell>
          <cell r="S511">
            <v>3.3E-3</v>
          </cell>
          <cell r="T511">
            <v>3.5999999999999999E-3</v>
          </cell>
          <cell r="U511">
            <v>2.5999999999999999E-3</v>
          </cell>
          <cell r="V511">
            <v>2.5999999999999999E-3</v>
          </cell>
          <cell r="W511">
            <v>2.0999999999999999E-3</v>
          </cell>
          <cell r="X511">
            <v>1.6</v>
          </cell>
          <cell r="Y511">
            <v>6.13E-2</v>
          </cell>
        </row>
        <row r="512">
          <cell r="A512">
            <v>43205</v>
          </cell>
          <cell r="B512">
            <v>2.7000000000000001E-3</v>
          </cell>
          <cell r="C512">
            <v>2.7000000000000001E-3</v>
          </cell>
          <cell r="D512">
            <v>2.3999999999999998E-3</v>
          </cell>
          <cell r="E512">
            <v>2.2000000000000001E-3</v>
          </cell>
          <cell r="F512">
            <v>1.4E-3</v>
          </cell>
          <cell r="G512">
            <v>1E-3</v>
          </cell>
          <cell r="H512">
            <v>5.9999999999999995E-4</v>
          </cell>
          <cell r="I512">
            <v>5.0000000000000001E-4</v>
          </cell>
          <cell r="J512">
            <v>5.0000000000000001E-4</v>
          </cell>
          <cell r="K512">
            <v>1.6999999999999999E-3</v>
          </cell>
          <cell r="L512">
            <v>1.2999999999999999E-3</v>
          </cell>
          <cell r="M512">
            <v>2.7000000000000001E-3</v>
          </cell>
          <cell r="N512">
            <v>5.3E-3</v>
          </cell>
          <cell r="O512">
            <v>6.1999999999999998E-3</v>
          </cell>
          <cell r="P512">
            <v>3.3E-3</v>
          </cell>
          <cell r="Q512">
            <v>3.5999999999999999E-3</v>
          </cell>
          <cell r="R512">
            <v>3.0999999999999999E-3</v>
          </cell>
          <cell r="S512">
            <v>3.3999999999999998E-3</v>
          </cell>
          <cell r="T512">
            <v>3.8E-3</v>
          </cell>
          <cell r="U512">
            <v>2.7000000000000001E-3</v>
          </cell>
          <cell r="V512">
            <v>2.7000000000000001E-3</v>
          </cell>
          <cell r="W512">
            <v>2.0999999999999999E-3</v>
          </cell>
          <cell r="X512">
            <v>6.4399999999999999E-2</v>
          </cell>
          <cell r="Y512">
            <v>9.7999999999999997E-3</v>
          </cell>
        </row>
        <row r="513">
          <cell r="A513">
            <v>43206</v>
          </cell>
          <cell r="B513">
            <v>2.3999999999999998E-3</v>
          </cell>
          <cell r="C513">
            <v>2.3999999999999998E-3</v>
          </cell>
          <cell r="D513">
            <v>2.0999999999999999E-3</v>
          </cell>
          <cell r="E513">
            <v>1.6999999999999999E-3</v>
          </cell>
          <cell r="F513">
            <v>1.2999999999999999E-3</v>
          </cell>
          <cell r="G513">
            <v>8.9999999999999998E-4</v>
          </cell>
          <cell r="H513">
            <v>6.9999999999999999E-4</v>
          </cell>
          <cell r="I513">
            <v>5.0000000000000001E-4</v>
          </cell>
          <cell r="J513">
            <v>5.0000000000000001E-4</v>
          </cell>
          <cell r="K513">
            <v>1.6999999999999999E-3</v>
          </cell>
          <cell r="L513">
            <v>1.2999999999999999E-3</v>
          </cell>
          <cell r="M513">
            <v>2.7000000000000001E-3</v>
          </cell>
          <cell r="N513">
            <v>5.3E-3</v>
          </cell>
          <cell r="O513">
            <v>6.1999999999999998E-3</v>
          </cell>
          <cell r="P513">
            <v>3.3E-3</v>
          </cell>
          <cell r="Q513">
            <v>3.5999999999999999E-3</v>
          </cell>
          <cell r="R513">
            <v>3.0999999999999999E-3</v>
          </cell>
          <cell r="S513">
            <v>3.3999999999999998E-3</v>
          </cell>
          <cell r="T513">
            <v>3.8E-3</v>
          </cell>
          <cell r="U513">
            <v>2.7000000000000001E-3</v>
          </cell>
          <cell r="V513">
            <v>2.7000000000000001E-3</v>
          </cell>
          <cell r="W513">
            <v>2.0999999999999999E-3</v>
          </cell>
          <cell r="X513">
            <v>2.89</v>
          </cell>
          <cell r="Y513">
            <v>3.8800000000000001E-2</v>
          </cell>
        </row>
        <row r="514">
          <cell r="A514">
            <v>43207</v>
          </cell>
          <cell r="B514">
            <v>2.3999999999999998E-3</v>
          </cell>
          <cell r="C514">
            <v>2.3999999999999998E-3</v>
          </cell>
          <cell r="D514">
            <v>2E-3</v>
          </cell>
          <cell r="E514">
            <v>1.5E-3</v>
          </cell>
          <cell r="F514">
            <v>1.1000000000000001E-3</v>
          </cell>
          <cell r="G514">
            <v>6.9999999999999999E-4</v>
          </cell>
          <cell r="H514">
            <v>5.0000000000000001E-4</v>
          </cell>
          <cell r="I514">
            <v>4.0000000000000002E-4</v>
          </cell>
          <cell r="J514">
            <v>2.9999999999999997E-4</v>
          </cell>
          <cell r="K514">
            <v>1.6999999999999999E-3</v>
          </cell>
          <cell r="L514">
            <v>1.2999999999999999E-3</v>
          </cell>
          <cell r="M514">
            <v>2.7000000000000001E-3</v>
          </cell>
          <cell r="N514">
            <v>5.3E-3</v>
          </cell>
          <cell r="O514">
            <v>6.1999999999999998E-3</v>
          </cell>
          <cell r="P514">
            <v>3.3E-3</v>
          </cell>
          <cell r="Q514">
            <v>3.5999999999999999E-3</v>
          </cell>
          <cell r="R514">
            <v>3.0999999999999999E-3</v>
          </cell>
          <cell r="S514">
            <v>3.3999999999999998E-3</v>
          </cell>
          <cell r="T514">
            <v>3.8E-3</v>
          </cell>
          <cell r="U514">
            <v>2.7000000000000001E-3</v>
          </cell>
          <cell r="V514">
            <v>2.7000000000000001E-3</v>
          </cell>
          <cell r="W514">
            <v>2.0999999999999999E-3</v>
          </cell>
          <cell r="X514">
            <v>2.82</v>
          </cell>
          <cell r="Y514">
            <v>3.3799999999999997E-2</v>
          </cell>
        </row>
        <row r="515">
          <cell r="A515">
            <v>43208</v>
          </cell>
          <cell r="B515">
            <v>2.5000000000000001E-3</v>
          </cell>
          <cell r="C515">
            <v>2.5000000000000001E-3</v>
          </cell>
          <cell r="D515">
            <v>2E-3</v>
          </cell>
          <cell r="E515">
            <v>1.5E-3</v>
          </cell>
          <cell r="F515">
            <v>1.1000000000000001E-3</v>
          </cell>
          <cell r="G515">
            <v>5.9999999999999995E-4</v>
          </cell>
          <cell r="H515">
            <v>2.9999999999999997E-4</v>
          </cell>
          <cell r="I515">
            <v>2.9999999999999997E-4</v>
          </cell>
          <cell r="J515">
            <v>2.0000000000000001E-4</v>
          </cell>
          <cell r="K515">
            <v>1.6999999999999999E-3</v>
          </cell>
          <cell r="L515">
            <v>1.2999999999999999E-3</v>
          </cell>
          <cell r="M515">
            <v>2.5000000000000001E-3</v>
          </cell>
          <cell r="N515">
            <v>5.0000000000000001E-3</v>
          </cell>
          <cell r="O515">
            <v>5.7999999999999996E-3</v>
          </cell>
          <cell r="P515">
            <v>3.0000000000000001E-3</v>
          </cell>
          <cell r="Q515">
            <v>3.3E-3</v>
          </cell>
          <cell r="R515">
            <v>2.8E-3</v>
          </cell>
          <cell r="S515">
            <v>3.0999999999999999E-3</v>
          </cell>
          <cell r="T515">
            <v>3.3999999999999998E-3</v>
          </cell>
          <cell r="U515">
            <v>2.5000000000000001E-3</v>
          </cell>
          <cell r="V515">
            <v>2.5000000000000001E-3</v>
          </cell>
          <cell r="W515">
            <v>2.0999999999999999E-3</v>
          </cell>
          <cell r="X515">
            <v>2.25</v>
          </cell>
          <cell r="Y515">
            <v>5.1200000000000002E-2</v>
          </cell>
        </row>
        <row r="516">
          <cell r="A516">
            <v>43209</v>
          </cell>
          <cell r="B516">
            <v>2.3999999999999998E-3</v>
          </cell>
          <cell r="C516">
            <v>2.3999999999999998E-3</v>
          </cell>
          <cell r="D516">
            <v>1.9E-3</v>
          </cell>
          <cell r="E516">
            <v>1.5E-3</v>
          </cell>
          <cell r="F516">
            <v>1E-3</v>
          </cell>
          <cell r="G516">
            <v>5.0000000000000001E-4</v>
          </cell>
          <cell r="H516">
            <v>4.0000000000000002E-4</v>
          </cell>
          <cell r="I516">
            <v>2.0000000000000001E-4</v>
          </cell>
          <cell r="J516">
            <v>2.0000000000000001E-4</v>
          </cell>
          <cell r="K516">
            <v>1.6999999999999999E-3</v>
          </cell>
          <cell r="L516">
            <v>1.2999999999999999E-3</v>
          </cell>
          <cell r="M516">
            <v>2.5000000000000001E-3</v>
          </cell>
          <cell r="N516">
            <v>5.0000000000000001E-3</v>
          </cell>
          <cell r="O516">
            <v>5.7999999999999996E-3</v>
          </cell>
          <cell r="P516">
            <v>3.0000000000000001E-3</v>
          </cell>
          <cell r="Q516">
            <v>3.3E-3</v>
          </cell>
          <cell r="R516">
            <v>2.8E-3</v>
          </cell>
          <cell r="S516">
            <v>3.0999999999999999E-3</v>
          </cell>
          <cell r="T516">
            <v>3.3999999999999998E-3</v>
          </cell>
          <cell r="U516">
            <v>2.5000000000000001E-3</v>
          </cell>
          <cell r="V516">
            <v>2.5000000000000001E-3</v>
          </cell>
          <cell r="W516">
            <v>2.0999999999999999E-3</v>
          </cell>
          <cell r="X516">
            <v>2.39</v>
          </cell>
          <cell r="Y516">
            <v>8.1299999999999997E-2</v>
          </cell>
        </row>
        <row r="517">
          <cell r="A517">
            <v>43210</v>
          </cell>
          <cell r="B517">
            <v>2.3999999999999998E-3</v>
          </cell>
          <cell r="C517">
            <v>2.3999999999999998E-3</v>
          </cell>
          <cell r="D517">
            <v>1.9E-3</v>
          </cell>
          <cell r="E517">
            <v>1.4E-3</v>
          </cell>
          <cell r="F517">
            <v>1.1000000000000001E-3</v>
          </cell>
          <cell r="G517">
            <v>5.0000000000000001E-4</v>
          </cell>
          <cell r="H517">
            <v>2.9999999999999997E-4</v>
          </cell>
          <cell r="I517">
            <v>2.0000000000000001E-4</v>
          </cell>
          <cell r="J517">
            <v>2.0000000000000001E-4</v>
          </cell>
          <cell r="K517">
            <v>1.5E-3</v>
          </cell>
          <cell r="L517">
            <v>1.1999999999999999E-3</v>
          </cell>
          <cell r="M517">
            <v>2.5999999999999999E-3</v>
          </cell>
          <cell r="N517">
            <v>4.7999999999999996E-3</v>
          </cell>
          <cell r="O517">
            <v>5.7999999999999996E-3</v>
          </cell>
          <cell r="P517">
            <v>3.0000000000000001E-3</v>
          </cell>
          <cell r="Q517">
            <v>3.3999999999999998E-3</v>
          </cell>
          <cell r="R517">
            <v>2.8E-3</v>
          </cell>
          <cell r="S517">
            <v>3.0999999999999999E-3</v>
          </cell>
          <cell r="T517">
            <v>3.3999999999999998E-3</v>
          </cell>
          <cell r="U517">
            <v>2.5000000000000001E-3</v>
          </cell>
          <cell r="V517">
            <v>2.3999999999999998E-3</v>
          </cell>
          <cell r="W517">
            <v>2E-3</v>
          </cell>
          <cell r="X517">
            <v>2.66</v>
          </cell>
          <cell r="Y517">
            <v>6.6199999999999995E-2</v>
          </cell>
        </row>
        <row r="518">
          <cell r="A518">
            <v>43211</v>
          </cell>
          <cell r="B518">
            <v>2.5000000000000001E-3</v>
          </cell>
          <cell r="C518">
            <v>2.5000000000000001E-3</v>
          </cell>
          <cell r="D518">
            <v>1.6000000000000001E-3</v>
          </cell>
          <cell r="E518">
            <v>1.1999999999999999E-3</v>
          </cell>
          <cell r="F518">
            <v>8.0000000000000004E-4</v>
          </cell>
          <cell r="G518">
            <v>5.0000000000000001E-4</v>
          </cell>
          <cell r="H518">
            <v>2.0000000000000001E-4</v>
          </cell>
          <cell r="I518">
            <v>2.0000000000000001E-4</v>
          </cell>
          <cell r="J518">
            <v>2.0000000000000001E-4</v>
          </cell>
          <cell r="K518">
            <v>1.5E-3</v>
          </cell>
          <cell r="L518">
            <v>1.1999999999999999E-3</v>
          </cell>
          <cell r="M518">
            <v>2.5999999999999999E-3</v>
          </cell>
          <cell r="N518">
            <v>4.7999999999999996E-3</v>
          </cell>
          <cell r="O518">
            <v>5.7999999999999996E-3</v>
          </cell>
          <cell r="P518">
            <v>3.0000000000000001E-3</v>
          </cell>
          <cell r="Q518">
            <v>3.3999999999999998E-3</v>
          </cell>
          <cell r="R518">
            <v>2.8E-3</v>
          </cell>
          <cell r="S518">
            <v>3.0999999999999999E-3</v>
          </cell>
          <cell r="T518">
            <v>3.3999999999999998E-3</v>
          </cell>
          <cell r="U518">
            <v>2.5000000000000001E-3</v>
          </cell>
          <cell r="V518">
            <v>2.3999999999999998E-3</v>
          </cell>
          <cell r="W518">
            <v>2E-3</v>
          </cell>
          <cell r="X518">
            <v>1.0575000000000001</v>
          </cell>
          <cell r="Y518">
            <v>0.2263</v>
          </cell>
        </row>
        <row r="519">
          <cell r="A519">
            <v>43212</v>
          </cell>
          <cell r="B519">
            <v>2.3999999999999998E-3</v>
          </cell>
          <cell r="C519">
            <v>2.3999999999999998E-3</v>
          </cell>
          <cell r="D519">
            <v>1.8E-3</v>
          </cell>
          <cell r="E519">
            <v>1.1999999999999999E-3</v>
          </cell>
          <cell r="F519">
            <v>8.0000000000000004E-4</v>
          </cell>
          <cell r="G519">
            <v>5.0000000000000001E-4</v>
          </cell>
          <cell r="H519">
            <v>2.0000000000000001E-4</v>
          </cell>
          <cell r="I519">
            <v>2.0000000000000001E-4</v>
          </cell>
          <cell r="J519">
            <v>2.0000000000000001E-4</v>
          </cell>
          <cell r="K519">
            <v>1.6999999999999999E-3</v>
          </cell>
          <cell r="L519">
            <v>1.1999999999999999E-3</v>
          </cell>
          <cell r="M519">
            <v>2.5000000000000001E-3</v>
          </cell>
          <cell r="N519">
            <v>4.7000000000000002E-3</v>
          </cell>
          <cell r="O519">
            <v>5.5999999999999999E-3</v>
          </cell>
          <cell r="P519">
            <v>2.8E-3</v>
          </cell>
          <cell r="Q519">
            <v>3.3E-3</v>
          </cell>
          <cell r="R519">
            <v>2.8E-3</v>
          </cell>
          <cell r="S519">
            <v>3.0999999999999999E-3</v>
          </cell>
          <cell r="T519">
            <v>3.5000000000000001E-3</v>
          </cell>
          <cell r="U519">
            <v>2.5999999999999999E-3</v>
          </cell>
          <cell r="V519">
            <v>2.3999999999999998E-3</v>
          </cell>
          <cell r="W519">
            <v>2E-3</v>
          </cell>
          <cell r="X519">
            <v>0.02</v>
          </cell>
          <cell r="Y519">
            <v>8.8000000000000005E-3</v>
          </cell>
        </row>
        <row r="520">
          <cell r="A520">
            <v>43213</v>
          </cell>
          <cell r="B520">
            <v>2.3E-3</v>
          </cell>
          <cell r="C520">
            <v>2.3E-3</v>
          </cell>
          <cell r="D520">
            <v>1.8E-3</v>
          </cell>
          <cell r="E520">
            <v>1.2999999999999999E-3</v>
          </cell>
          <cell r="F520">
            <v>8.0000000000000004E-4</v>
          </cell>
          <cell r="G520">
            <v>5.0000000000000001E-4</v>
          </cell>
          <cell r="H520">
            <v>2.0000000000000001E-4</v>
          </cell>
          <cell r="I520">
            <v>2.0000000000000001E-4</v>
          </cell>
          <cell r="J520">
            <v>2.0000000000000001E-4</v>
          </cell>
          <cell r="K520">
            <v>1.6999999999999999E-3</v>
          </cell>
          <cell r="L520">
            <v>1.1999999999999999E-3</v>
          </cell>
          <cell r="M520">
            <v>2.5000000000000001E-3</v>
          </cell>
          <cell r="N520">
            <v>4.7000000000000002E-3</v>
          </cell>
          <cell r="O520">
            <v>5.5999999999999999E-3</v>
          </cell>
          <cell r="P520">
            <v>2.8E-3</v>
          </cell>
          <cell r="Q520">
            <v>3.3E-3</v>
          </cell>
          <cell r="R520">
            <v>2.8E-3</v>
          </cell>
          <cell r="S520">
            <v>3.0999999999999999E-3</v>
          </cell>
          <cell r="T520">
            <v>3.5000000000000001E-3</v>
          </cell>
          <cell r="U520">
            <v>2.5999999999999999E-3</v>
          </cell>
          <cell r="V520">
            <v>2.3999999999999998E-3</v>
          </cell>
          <cell r="W520">
            <v>2E-3</v>
          </cell>
          <cell r="X520">
            <v>3.86</v>
          </cell>
          <cell r="Y520">
            <v>8.5000000000000006E-2</v>
          </cell>
        </row>
        <row r="521">
          <cell r="A521">
            <v>43214</v>
          </cell>
          <cell r="B521">
            <v>2.3999999999999998E-3</v>
          </cell>
          <cell r="C521">
            <v>2.3999999999999998E-3</v>
          </cell>
          <cell r="D521">
            <v>1.8E-3</v>
          </cell>
          <cell r="E521">
            <v>1.2999999999999999E-3</v>
          </cell>
          <cell r="F521">
            <v>8.0000000000000004E-4</v>
          </cell>
          <cell r="G521">
            <v>5.0000000000000001E-4</v>
          </cell>
          <cell r="H521">
            <v>2.0000000000000001E-4</v>
          </cell>
          <cell r="I521">
            <v>2.0000000000000001E-4</v>
          </cell>
          <cell r="J521">
            <v>2.0000000000000001E-4</v>
          </cell>
          <cell r="K521">
            <v>1.6999999999999999E-3</v>
          </cell>
          <cell r="L521">
            <v>1.1999999999999999E-3</v>
          </cell>
          <cell r="M521">
            <v>2.5000000000000001E-3</v>
          </cell>
          <cell r="N521">
            <v>4.7000000000000002E-3</v>
          </cell>
          <cell r="O521">
            <v>5.5999999999999999E-3</v>
          </cell>
          <cell r="P521">
            <v>2.8E-3</v>
          </cell>
          <cell r="Q521">
            <v>3.3E-3</v>
          </cell>
          <cell r="R521">
            <v>2.8E-3</v>
          </cell>
          <cell r="S521">
            <v>3.0999999999999999E-3</v>
          </cell>
          <cell r="T521">
            <v>3.5000000000000001E-3</v>
          </cell>
          <cell r="U521">
            <v>2.5999999999999999E-3</v>
          </cell>
          <cell r="V521">
            <v>2.3999999999999998E-3</v>
          </cell>
          <cell r="W521">
            <v>2E-3</v>
          </cell>
          <cell r="X521">
            <v>2.0950000000000002</v>
          </cell>
          <cell r="Y521">
            <v>0.2288</v>
          </cell>
        </row>
        <row r="522">
          <cell r="A522">
            <v>43215</v>
          </cell>
          <cell r="B522">
            <v>2.5999999999999999E-3</v>
          </cell>
          <cell r="C522">
            <v>2.5999999999999999E-3</v>
          </cell>
          <cell r="D522">
            <v>2.2000000000000001E-3</v>
          </cell>
          <cell r="E522">
            <v>1.2999999999999999E-3</v>
          </cell>
          <cell r="F522">
            <v>6.9999999999999999E-4</v>
          </cell>
          <cell r="G522">
            <v>2.9999999999999997E-4</v>
          </cell>
          <cell r="H522">
            <v>2.0000000000000001E-4</v>
          </cell>
          <cell r="I522">
            <v>2.0000000000000001E-4</v>
          </cell>
          <cell r="J522">
            <v>2.9999999999999997E-4</v>
          </cell>
          <cell r="K522">
            <v>1.6999999999999999E-3</v>
          </cell>
          <cell r="L522">
            <v>1.1999999999999999E-3</v>
          </cell>
          <cell r="M522">
            <v>2.5000000000000001E-3</v>
          </cell>
          <cell r="N522">
            <v>5.1999999999999998E-3</v>
          </cell>
          <cell r="O522">
            <v>5.8999999999999999E-3</v>
          </cell>
          <cell r="P522">
            <v>2.8999999999999998E-3</v>
          </cell>
          <cell r="Q522">
            <v>3.5000000000000001E-3</v>
          </cell>
          <cell r="R522">
            <v>2.8E-3</v>
          </cell>
          <cell r="S522">
            <v>3.0000000000000001E-3</v>
          </cell>
          <cell r="T522">
            <v>3.3999999999999998E-3</v>
          </cell>
          <cell r="U522">
            <v>2.5999999999999999E-3</v>
          </cell>
          <cell r="V522">
            <v>2.3E-3</v>
          </cell>
          <cell r="W522">
            <v>1.9E-3</v>
          </cell>
          <cell r="X522">
            <v>3.14</v>
          </cell>
          <cell r="Y522">
            <v>3.3799999999999997E-2</v>
          </cell>
        </row>
        <row r="523">
          <cell r="A523">
            <v>43216</v>
          </cell>
          <cell r="B523">
            <v>2.5000000000000001E-3</v>
          </cell>
          <cell r="C523">
            <v>2.5000000000000001E-3</v>
          </cell>
          <cell r="D523">
            <v>1.8E-3</v>
          </cell>
          <cell r="E523">
            <v>1.1999999999999999E-3</v>
          </cell>
          <cell r="F523">
            <v>8.0000000000000004E-4</v>
          </cell>
          <cell r="G523">
            <v>2.9999999999999997E-4</v>
          </cell>
          <cell r="H523">
            <v>2.0000000000000001E-4</v>
          </cell>
          <cell r="I523">
            <v>4.0000000000000002E-4</v>
          </cell>
          <cell r="J523">
            <v>2.0000000000000001E-4</v>
          </cell>
          <cell r="K523">
            <v>1.6999999999999999E-3</v>
          </cell>
          <cell r="L523">
            <v>1.1999999999999999E-3</v>
          </cell>
          <cell r="M523">
            <v>2.5000000000000001E-3</v>
          </cell>
          <cell r="N523">
            <v>5.1999999999999998E-3</v>
          </cell>
          <cell r="O523">
            <v>5.8999999999999999E-3</v>
          </cell>
          <cell r="P523">
            <v>2.8999999999999998E-3</v>
          </cell>
          <cell r="Q523">
            <v>3.5000000000000001E-3</v>
          </cell>
          <cell r="R523">
            <v>2.8E-3</v>
          </cell>
          <cell r="S523">
            <v>3.0000000000000001E-3</v>
          </cell>
          <cell r="T523">
            <v>3.3999999999999998E-3</v>
          </cell>
          <cell r="U523">
            <v>2.5999999999999999E-3</v>
          </cell>
          <cell r="V523">
            <v>2.3E-3</v>
          </cell>
          <cell r="W523">
            <v>1.9E-3</v>
          </cell>
          <cell r="X523">
            <v>1.835</v>
          </cell>
          <cell r="Y523">
            <v>1.37E-2</v>
          </cell>
        </row>
        <row r="524">
          <cell r="A524">
            <v>43217</v>
          </cell>
          <cell r="B524">
            <v>2.5999999999999999E-3</v>
          </cell>
          <cell r="C524">
            <v>2.5999999999999999E-3</v>
          </cell>
          <cell r="D524">
            <v>1.9E-3</v>
          </cell>
          <cell r="E524">
            <v>1.1999999999999999E-3</v>
          </cell>
          <cell r="F524">
            <v>8.0000000000000004E-4</v>
          </cell>
          <cell r="G524">
            <v>2.9999999999999997E-4</v>
          </cell>
          <cell r="H524">
            <v>2.0000000000000001E-4</v>
          </cell>
          <cell r="I524">
            <v>2.0000000000000001E-4</v>
          </cell>
          <cell r="J524">
            <v>2.0000000000000001E-4</v>
          </cell>
          <cell r="K524">
            <v>1.6000000000000001E-3</v>
          </cell>
          <cell r="L524">
            <v>1.1999999999999999E-3</v>
          </cell>
          <cell r="M524">
            <v>2.3999999999999998E-3</v>
          </cell>
          <cell r="N524">
            <v>5.4999999999999997E-3</v>
          </cell>
          <cell r="O524">
            <v>6.4999999999999997E-3</v>
          </cell>
          <cell r="P524">
            <v>3.0999999999999999E-3</v>
          </cell>
          <cell r="Q524">
            <v>4.1000000000000003E-3</v>
          </cell>
          <cell r="R524">
            <v>2.7000000000000001E-3</v>
          </cell>
          <cell r="S524">
            <v>3.0000000000000001E-3</v>
          </cell>
          <cell r="T524">
            <v>3.2000000000000002E-3</v>
          </cell>
          <cell r="U524">
            <v>2.5000000000000001E-3</v>
          </cell>
          <cell r="V524">
            <v>2.3E-3</v>
          </cell>
          <cell r="W524">
            <v>1.9E-3</v>
          </cell>
          <cell r="X524">
            <v>3.97</v>
          </cell>
          <cell r="Y524">
            <v>0.1163</v>
          </cell>
        </row>
        <row r="525">
          <cell r="A525">
            <v>43218</v>
          </cell>
          <cell r="B525">
            <v>2.8E-3</v>
          </cell>
          <cell r="C525">
            <v>2.8E-3</v>
          </cell>
          <cell r="D525">
            <v>1.6999999999999999E-3</v>
          </cell>
          <cell r="E525">
            <v>1.1000000000000001E-3</v>
          </cell>
          <cell r="F525">
            <v>5.0000000000000001E-4</v>
          </cell>
          <cell r="G525">
            <v>2.0000000000000001E-4</v>
          </cell>
          <cell r="H525">
            <v>2.0000000000000001E-4</v>
          </cell>
          <cell r="I525">
            <v>2.0000000000000001E-4</v>
          </cell>
          <cell r="J525">
            <v>2.0000000000000001E-4</v>
          </cell>
          <cell r="K525">
            <v>1.6000000000000001E-3</v>
          </cell>
          <cell r="L525">
            <v>1.1999999999999999E-3</v>
          </cell>
          <cell r="M525">
            <v>2.3999999999999998E-3</v>
          </cell>
          <cell r="N525">
            <v>5.4999999999999997E-3</v>
          </cell>
          <cell r="O525">
            <v>6.4999999999999997E-3</v>
          </cell>
          <cell r="P525">
            <v>3.0999999999999999E-3</v>
          </cell>
          <cell r="Q525">
            <v>4.1000000000000003E-3</v>
          </cell>
          <cell r="R525">
            <v>2.7000000000000001E-3</v>
          </cell>
          <cell r="S525">
            <v>3.0000000000000001E-3</v>
          </cell>
          <cell r="T525">
            <v>3.2000000000000002E-3</v>
          </cell>
          <cell r="U525">
            <v>2.5000000000000001E-3</v>
          </cell>
          <cell r="V525">
            <v>2.3E-3</v>
          </cell>
          <cell r="W525">
            <v>1.9E-3</v>
          </cell>
          <cell r="X525">
            <v>2.14</v>
          </cell>
          <cell r="Y525">
            <v>1.2500000000000001E-2</v>
          </cell>
        </row>
        <row r="526">
          <cell r="A526">
            <v>43219</v>
          </cell>
          <cell r="B526">
            <v>2.8E-3</v>
          </cell>
          <cell r="C526">
            <v>2.8E-3</v>
          </cell>
          <cell r="D526">
            <v>1.8E-3</v>
          </cell>
          <cell r="E526">
            <v>1.1000000000000001E-3</v>
          </cell>
          <cell r="F526">
            <v>5.0000000000000001E-4</v>
          </cell>
          <cell r="G526">
            <v>2.0000000000000001E-4</v>
          </cell>
          <cell r="H526">
            <v>2.0000000000000001E-4</v>
          </cell>
          <cell r="I526">
            <v>2.0000000000000001E-4</v>
          </cell>
          <cell r="J526">
            <v>2.0000000000000001E-4</v>
          </cell>
          <cell r="K526">
            <v>1.6000000000000001E-3</v>
          </cell>
          <cell r="L526">
            <v>1.1999999999999999E-3</v>
          </cell>
          <cell r="M526">
            <v>2.3999999999999998E-3</v>
          </cell>
          <cell r="N526">
            <v>5.4999999999999997E-3</v>
          </cell>
          <cell r="O526">
            <v>6.8999999999999999E-3</v>
          </cell>
          <cell r="P526">
            <v>3.5999999999999999E-3</v>
          </cell>
          <cell r="Q526">
            <v>4.8999999999999998E-3</v>
          </cell>
          <cell r="R526">
            <v>2.8999999999999998E-3</v>
          </cell>
          <cell r="S526">
            <v>3.5000000000000001E-3</v>
          </cell>
          <cell r="T526">
            <v>3.5000000000000001E-3</v>
          </cell>
          <cell r="U526">
            <v>2.5000000000000001E-3</v>
          </cell>
          <cell r="V526">
            <v>2.3999999999999998E-3</v>
          </cell>
          <cell r="W526">
            <v>1.8E-3</v>
          </cell>
          <cell r="X526">
            <v>4.4999999999999998E-2</v>
          </cell>
          <cell r="Y526">
            <v>1.2500000000000001E-2</v>
          </cell>
        </row>
        <row r="527">
          <cell r="A527">
            <v>43220</v>
          </cell>
          <cell r="B527">
            <v>2.8E-3</v>
          </cell>
          <cell r="C527">
            <v>2.8E-3</v>
          </cell>
          <cell r="D527">
            <v>1.6999999999999999E-3</v>
          </cell>
          <cell r="E527">
            <v>1.1000000000000001E-3</v>
          </cell>
          <cell r="F527">
            <v>5.0000000000000001E-4</v>
          </cell>
          <cell r="G527">
            <v>2.0000000000000001E-4</v>
          </cell>
          <cell r="H527">
            <v>2.0000000000000001E-4</v>
          </cell>
          <cell r="I527">
            <v>2.0000000000000001E-4</v>
          </cell>
          <cell r="J527">
            <v>2.0000000000000001E-4</v>
          </cell>
          <cell r="K527">
            <v>1.6000000000000001E-3</v>
          </cell>
          <cell r="L527">
            <v>1.1999999999999999E-3</v>
          </cell>
          <cell r="M527">
            <v>2.3999999999999998E-3</v>
          </cell>
          <cell r="N527">
            <v>5.4999999999999997E-3</v>
          </cell>
          <cell r="O527">
            <v>6.8999999999999999E-3</v>
          </cell>
          <cell r="P527">
            <v>3.5999999999999999E-3</v>
          </cell>
          <cell r="Q527">
            <v>4.8999999999999998E-3</v>
          </cell>
          <cell r="R527">
            <v>2.8999999999999998E-3</v>
          </cell>
          <cell r="S527">
            <v>3.5000000000000001E-3</v>
          </cell>
          <cell r="T527">
            <v>3.5000000000000001E-3</v>
          </cell>
          <cell r="U527">
            <v>2.5000000000000001E-3</v>
          </cell>
          <cell r="V527">
            <v>2.3999999999999998E-3</v>
          </cell>
          <cell r="W527">
            <v>1.8E-3</v>
          </cell>
          <cell r="X527">
            <v>2.2949999999999999</v>
          </cell>
          <cell r="Y527">
            <v>0.1925</v>
          </cell>
        </row>
        <row r="528">
          <cell r="A528">
            <v>43221</v>
          </cell>
          <cell r="B528">
            <v>2.8E-3</v>
          </cell>
          <cell r="C528">
            <v>2.8E-3</v>
          </cell>
          <cell r="D528">
            <v>1.9E-3</v>
          </cell>
          <cell r="E528">
            <v>1.1999999999999999E-3</v>
          </cell>
          <cell r="F528">
            <v>6.9999999999999999E-4</v>
          </cell>
          <cell r="G528">
            <v>2.9999999999999997E-4</v>
          </cell>
          <cell r="H528">
            <v>2.0000000000000001E-4</v>
          </cell>
          <cell r="I528">
            <v>2.0000000000000001E-4</v>
          </cell>
          <cell r="J528">
            <v>2.0000000000000001E-4</v>
          </cell>
          <cell r="K528">
            <v>1.6000000000000001E-3</v>
          </cell>
          <cell r="L528">
            <v>1.1999999999999999E-3</v>
          </cell>
          <cell r="M528">
            <v>2.3999999999999998E-3</v>
          </cell>
          <cell r="N528">
            <v>5.4999999999999997E-3</v>
          </cell>
          <cell r="O528">
            <v>6.8999999999999999E-3</v>
          </cell>
          <cell r="P528">
            <v>3.5999999999999999E-3</v>
          </cell>
          <cell r="Q528">
            <v>4.8999999999999998E-3</v>
          </cell>
          <cell r="R528">
            <v>2.8999999999999998E-3</v>
          </cell>
          <cell r="S528">
            <v>3.5000000000000001E-3</v>
          </cell>
          <cell r="T528">
            <v>3.5000000000000001E-3</v>
          </cell>
          <cell r="U528">
            <v>2.5000000000000001E-3</v>
          </cell>
          <cell r="V528">
            <v>2.3999999999999998E-3</v>
          </cell>
          <cell r="W528">
            <v>1.8E-3</v>
          </cell>
          <cell r="X528">
            <v>2.585</v>
          </cell>
          <cell r="Y528">
            <v>2.3699999999999999E-2</v>
          </cell>
        </row>
        <row r="529">
          <cell r="A529">
            <v>43222</v>
          </cell>
          <cell r="B529">
            <v>2.8E-3</v>
          </cell>
          <cell r="C529">
            <v>2.8E-3</v>
          </cell>
          <cell r="D529">
            <v>2E-3</v>
          </cell>
          <cell r="E529">
            <v>1.2999999999999999E-3</v>
          </cell>
          <cell r="F529">
            <v>6.9999999999999999E-4</v>
          </cell>
          <cell r="G529">
            <v>2.9999999999999997E-4</v>
          </cell>
          <cell r="H529">
            <v>2.0000000000000001E-4</v>
          </cell>
          <cell r="I529">
            <v>4.0000000000000002E-4</v>
          </cell>
          <cell r="J529">
            <v>2.0000000000000001E-4</v>
          </cell>
          <cell r="K529">
            <v>1.6000000000000001E-3</v>
          </cell>
          <cell r="L529">
            <v>1.1999999999999999E-3</v>
          </cell>
          <cell r="M529">
            <v>2.5000000000000001E-3</v>
          </cell>
          <cell r="N529">
            <v>5.1999999999999998E-3</v>
          </cell>
          <cell r="O529">
            <v>6.6E-3</v>
          </cell>
          <cell r="P529">
            <v>4.0000000000000001E-3</v>
          </cell>
          <cell r="Q529">
            <v>5.1999999999999998E-3</v>
          </cell>
          <cell r="R529">
            <v>3.2000000000000002E-3</v>
          </cell>
          <cell r="S529">
            <v>4.0000000000000001E-3</v>
          </cell>
          <cell r="T529">
            <v>3.7000000000000002E-3</v>
          </cell>
          <cell r="U529">
            <v>2.5999999999999999E-3</v>
          </cell>
          <cell r="V529">
            <v>2.5999999999999999E-3</v>
          </cell>
          <cell r="W529">
            <v>1.8E-3</v>
          </cell>
          <cell r="X529">
            <v>1.335</v>
          </cell>
          <cell r="Y529">
            <v>1.4999999999999999E-2</v>
          </cell>
        </row>
        <row r="530">
          <cell r="A530">
            <v>43223</v>
          </cell>
          <cell r="B530">
            <v>2.8999999999999998E-3</v>
          </cell>
          <cell r="C530">
            <v>2.8999999999999998E-3</v>
          </cell>
          <cell r="D530">
            <v>2.3999999999999998E-3</v>
          </cell>
          <cell r="E530">
            <v>1.6000000000000001E-3</v>
          </cell>
          <cell r="F530">
            <v>8.0000000000000004E-4</v>
          </cell>
          <cell r="G530">
            <v>5.0000000000000001E-4</v>
          </cell>
          <cell r="H530">
            <v>2.0000000000000001E-4</v>
          </cell>
          <cell r="I530">
            <v>2.0000000000000001E-4</v>
          </cell>
          <cell r="J530">
            <v>2.0000000000000001E-4</v>
          </cell>
          <cell r="K530">
            <v>1.6000000000000001E-3</v>
          </cell>
          <cell r="L530">
            <v>1.1999999999999999E-3</v>
          </cell>
          <cell r="M530">
            <v>2.5000000000000001E-3</v>
          </cell>
          <cell r="N530">
            <v>5.1999999999999998E-3</v>
          </cell>
          <cell r="O530">
            <v>6.6E-3</v>
          </cell>
          <cell r="P530">
            <v>4.0000000000000001E-3</v>
          </cell>
          <cell r="Q530">
            <v>5.1999999999999998E-3</v>
          </cell>
          <cell r="R530">
            <v>3.2000000000000002E-3</v>
          </cell>
          <cell r="S530">
            <v>4.0000000000000001E-3</v>
          </cell>
          <cell r="T530">
            <v>3.7000000000000002E-3</v>
          </cell>
          <cell r="U530">
            <v>2.5999999999999999E-3</v>
          </cell>
          <cell r="V530">
            <v>2.5999999999999999E-3</v>
          </cell>
          <cell r="W530">
            <v>1.8E-3</v>
          </cell>
          <cell r="X530">
            <v>0.88</v>
          </cell>
          <cell r="Y530">
            <v>0.81499999999999995</v>
          </cell>
        </row>
        <row r="531">
          <cell r="A531">
            <v>43224</v>
          </cell>
          <cell r="B531">
            <v>3.2000000000000002E-3</v>
          </cell>
          <cell r="C531">
            <v>3.2000000000000002E-3</v>
          </cell>
          <cell r="D531">
            <v>2.2000000000000001E-3</v>
          </cell>
          <cell r="E531">
            <v>1.5E-3</v>
          </cell>
          <cell r="F531">
            <v>8.9999999999999998E-4</v>
          </cell>
          <cell r="G531">
            <v>4.0000000000000002E-4</v>
          </cell>
          <cell r="H531">
            <v>2.0000000000000001E-4</v>
          </cell>
          <cell r="I531">
            <v>2.0000000000000001E-4</v>
          </cell>
          <cell r="J531">
            <v>2.0000000000000001E-4</v>
          </cell>
          <cell r="K531">
            <v>1.6000000000000001E-3</v>
          </cell>
          <cell r="L531">
            <v>1.1000000000000001E-3</v>
          </cell>
          <cell r="M531">
            <v>2.3999999999999998E-3</v>
          </cell>
          <cell r="N531">
            <v>4.7999999999999996E-3</v>
          </cell>
          <cell r="O531">
            <v>5.8999999999999999E-3</v>
          </cell>
          <cell r="P531">
            <v>3.8999999999999998E-3</v>
          </cell>
          <cell r="Q531">
            <v>4.8999999999999998E-3</v>
          </cell>
          <cell r="R531">
            <v>3.0999999999999999E-3</v>
          </cell>
          <cell r="S531">
            <v>4.0000000000000001E-3</v>
          </cell>
          <cell r="T531">
            <v>3.7000000000000002E-3</v>
          </cell>
          <cell r="U531">
            <v>2.5000000000000001E-3</v>
          </cell>
          <cell r="V531">
            <v>2.7000000000000001E-3</v>
          </cell>
          <cell r="W531">
            <v>1.8E-3</v>
          </cell>
          <cell r="X531">
            <v>1.5449999999999999</v>
          </cell>
          <cell r="Y531">
            <v>0.32879999999999998</v>
          </cell>
        </row>
        <row r="532">
          <cell r="A532">
            <v>43225</v>
          </cell>
          <cell r="B532">
            <v>2.8999999999999998E-3</v>
          </cell>
          <cell r="C532">
            <v>2.8999999999999998E-3</v>
          </cell>
          <cell r="D532">
            <v>2.2000000000000001E-3</v>
          </cell>
          <cell r="E532">
            <v>1.5E-3</v>
          </cell>
          <cell r="F532">
            <v>8.0000000000000004E-4</v>
          </cell>
          <cell r="G532">
            <v>5.0000000000000001E-4</v>
          </cell>
          <cell r="H532">
            <v>2.0000000000000001E-4</v>
          </cell>
          <cell r="I532">
            <v>2.0000000000000001E-4</v>
          </cell>
          <cell r="J532">
            <v>2.0000000000000001E-4</v>
          </cell>
          <cell r="K532">
            <v>1.6000000000000001E-3</v>
          </cell>
          <cell r="L532">
            <v>1.1000000000000001E-3</v>
          </cell>
          <cell r="M532">
            <v>2.3999999999999998E-3</v>
          </cell>
          <cell r="N532">
            <v>4.7999999999999996E-3</v>
          </cell>
          <cell r="O532">
            <v>5.8999999999999999E-3</v>
          </cell>
          <cell r="P532">
            <v>3.8999999999999998E-3</v>
          </cell>
          <cell r="Q532">
            <v>4.8999999999999998E-3</v>
          </cell>
          <cell r="R532">
            <v>3.0999999999999999E-3</v>
          </cell>
          <cell r="S532">
            <v>4.0000000000000001E-3</v>
          </cell>
          <cell r="T532">
            <v>3.7000000000000002E-3</v>
          </cell>
          <cell r="U532">
            <v>2.5000000000000001E-3</v>
          </cell>
          <cell r="V532">
            <v>2.7000000000000001E-3</v>
          </cell>
          <cell r="W532">
            <v>1.8E-3</v>
          </cell>
          <cell r="X532">
            <v>2.0049999999999999</v>
          </cell>
          <cell r="Y532">
            <v>0.1225</v>
          </cell>
        </row>
        <row r="533">
          <cell r="A533">
            <v>43226</v>
          </cell>
          <cell r="B533">
            <v>3.0000000000000001E-3</v>
          </cell>
          <cell r="C533">
            <v>3.0000000000000001E-3</v>
          </cell>
          <cell r="D533">
            <v>2.0999999999999999E-3</v>
          </cell>
          <cell r="E533">
            <v>1.1999999999999999E-3</v>
          </cell>
          <cell r="F533">
            <v>6.9999999999999999E-4</v>
          </cell>
          <cell r="G533">
            <v>4.0000000000000002E-4</v>
          </cell>
          <cell r="H533">
            <v>2.0000000000000001E-4</v>
          </cell>
          <cell r="I533">
            <v>2.0000000000000001E-4</v>
          </cell>
          <cell r="J533">
            <v>2.0000000000000001E-4</v>
          </cell>
          <cell r="K533">
            <v>1.6999999999999999E-3</v>
          </cell>
          <cell r="L533">
            <v>1.1999999999999999E-3</v>
          </cell>
          <cell r="M533">
            <v>2.5999999999999999E-3</v>
          </cell>
          <cell r="N533">
            <v>4.8999999999999998E-3</v>
          </cell>
          <cell r="O533">
            <v>6.0000000000000001E-3</v>
          </cell>
          <cell r="P533">
            <v>4.0000000000000001E-3</v>
          </cell>
          <cell r="Q533">
            <v>5.1000000000000004E-3</v>
          </cell>
          <cell r="R533">
            <v>3.3999999999999998E-3</v>
          </cell>
          <cell r="S533">
            <v>4.1999999999999997E-3</v>
          </cell>
          <cell r="T533">
            <v>4.0000000000000001E-3</v>
          </cell>
          <cell r="U533">
            <v>2.8E-3</v>
          </cell>
          <cell r="V533">
            <v>2.8999999999999998E-3</v>
          </cell>
          <cell r="W533">
            <v>1.9E-3</v>
          </cell>
          <cell r="X533">
            <v>0.12</v>
          </cell>
          <cell r="Y533">
            <v>2.6200000000000001E-2</v>
          </cell>
        </row>
        <row r="534">
          <cell r="A534">
            <v>43227</v>
          </cell>
          <cell r="B534">
            <v>3.0000000000000001E-3</v>
          </cell>
          <cell r="C534">
            <v>3.0000000000000001E-3</v>
          </cell>
          <cell r="D534">
            <v>2.0999999999999999E-3</v>
          </cell>
          <cell r="E534">
            <v>1.2999999999999999E-3</v>
          </cell>
          <cell r="F534">
            <v>8.0000000000000004E-4</v>
          </cell>
          <cell r="G534">
            <v>4.0000000000000002E-4</v>
          </cell>
          <cell r="H534">
            <v>2.0000000000000001E-4</v>
          </cell>
          <cell r="I534">
            <v>2.0000000000000001E-4</v>
          </cell>
          <cell r="J534">
            <v>2.0000000000000001E-4</v>
          </cell>
          <cell r="K534">
            <v>1.6999999999999999E-3</v>
          </cell>
          <cell r="L534">
            <v>1.1999999999999999E-3</v>
          </cell>
          <cell r="M534">
            <v>2.5999999999999999E-3</v>
          </cell>
          <cell r="N534">
            <v>4.8999999999999998E-3</v>
          </cell>
          <cell r="O534">
            <v>6.0000000000000001E-3</v>
          </cell>
          <cell r="P534">
            <v>4.0000000000000001E-3</v>
          </cell>
          <cell r="Q534">
            <v>5.1000000000000004E-3</v>
          </cell>
          <cell r="R534">
            <v>3.3999999999999998E-3</v>
          </cell>
          <cell r="S534">
            <v>4.1999999999999997E-3</v>
          </cell>
          <cell r="T534">
            <v>4.0000000000000001E-3</v>
          </cell>
          <cell r="U534">
            <v>2.8E-3</v>
          </cell>
          <cell r="V534">
            <v>2.8999999999999998E-3</v>
          </cell>
          <cell r="W534">
            <v>1.9E-3</v>
          </cell>
          <cell r="X534">
            <v>1.97</v>
          </cell>
          <cell r="Y534">
            <v>5.2499999999999998E-2</v>
          </cell>
        </row>
        <row r="535">
          <cell r="A535">
            <v>43228</v>
          </cell>
          <cell r="B535">
            <v>2.8999999999999998E-3</v>
          </cell>
          <cell r="C535">
            <v>2.8999999999999998E-3</v>
          </cell>
          <cell r="D535">
            <v>2.2000000000000001E-3</v>
          </cell>
          <cell r="E535">
            <v>1.6000000000000001E-3</v>
          </cell>
          <cell r="F535">
            <v>8.9999999999999998E-4</v>
          </cell>
          <cell r="G535">
            <v>5.0000000000000001E-4</v>
          </cell>
          <cell r="H535">
            <v>2.0000000000000001E-4</v>
          </cell>
          <cell r="I535">
            <v>2.0000000000000001E-4</v>
          </cell>
          <cell r="J535">
            <v>2.0000000000000001E-4</v>
          </cell>
          <cell r="K535">
            <v>1.6999999999999999E-3</v>
          </cell>
          <cell r="L535">
            <v>1.1999999999999999E-3</v>
          </cell>
          <cell r="M535">
            <v>2.5999999999999999E-3</v>
          </cell>
          <cell r="N535">
            <v>4.8999999999999998E-3</v>
          </cell>
          <cell r="O535">
            <v>6.0000000000000001E-3</v>
          </cell>
          <cell r="P535">
            <v>4.0000000000000001E-3</v>
          </cell>
          <cell r="Q535">
            <v>5.1000000000000004E-3</v>
          </cell>
          <cell r="R535">
            <v>3.3999999999999998E-3</v>
          </cell>
          <cell r="S535">
            <v>4.1999999999999997E-3</v>
          </cell>
          <cell r="T535">
            <v>4.0000000000000001E-3</v>
          </cell>
          <cell r="U535">
            <v>2.8E-3</v>
          </cell>
          <cell r="V535">
            <v>2.8999999999999998E-3</v>
          </cell>
          <cell r="W535">
            <v>1.9E-3</v>
          </cell>
          <cell r="X535">
            <v>0.85</v>
          </cell>
          <cell r="Y535">
            <v>2.75E-2</v>
          </cell>
        </row>
        <row r="536">
          <cell r="A536">
            <v>43229</v>
          </cell>
          <cell r="B536">
            <v>2.8999999999999998E-3</v>
          </cell>
          <cell r="C536">
            <v>2.8999999999999998E-3</v>
          </cell>
          <cell r="D536">
            <v>2.2000000000000001E-3</v>
          </cell>
          <cell r="E536">
            <v>1.4E-3</v>
          </cell>
          <cell r="F536">
            <v>8.9999999999999998E-4</v>
          </cell>
          <cell r="G536">
            <v>4.0000000000000002E-4</v>
          </cell>
          <cell r="H536">
            <v>2.0000000000000001E-4</v>
          </cell>
          <cell r="I536">
            <v>2.0000000000000001E-4</v>
          </cell>
          <cell r="J536">
            <v>2.0000000000000001E-4</v>
          </cell>
          <cell r="K536">
            <v>1.6999999999999999E-3</v>
          </cell>
          <cell r="L536">
            <v>1.1999999999999999E-3</v>
          </cell>
          <cell r="M536">
            <v>2.5000000000000001E-3</v>
          </cell>
          <cell r="N536">
            <v>4.8999999999999998E-3</v>
          </cell>
          <cell r="O536">
            <v>5.7000000000000002E-3</v>
          </cell>
          <cell r="P536">
            <v>3.8E-3</v>
          </cell>
          <cell r="Q536">
            <v>4.8999999999999998E-3</v>
          </cell>
          <cell r="R536">
            <v>3.3999999999999998E-3</v>
          </cell>
          <cell r="S536">
            <v>4.1999999999999997E-3</v>
          </cell>
          <cell r="T536">
            <v>4.0000000000000001E-3</v>
          </cell>
          <cell r="U536">
            <v>2.8E-3</v>
          </cell>
          <cell r="V536">
            <v>2.8999999999999998E-3</v>
          </cell>
          <cell r="W536">
            <v>1.9E-3</v>
          </cell>
          <cell r="X536">
            <v>1.3049999999999999</v>
          </cell>
          <cell r="Y536">
            <v>0.11</v>
          </cell>
        </row>
        <row r="537">
          <cell r="A537">
            <v>43230</v>
          </cell>
          <cell r="B537">
            <v>2.8999999999999998E-3</v>
          </cell>
          <cell r="C537">
            <v>2.8999999999999998E-3</v>
          </cell>
          <cell r="D537">
            <v>2.5999999999999999E-3</v>
          </cell>
          <cell r="E537">
            <v>1.6999999999999999E-3</v>
          </cell>
          <cell r="F537">
            <v>1.1000000000000001E-3</v>
          </cell>
          <cell r="G537">
            <v>5.9999999999999995E-4</v>
          </cell>
          <cell r="H537">
            <v>4.0000000000000002E-4</v>
          </cell>
          <cell r="I537">
            <v>2.0000000000000001E-4</v>
          </cell>
          <cell r="J537">
            <v>2.9999999999999997E-4</v>
          </cell>
          <cell r="K537">
            <v>1.6999999999999999E-3</v>
          </cell>
          <cell r="L537">
            <v>1.1999999999999999E-3</v>
          </cell>
          <cell r="M537">
            <v>2.5000000000000001E-3</v>
          </cell>
          <cell r="N537">
            <v>4.8999999999999998E-3</v>
          </cell>
          <cell r="O537">
            <v>5.7000000000000002E-3</v>
          </cell>
          <cell r="P537">
            <v>3.8E-3</v>
          </cell>
          <cell r="Q537">
            <v>4.8999999999999998E-3</v>
          </cell>
          <cell r="R537">
            <v>3.3999999999999998E-3</v>
          </cell>
          <cell r="S537">
            <v>4.1999999999999997E-3</v>
          </cell>
          <cell r="T537">
            <v>4.0000000000000001E-3</v>
          </cell>
          <cell r="U537">
            <v>2.8E-3</v>
          </cell>
          <cell r="V537">
            <v>2.8999999999999998E-3</v>
          </cell>
          <cell r="W537">
            <v>1.9E-3</v>
          </cell>
          <cell r="X537">
            <v>1.415</v>
          </cell>
          <cell r="Y537">
            <v>2.3699999999999999E-2</v>
          </cell>
        </row>
        <row r="538">
          <cell r="A538">
            <v>43231</v>
          </cell>
          <cell r="B538">
            <v>2.8999999999999998E-3</v>
          </cell>
          <cell r="C538">
            <v>2.8999999999999998E-3</v>
          </cell>
          <cell r="D538">
            <v>2E-3</v>
          </cell>
          <cell r="E538">
            <v>1.2999999999999999E-3</v>
          </cell>
          <cell r="F538">
            <v>8.9999999999999998E-4</v>
          </cell>
          <cell r="G538">
            <v>5.9999999999999995E-4</v>
          </cell>
          <cell r="H538">
            <v>2.9999999999999997E-4</v>
          </cell>
          <cell r="I538">
            <v>2.0000000000000001E-4</v>
          </cell>
          <cell r="J538">
            <v>2.0000000000000001E-4</v>
          </cell>
          <cell r="K538">
            <v>1.6000000000000001E-3</v>
          </cell>
          <cell r="L538">
            <v>1.1999999999999999E-3</v>
          </cell>
          <cell r="M538">
            <v>3.0999999999999999E-3</v>
          </cell>
          <cell r="N538">
            <v>4.7999999999999996E-3</v>
          </cell>
          <cell r="O538">
            <v>5.5999999999999999E-3</v>
          </cell>
          <cell r="P538">
            <v>3.7000000000000002E-3</v>
          </cell>
          <cell r="Q538">
            <v>4.7999999999999996E-3</v>
          </cell>
          <cell r="R538">
            <v>3.3999999999999998E-3</v>
          </cell>
          <cell r="S538">
            <v>4.1999999999999997E-3</v>
          </cell>
          <cell r="T538">
            <v>4.0000000000000001E-3</v>
          </cell>
          <cell r="U538">
            <v>2.7000000000000001E-3</v>
          </cell>
          <cell r="V538">
            <v>2.8999999999999998E-3</v>
          </cell>
          <cell r="W538">
            <v>1.9E-3</v>
          </cell>
          <cell r="X538">
            <v>1.1100000000000001</v>
          </cell>
          <cell r="Y538">
            <v>0.03</v>
          </cell>
        </row>
        <row r="539">
          <cell r="A539">
            <v>43232</v>
          </cell>
          <cell r="B539">
            <v>2.8999999999999998E-3</v>
          </cell>
          <cell r="C539">
            <v>2.8999999999999998E-3</v>
          </cell>
          <cell r="D539">
            <v>2E-3</v>
          </cell>
          <cell r="E539">
            <v>1.2999999999999999E-3</v>
          </cell>
          <cell r="F539">
            <v>8.0000000000000004E-4</v>
          </cell>
          <cell r="G539">
            <v>5.0000000000000001E-4</v>
          </cell>
          <cell r="H539">
            <v>2.0000000000000001E-4</v>
          </cell>
          <cell r="I539">
            <v>2.0000000000000001E-4</v>
          </cell>
          <cell r="J539">
            <v>2.0000000000000001E-4</v>
          </cell>
          <cell r="K539">
            <v>1.6000000000000001E-3</v>
          </cell>
          <cell r="L539">
            <v>1.1999999999999999E-3</v>
          </cell>
          <cell r="M539">
            <v>3.0999999999999999E-3</v>
          </cell>
          <cell r="N539">
            <v>4.7999999999999996E-3</v>
          </cell>
          <cell r="O539">
            <v>5.5999999999999999E-3</v>
          </cell>
          <cell r="P539">
            <v>3.7000000000000002E-3</v>
          </cell>
          <cell r="Q539">
            <v>4.7999999999999996E-3</v>
          </cell>
          <cell r="R539">
            <v>3.3999999999999998E-3</v>
          </cell>
          <cell r="S539">
            <v>4.1999999999999997E-3</v>
          </cell>
          <cell r="T539">
            <v>4.0000000000000001E-3</v>
          </cell>
          <cell r="U539">
            <v>2.7000000000000001E-3</v>
          </cell>
          <cell r="V539">
            <v>2.8999999999999998E-3</v>
          </cell>
          <cell r="W539">
            <v>1.9E-3</v>
          </cell>
          <cell r="X539">
            <v>3.53</v>
          </cell>
          <cell r="Y539">
            <v>3.8800000000000001E-2</v>
          </cell>
        </row>
        <row r="540">
          <cell r="A540">
            <v>43233</v>
          </cell>
          <cell r="B540">
            <v>2.8999999999999998E-3</v>
          </cell>
          <cell r="C540">
            <v>2.8999999999999998E-3</v>
          </cell>
          <cell r="D540">
            <v>1.9E-3</v>
          </cell>
          <cell r="E540">
            <v>1.1999999999999999E-3</v>
          </cell>
          <cell r="F540">
            <v>8.0000000000000004E-4</v>
          </cell>
          <cell r="G540">
            <v>4.0000000000000002E-4</v>
          </cell>
          <cell r="H540">
            <v>2.0000000000000001E-4</v>
          </cell>
          <cell r="I540">
            <v>2.0000000000000001E-4</v>
          </cell>
          <cell r="J540">
            <v>2.0000000000000001E-4</v>
          </cell>
          <cell r="K540">
            <v>1.6000000000000001E-3</v>
          </cell>
          <cell r="L540">
            <v>1.1999999999999999E-3</v>
          </cell>
          <cell r="M540">
            <v>2.5000000000000001E-3</v>
          </cell>
          <cell r="N540">
            <v>4.7999999999999996E-3</v>
          </cell>
          <cell r="O540">
            <v>5.7999999999999996E-3</v>
          </cell>
          <cell r="P540">
            <v>3.8E-3</v>
          </cell>
          <cell r="Q540">
            <v>4.8999999999999998E-3</v>
          </cell>
          <cell r="R540">
            <v>3.3999999999999998E-3</v>
          </cell>
          <cell r="S540">
            <v>4.3E-3</v>
          </cell>
          <cell r="T540">
            <v>4.0000000000000001E-3</v>
          </cell>
          <cell r="U540">
            <v>2.7000000000000001E-3</v>
          </cell>
          <cell r="V540">
            <v>2.8999999999999998E-3</v>
          </cell>
          <cell r="W540">
            <v>1.9E-3</v>
          </cell>
          <cell r="X540">
            <v>0.02</v>
          </cell>
          <cell r="Y540">
            <v>0.01</v>
          </cell>
        </row>
        <row r="541">
          <cell r="A541">
            <v>43234</v>
          </cell>
          <cell r="B541">
            <v>2.8999999999999998E-3</v>
          </cell>
          <cell r="C541">
            <v>2.8999999999999998E-3</v>
          </cell>
          <cell r="D541">
            <v>1.9E-3</v>
          </cell>
          <cell r="E541">
            <v>1.2999999999999999E-3</v>
          </cell>
          <cell r="F541">
            <v>8.0000000000000004E-4</v>
          </cell>
          <cell r="G541">
            <v>4.0000000000000002E-4</v>
          </cell>
          <cell r="H541">
            <v>2.9999999999999997E-4</v>
          </cell>
          <cell r="I541">
            <v>2.0000000000000001E-4</v>
          </cell>
          <cell r="J541">
            <v>2.0000000000000001E-4</v>
          </cell>
          <cell r="K541">
            <v>1.6000000000000001E-3</v>
          </cell>
          <cell r="L541">
            <v>1.1999999999999999E-3</v>
          </cell>
          <cell r="M541">
            <v>2.5000000000000001E-3</v>
          </cell>
          <cell r="N541">
            <v>4.7999999999999996E-3</v>
          </cell>
          <cell r="O541">
            <v>5.7999999999999996E-3</v>
          </cell>
          <cell r="P541">
            <v>3.8E-3</v>
          </cell>
          <cell r="Q541">
            <v>4.8999999999999998E-3</v>
          </cell>
          <cell r="R541">
            <v>3.3999999999999998E-3</v>
          </cell>
          <cell r="S541">
            <v>4.3E-3</v>
          </cell>
          <cell r="T541">
            <v>4.0000000000000001E-3</v>
          </cell>
          <cell r="U541">
            <v>2.7000000000000001E-3</v>
          </cell>
          <cell r="V541">
            <v>2.8999999999999998E-3</v>
          </cell>
          <cell r="W541">
            <v>1.9E-3</v>
          </cell>
          <cell r="X541">
            <v>4.6050000000000004</v>
          </cell>
          <cell r="Y541">
            <v>0.20619999999999999</v>
          </cell>
        </row>
        <row r="542">
          <cell r="A542">
            <v>43235</v>
          </cell>
          <cell r="B542">
            <v>2.8999999999999998E-3</v>
          </cell>
          <cell r="C542">
            <v>2.8999999999999998E-3</v>
          </cell>
          <cell r="D542">
            <v>2.0999999999999999E-3</v>
          </cell>
          <cell r="E542">
            <v>1.4E-3</v>
          </cell>
          <cell r="F542">
            <v>1E-3</v>
          </cell>
          <cell r="G542">
            <v>5.0000000000000001E-4</v>
          </cell>
          <cell r="H542">
            <v>2.9999999999999997E-4</v>
          </cell>
          <cell r="I542">
            <v>2.0000000000000001E-4</v>
          </cell>
          <cell r="J542">
            <v>2.0000000000000001E-4</v>
          </cell>
          <cell r="K542">
            <v>1.6000000000000001E-3</v>
          </cell>
          <cell r="L542">
            <v>1.1999999999999999E-3</v>
          </cell>
          <cell r="M542">
            <v>2.5000000000000001E-3</v>
          </cell>
          <cell r="N542">
            <v>4.7999999999999996E-3</v>
          </cell>
          <cell r="O542">
            <v>5.7999999999999996E-3</v>
          </cell>
          <cell r="P542">
            <v>3.8E-3</v>
          </cell>
          <cell r="Q542">
            <v>4.8999999999999998E-3</v>
          </cell>
          <cell r="R542">
            <v>3.3999999999999998E-3</v>
          </cell>
          <cell r="S542">
            <v>4.3E-3</v>
          </cell>
          <cell r="T542">
            <v>4.0000000000000001E-3</v>
          </cell>
          <cell r="U542">
            <v>2.7000000000000001E-3</v>
          </cell>
          <cell r="V542">
            <v>2.8999999999999998E-3</v>
          </cell>
          <cell r="W542">
            <v>1.9E-3</v>
          </cell>
          <cell r="X542">
            <v>1.7849999999999999</v>
          </cell>
          <cell r="Y542">
            <v>0.18</v>
          </cell>
        </row>
        <row r="543">
          <cell r="A543">
            <v>43236</v>
          </cell>
          <cell r="B543">
            <v>3.0000000000000001E-3</v>
          </cell>
          <cell r="C543">
            <v>3.0000000000000001E-3</v>
          </cell>
          <cell r="D543">
            <v>3.0000000000000001E-3</v>
          </cell>
          <cell r="E543">
            <v>1.6999999999999999E-3</v>
          </cell>
          <cell r="F543">
            <v>1E-3</v>
          </cell>
          <cell r="G543">
            <v>5.0000000000000001E-4</v>
          </cell>
          <cell r="H543">
            <v>2.9999999999999997E-4</v>
          </cell>
          <cell r="I543">
            <v>2.0000000000000001E-4</v>
          </cell>
          <cell r="J543">
            <v>2.0000000000000001E-4</v>
          </cell>
          <cell r="K543">
            <v>1.6000000000000001E-3</v>
          </cell>
          <cell r="L543">
            <v>1.1999999999999999E-3</v>
          </cell>
          <cell r="M543">
            <v>2.3999999999999998E-3</v>
          </cell>
          <cell r="N543">
            <v>4.7999999999999996E-3</v>
          </cell>
          <cell r="O543">
            <v>5.8999999999999999E-3</v>
          </cell>
          <cell r="P543">
            <v>3.8999999999999998E-3</v>
          </cell>
          <cell r="Q543">
            <v>5.1000000000000004E-3</v>
          </cell>
          <cell r="R543">
            <v>3.5000000000000001E-3</v>
          </cell>
          <cell r="S543">
            <v>4.4999999999999997E-3</v>
          </cell>
          <cell r="T543">
            <v>4.1000000000000003E-3</v>
          </cell>
          <cell r="U543">
            <v>2.7000000000000001E-3</v>
          </cell>
          <cell r="V543">
            <v>3.0000000000000001E-3</v>
          </cell>
          <cell r="W543">
            <v>1.9E-3</v>
          </cell>
          <cell r="X543">
            <v>1.7949999999999999</v>
          </cell>
          <cell r="Y543">
            <v>0.18379999999999999</v>
          </cell>
        </row>
        <row r="544">
          <cell r="A544">
            <v>43237</v>
          </cell>
          <cell r="B544">
            <v>3.3E-3</v>
          </cell>
          <cell r="C544">
            <v>3.3E-3</v>
          </cell>
          <cell r="D544">
            <v>2.0999999999999999E-3</v>
          </cell>
          <cell r="E544">
            <v>1.4E-3</v>
          </cell>
          <cell r="F544">
            <v>8.0000000000000004E-4</v>
          </cell>
          <cell r="G544">
            <v>4.0000000000000002E-4</v>
          </cell>
          <cell r="H544">
            <v>2.9999999999999997E-4</v>
          </cell>
          <cell r="I544">
            <v>2.0000000000000001E-4</v>
          </cell>
          <cell r="J544">
            <v>2.0000000000000001E-4</v>
          </cell>
          <cell r="K544">
            <v>1.6000000000000001E-3</v>
          </cell>
          <cell r="L544">
            <v>1.1999999999999999E-3</v>
          </cell>
          <cell r="M544">
            <v>2.3999999999999998E-3</v>
          </cell>
          <cell r="N544">
            <v>4.7999999999999996E-3</v>
          </cell>
          <cell r="O544">
            <v>5.8999999999999999E-3</v>
          </cell>
          <cell r="P544">
            <v>3.8999999999999998E-3</v>
          </cell>
          <cell r="Q544">
            <v>5.1000000000000004E-3</v>
          </cell>
          <cell r="R544">
            <v>3.5000000000000001E-3</v>
          </cell>
          <cell r="S544">
            <v>4.4999999999999997E-3</v>
          </cell>
          <cell r="T544">
            <v>4.1000000000000003E-3</v>
          </cell>
          <cell r="U544">
            <v>2.7000000000000001E-3</v>
          </cell>
          <cell r="V544">
            <v>3.0000000000000001E-3</v>
          </cell>
          <cell r="W544">
            <v>1.9E-3</v>
          </cell>
          <cell r="X544">
            <v>1.9850000000000001</v>
          </cell>
          <cell r="Y544">
            <v>0.1187</v>
          </cell>
        </row>
        <row r="545">
          <cell r="A545">
            <v>43238</v>
          </cell>
          <cell r="B545">
            <v>3.0000000000000001E-3</v>
          </cell>
          <cell r="C545">
            <v>3.0000000000000001E-3</v>
          </cell>
          <cell r="D545">
            <v>2.0999999999999999E-3</v>
          </cell>
          <cell r="E545">
            <v>1.4E-3</v>
          </cell>
          <cell r="F545">
            <v>8.9999999999999998E-4</v>
          </cell>
          <cell r="G545">
            <v>5.0000000000000001E-4</v>
          </cell>
          <cell r="H545">
            <v>2.0000000000000001E-4</v>
          </cell>
          <cell r="I545">
            <v>2.0000000000000001E-4</v>
          </cell>
          <cell r="J545">
            <v>2.0000000000000001E-4</v>
          </cell>
          <cell r="K545">
            <v>1.6999999999999999E-3</v>
          </cell>
          <cell r="L545">
            <v>1.1999999999999999E-3</v>
          </cell>
          <cell r="M545">
            <v>2.5000000000000001E-3</v>
          </cell>
          <cell r="N545">
            <v>4.8999999999999998E-3</v>
          </cell>
          <cell r="O545">
            <v>5.8999999999999999E-3</v>
          </cell>
          <cell r="P545">
            <v>3.8E-3</v>
          </cell>
          <cell r="Q545">
            <v>5.1999999999999998E-3</v>
          </cell>
          <cell r="R545">
            <v>3.5999999999999999E-3</v>
          </cell>
          <cell r="S545">
            <v>4.5999999999999999E-3</v>
          </cell>
          <cell r="T545">
            <v>4.1999999999999997E-3</v>
          </cell>
          <cell r="U545">
            <v>2.8E-3</v>
          </cell>
          <cell r="V545">
            <v>3.0000000000000001E-3</v>
          </cell>
          <cell r="W545">
            <v>1.9E-3</v>
          </cell>
          <cell r="X545">
            <v>1.25</v>
          </cell>
          <cell r="Y545">
            <v>0.40500000000000003</v>
          </cell>
        </row>
        <row r="546">
          <cell r="A546">
            <v>43239</v>
          </cell>
          <cell r="B546">
            <v>3.3E-3</v>
          </cell>
          <cell r="C546">
            <v>3.3E-3</v>
          </cell>
          <cell r="D546">
            <v>1.9E-3</v>
          </cell>
          <cell r="E546">
            <v>1.2999999999999999E-3</v>
          </cell>
          <cell r="F546">
            <v>8.0000000000000004E-4</v>
          </cell>
          <cell r="G546">
            <v>4.0000000000000002E-4</v>
          </cell>
          <cell r="H546">
            <v>2.9999999999999997E-4</v>
          </cell>
          <cell r="I546">
            <v>2.0000000000000001E-4</v>
          </cell>
          <cell r="J546">
            <v>2.0000000000000001E-4</v>
          </cell>
          <cell r="K546">
            <v>1.6999999999999999E-3</v>
          </cell>
          <cell r="L546">
            <v>1.1999999999999999E-3</v>
          </cell>
          <cell r="M546">
            <v>2.5000000000000001E-3</v>
          </cell>
          <cell r="N546">
            <v>4.8999999999999998E-3</v>
          </cell>
          <cell r="O546">
            <v>5.8999999999999999E-3</v>
          </cell>
          <cell r="P546">
            <v>3.8E-3</v>
          </cell>
          <cell r="Q546">
            <v>5.1999999999999998E-3</v>
          </cell>
          <cell r="R546">
            <v>3.5999999999999999E-3</v>
          </cell>
          <cell r="S546">
            <v>4.5999999999999999E-3</v>
          </cell>
          <cell r="T546">
            <v>4.1999999999999997E-3</v>
          </cell>
          <cell r="U546">
            <v>2.8E-3</v>
          </cell>
          <cell r="V546">
            <v>3.0000000000000001E-3</v>
          </cell>
          <cell r="W546">
            <v>1.9E-3</v>
          </cell>
          <cell r="X546">
            <v>1.9550000000000001</v>
          </cell>
          <cell r="Y546">
            <v>6.7500000000000004E-2</v>
          </cell>
        </row>
        <row r="547">
          <cell r="A547">
            <v>43240</v>
          </cell>
          <cell r="B547">
            <v>3.5000000000000001E-3</v>
          </cell>
          <cell r="C547">
            <v>3.5000000000000001E-3</v>
          </cell>
          <cell r="D547">
            <v>2.3999999999999998E-3</v>
          </cell>
          <cell r="E547">
            <v>1.4E-3</v>
          </cell>
          <cell r="F547">
            <v>8.0000000000000004E-4</v>
          </cell>
          <cell r="G547">
            <v>5.0000000000000001E-4</v>
          </cell>
          <cell r="H547">
            <v>2.0000000000000001E-4</v>
          </cell>
          <cell r="I547">
            <v>2.0000000000000001E-4</v>
          </cell>
          <cell r="J547">
            <v>2.0000000000000001E-4</v>
          </cell>
          <cell r="K547">
            <v>1.2999999999999999E-3</v>
          </cell>
          <cell r="L547">
            <v>1.1000000000000001E-3</v>
          </cell>
          <cell r="M547">
            <v>2.3E-3</v>
          </cell>
          <cell r="N547">
            <v>4.7999999999999996E-3</v>
          </cell>
          <cell r="O547">
            <v>5.7999999999999996E-3</v>
          </cell>
          <cell r="P547">
            <v>3.5999999999999999E-3</v>
          </cell>
          <cell r="Q547">
            <v>5.1000000000000004E-3</v>
          </cell>
          <cell r="R547">
            <v>3.3999999999999998E-3</v>
          </cell>
          <cell r="S547">
            <v>4.4000000000000003E-3</v>
          </cell>
          <cell r="T547">
            <v>3.8999999999999998E-3</v>
          </cell>
          <cell r="U547">
            <v>2.5999999999999999E-3</v>
          </cell>
          <cell r="V547">
            <v>3.0000000000000001E-3</v>
          </cell>
          <cell r="W547">
            <v>1.8E-3</v>
          </cell>
          <cell r="X547">
            <v>1.7749999999999999</v>
          </cell>
          <cell r="Y547">
            <v>0.13</v>
          </cell>
        </row>
        <row r="548">
          <cell r="A548">
            <v>43241</v>
          </cell>
          <cell r="B548">
            <v>3.8E-3</v>
          </cell>
          <cell r="C548">
            <v>3.8E-3</v>
          </cell>
          <cell r="D548">
            <v>2.3999999999999998E-3</v>
          </cell>
          <cell r="E548">
            <v>1.4E-3</v>
          </cell>
          <cell r="F548">
            <v>8.0000000000000004E-4</v>
          </cell>
          <cell r="G548">
            <v>5.0000000000000001E-4</v>
          </cell>
          <cell r="H548">
            <v>4.0000000000000002E-4</v>
          </cell>
          <cell r="I548">
            <v>4.0000000000000002E-4</v>
          </cell>
          <cell r="J548">
            <v>2.0000000000000001E-4</v>
          </cell>
          <cell r="K548">
            <v>1.2999999999999999E-3</v>
          </cell>
          <cell r="L548">
            <v>1.1000000000000001E-3</v>
          </cell>
          <cell r="M548">
            <v>2.3E-3</v>
          </cell>
          <cell r="N548">
            <v>4.7999999999999996E-3</v>
          </cell>
          <cell r="O548">
            <v>5.7999999999999996E-3</v>
          </cell>
          <cell r="P548">
            <v>3.5999999999999999E-3</v>
          </cell>
          <cell r="Q548">
            <v>5.1000000000000004E-3</v>
          </cell>
          <cell r="R548">
            <v>3.3999999999999998E-3</v>
          </cell>
          <cell r="S548">
            <v>4.4000000000000003E-3</v>
          </cell>
          <cell r="T548">
            <v>3.8999999999999998E-3</v>
          </cell>
          <cell r="U548">
            <v>2.5999999999999999E-3</v>
          </cell>
          <cell r="V548">
            <v>3.0000000000000001E-3</v>
          </cell>
          <cell r="W548">
            <v>1.8E-3</v>
          </cell>
          <cell r="X548">
            <v>3.9550000000000001</v>
          </cell>
          <cell r="Y548">
            <v>0.19620000000000001</v>
          </cell>
        </row>
        <row r="549">
          <cell r="A549">
            <v>43242</v>
          </cell>
          <cell r="B549">
            <v>2.8999999999999998E-3</v>
          </cell>
          <cell r="C549">
            <v>2.8999999999999998E-3</v>
          </cell>
          <cell r="D549">
            <v>1.9E-3</v>
          </cell>
          <cell r="E549">
            <v>1.1999999999999999E-3</v>
          </cell>
          <cell r="F549">
            <v>6.9999999999999999E-4</v>
          </cell>
          <cell r="G549">
            <v>4.0000000000000002E-4</v>
          </cell>
          <cell r="H549">
            <v>2.0000000000000001E-4</v>
          </cell>
          <cell r="I549">
            <v>2.0000000000000001E-4</v>
          </cell>
          <cell r="J549">
            <v>2.0000000000000001E-4</v>
          </cell>
          <cell r="K549">
            <v>1.2999999999999999E-3</v>
          </cell>
          <cell r="L549">
            <v>1.1000000000000001E-3</v>
          </cell>
          <cell r="M549">
            <v>2.3E-3</v>
          </cell>
          <cell r="N549">
            <v>4.7999999999999996E-3</v>
          </cell>
          <cell r="O549">
            <v>5.7999999999999996E-3</v>
          </cell>
          <cell r="P549">
            <v>3.5999999999999999E-3</v>
          </cell>
          <cell r="Q549">
            <v>5.1000000000000004E-3</v>
          </cell>
          <cell r="R549">
            <v>3.3999999999999998E-3</v>
          </cell>
          <cell r="S549">
            <v>4.4000000000000003E-3</v>
          </cell>
          <cell r="T549">
            <v>3.8999999999999998E-3</v>
          </cell>
          <cell r="U549">
            <v>2.5999999999999999E-3</v>
          </cell>
          <cell r="V549">
            <v>3.0000000000000001E-3</v>
          </cell>
          <cell r="W549">
            <v>1.8E-3</v>
          </cell>
          <cell r="X549">
            <v>1.4350000000000001</v>
          </cell>
          <cell r="Y549">
            <v>0.105</v>
          </cell>
        </row>
        <row r="550">
          <cell r="A550">
            <v>43243</v>
          </cell>
          <cell r="B550">
            <v>2.8999999999999998E-3</v>
          </cell>
          <cell r="C550">
            <v>2.8999999999999998E-3</v>
          </cell>
          <cell r="D550">
            <v>1.9E-3</v>
          </cell>
          <cell r="E550">
            <v>1.1000000000000001E-3</v>
          </cell>
          <cell r="F550">
            <v>5.9999999999999995E-4</v>
          </cell>
          <cell r="G550">
            <v>2.9999999999999997E-4</v>
          </cell>
          <cell r="H550">
            <v>2.0000000000000001E-4</v>
          </cell>
          <cell r="I550">
            <v>2.0000000000000001E-4</v>
          </cell>
          <cell r="J550">
            <v>2.0000000000000001E-4</v>
          </cell>
          <cell r="K550">
            <v>1.4E-3</v>
          </cell>
          <cell r="L550">
            <v>1.1000000000000001E-3</v>
          </cell>
          <cell r="M550">
            <v>2.2000000000000001E-3</v>
          </cell>
          <cell r="N550">
            <v>4.7999999999999996E-3</v>
          </cell>
          <cell r="O550">
            <v>5.8999999999999999E-3</v>
          </cell>
          <cell r="P550">
            <v>3.7000000000000002E-3</v>
          </cell>
          <cell r="Q550">
            <v>5.4000000000000003E-3</v>
          </cell>
          <cell r="R550">
            <v>3.5000000000000001E-3</v>
          </cell>
          <cell r="S550">
            <v>4.4999999999999997E-3</v>
          </cell>
          <cell r="T550">
            <v>3.8999999999999998E-3</v>
          </cell>
          <cell r="U550">
            <v>2.5999999999999999E-3</v>
          </cell>
          <cell r="V550">
            <v>2.8999999999999998E-3</v>
          </cell>
          <cell r="W550">
            <v>1.8E-3</v>
          </cell>
          <cell r="X550">
            <v>0.90500000000000003</v>
          </cell>
          <cell r="Y550">
            <v>4.7500000000000001E-2</v>
          </cell>
        </row>
        <row r="551">
          <cell r="A551">
            <v>43244</v>
          </cell>
          <cell r="B551">
            <v>2.8999999999999998E-3</v>
          </cell>
          <cell r="C551">
            <v>2.8999999999999998E-3</v>
          </cell>
          <cell r="D551">
            <v>2.5999999999999999E-3</v>
          </cell>
          <cell r="E551">
            <v>1.1999999999999999E-3</v>
          </cell>
          <cell r="F551">
            <v>8.0000000000000004E-4</v>
          </cell>
          <cell r="G551">
            <v>4.0000000000000002E-4</v>
          </cell>
          <cell r="H551">
            <v>2.0000000000000001E-4</v>
          </cell>
          <cell r="I551">
            <v>2.0000000000000001E-4</v>
          </cell>
          <cell r="J551">
            <v>2.0000000000000001E-4</v>
          </cell>
          <cell r="K551">
            <v>8.0000000000000004E-4</v>
          </cell>
          <cell r="L551">
            <v>4.0000000000000002E-4</v>
          </cell>
          <cell r="M551">
            <v>2.0000000000000001E-4</v>
          </cell>
          <cell r="N551">
            <v>4.7999999999999996E-3</v>
          </cell>
          <cell r="O551">
            <v>5.8999999999999999E-3</v>
          </cell>
          <cell r="P551">
            <v>3.7000000000000002E-3</v>
          </cell>
          <cell r="Q551">
            <v>5.4000000000000003E-3</v>
          </cell>
          <cell r="R551">
            <v>3.5000000000000001E-3</v>
          </cell>
          <cell r="S551">
            <v>4.4999999999999997E-3</v>
          </cell>
          <cell r="T551">
            <v>3.8999999999999998E-3</v>
          </cell>
          <cell r="U551">
            <v>2.5999999999999999E-3</v>
          </cell>
          <cell r="V551">
            <v>2.8999999999999998E-3</v>
          </cell>
          <cell r="W551">
            <v>1.8E-3</v>
          </cell>
          <cell r="X551">
            <v>0.67</v>
          </cell>
          <cell r="Y551">
            <v>5.7500000000000002E-2</v>
          </cell>
        </row>
        <row r="552">
          <cell r="A552">
            <v>43245</v>
          </cell>
          <cell r="B552">
            <v>3.0000000000000001E-3</v>
          </cell>
          <cell r="C552">
            <v>3.0000000000000001E-3</v>
          </cell>
          <cell r="D552">
            <v>2E-3</v>
          </cell>
          <cell r="E552">
            <v>1.6000000000000001E-3</v>
          </cell>
          <cell r="F552">
            <v>8.0000000000000004E-4</v>
          </cell>
          <cell r="G552">
            <v>4.0000000000000002E-4</v>
          </cell>
          <cell r="H552">
            <v>2.0000000000000001E-4</v>
          </cell>
          <cell r="I552">
            <v>2.0000000000000001E-4</v>
          </cell>
          <cell r="J552">
            <v>2.0000000000000001E-4</v>
          </cell>
          <cell r="K552">
            <v>1.5E-3</v>
          </cell>
          <cell r="L552">
            <v>1.1000000000000001E-3</v>
          </cell>
          <cell r="M552">
            <v>2.3999999999999998E-3</v>
          </cell>
          <cell r="N552">
            <v>4.8999999999999998E-3</v>
          </cell>
          <cell r="O552">
            <v>6.0000000000000001E-3</v>
          </cell>
          <cell r="P552">
            <v>3.7000000000000002E-3</v>
          </cell>
          <cell r="Q552">
            <v>5.4000000000000003E-3</v>
          </cell>
          <cell r="R552">
            <v>3.5000000000000001E-3</v>
          </cell>
          <cell r="S552">
            <v>4.0000000000000001E-3</v>
          </cell>
          <cell r="T552">
            <v>4.5999999999999999E-3</v>
          </cell>
          <cell r="U552">
            <v>2.5999999999999999E-3</v>
          </cell>
          <cell r="V552">
            <v>3.0000000000000001E-3</v>
          </cell>
          <cell r="W552">
            <v>1.8E-3</v>
          </cell>
          <cell r="X552">
            <v>3.23</v>
          </cell>
          <cell r="Y552">
            <v>0.27750000000000002</v>
          </cell>
        </row>
        <row r="553">
          <cell r="A553">
            <v>43246</v>
          </cell>
          <cell r="B553">
            <v>2.8E-3</v>
          </cell>
          <cell r="C553">
            <v>2.8E-3</v>
          </cell>
          <cell r="D553">
            <v>2E-3</v>
          </cell>
          <cell r="E553">
            <v>1.4E-3</v>
          </cell>
          <cell r="F553">
            <v>8.9999999999999998E-4</v>
          </cell>
          <cell r="G553">
            <v>5.0000000000000001E-4</v>
          </cell>
          <cell r="H553">
            <v>2.0000000000000001E-4</v>
          </cell>
          <cell r="I553">
            <v>2.0000000000000001E-4</v>
          </cell>
          <cell r="J553">
            <v>2.0000000000000001E-4</v>
          </cell>
          <cell r="K553">
            <v>1.5E-3</v>
          </cell>
          <cell r="L553">
            <v>1.1000000000000001E-3</v>
          </cell>
          <cell r="M553">
            <v>2.3999999999999998E-3</v>
          </cell>
          <cell r="N553">
            <v>4.8999999999999998E-3</v>
          </cell>
          <cell r="O553">
            <v>6.0000000000000001E-3</v>
          </cell>
          <cell r="P553">
            <v>3.7000000000000002E-3</v>
          </cell>
          <cell r="Q553">
            <v>5.4000000000000003E-3</v>
          </cell>
          <cell r="R553">
            <v>3.5000000000000001E-3</v>
          </cell>
          <cell r="S553">
            <v>4.0000000000000001E-3</v>
          </cell>
          <cell r="T553">
            <v>4.5999999999999999E-3</v>
          </cell>
          <cell r="U553">
            <v>2.5999999999999999E-3</v>
          </cell>
          <cell r="V553">
            <v>3.0000000000000001E-3</v>
          </cell>
          <cell r="W553">
            <v>1.8E-3</v>
          </cell>
          <cell r="X553">
            <v>2.3650000000000002</v>
          </cell>
          <cell r="Y553">
            <v>0.14879999999999999</v>
          </cell>
        </row>
        <row r="554">
          <cell r="A554">
            <v>43247</v>
          </cell>
          <cell r="B554">
            <v>2.8999999999999998E-3</v>
          </cell>
          <cell r="C554">
            <v>2.8999999999999998E-3</v>
          </cell>
          <cell r="D554">
            <v>1.8E-3</v>
          </cell>
          <cell r="E554">
            <v>1.2999999999999999E-3</v>
          </cell>
          <cell r="F554">
            <v>5.9999999999999995E-4</v>
          </cell>
          <cell r="G554">
            <v>2.0000000000000001E-4</v>
          </cell>
          <cell r="H554">
            <v>2.0000000000000001E-4</v>
          </cell>
          <cell r="I554">
            <v>2.0000000000000001E-4</v>
          </cell>
          <cell r="J554">
            <v>2.0000000000000001E-4</v>
          </cell>
          <cell r="K554">
            <v>1.5E-3</v>
          </cell>
          <cell r="L554">
            <v>1.1000000000000001E-3</v>
          </cell>
          <cell r="M554">
            <v>2.3999999999999998E-3</v>
          </cell>
          <cell r="N554">
            <v>4.8999999999999998E-3</v>
          </cell>
          <cell r="O554">
            <v>6.0000000000000001E-3</v>
          </cell>
          <cell r="P554">
            <v>3.8E-3</v>
          </cell>
          <cell r="Q554">
            <v>5.4999999999999997E-3</v>
          </cell>
          <cell r="R554">
            <v>3.5000000000000001E-3</v>
          </cell>
          <cell r="S554">
            <v>4.5999999999999999E-3</v>
          </cell>
          <cell r="T554">
            <v>4.0000000000000001E-3</v>
          </cell>
          <cell r="U554">
            <v>2.5999999999999999E-3</v>
          </cell>
          <cell r="V554">
            <v>3.0000000000000001E-3</v>
          </cell>
          <cell r="W554">
            <v>1.8E-3</v>
          </cell>
          <cell r="X554">
            <v>1.28</v>
          </cell>
          <cell r="Y554">
            <v>0.08</v>
          </cell>
        </row>
        <row r="555">
          <cell r="A555">
            <v>43248</v>
          </cell>
          <cell r="B555">
            <v>2.8999999999999998E-3</v>
          </cell>
          <cell r="C555">
            <v>2.8999999999999998E-3</v>
          </cell>
          <cell r="D555">
            <v>1.9E-3</v>
          </cell>
          <cell r="E555">
            <v>1.1999999999999999E-3</v>
          </cell>
          <cell r="F555">
            <v>6.9999999999999999E-4</v>
          </cell>
          <cell r="G555">
            <v>2.9999999999999997E-4</v>
          </cell>
          <cell r="H555">
            <v>2.0000000000000001E-4</v>
          </cell>
          <cell r="I555">
            <v>2.0000000000000001E-4</v>
          </cell>
          <cell r="J555">
            <v>2.0000000000000001E-4</v>
          </cell>
          <cell r="K555">
            <v>1.5E-3</v>
          </cell>
          <cell r="L555">
            <v>1.1000000000000001E-3</v>
          </cell>
          <cell r="M555">
            <v>2.3999999999999998E-3</v>
          </cell>
          <cell r="N555">
            <v>4.8999999999999998E-3</v>
          </cell>
          <cell r="O555">
            <v>6.0000000000000001E-3</v>
          </cell>
          <cell r="P555">
            <v>3.8E-3</v>
          </cell>
          <cell r="Q555">
            <v>5.4999999999999997E-3</v>
          </cell>
          <cell r="R555">
            <v>3.5000000000000001E-3</v>
          </cell>
          <cell r="S555">
            <v>4.5999999999999999E-3</v>
          </cell>
          <cell r="T555">
            <v>4.0000000000000001E-3</v>
          </cell>
          <cell r="U555">
            <v>2.5999999999999999E-3</v>
          </cell>
          <cell r="V555">
            <v>3.0000000000000001E-3</v>
          </cell>
          <cell r="W555">
            <v>1.8E-3</v>
          </cell>
          <cell r="X555">
            <v>0.66</v>
          </cell>
          <cell r="Y555">
            <v>0.22370000000000001</v>
          </cell>
        </row>
        <row r="556">
          <cell r="A556">
            <v>43249</v>
          </cell>
          <cell r="B556">
            <v>2.8999999999999998E-3</v>
          </cell>
          <cell r="C556">
            <v>2.8999999999999998E-3</v>
          </cell>
          <cell r="D556">
            <v>2E-3</v>
          </cell>
          <cell r="E556">
            <v>1.5E-3</v>
          </cell>
          <cell r="F556">
            <v>6.9999999999999999E-4</v>
          </cell>
          <cell r="G556">
            <v>4.0000000000000002E-4</v>
          </cell>
          <cell r="H556">
            <v>2.0000000000000001E-4</v>
          </cell>
          <cell r="I556">
            <v>2.0000000000000001E-4</v>
          </cell>
          <cell r="J556">
            <v>2.0000000000000001E-4</v>
          </cell>
          <cell r="K556">
            <v>1.5E-3</v>
          </cell>
          <cell r="L556">
            <v>1.1000000000000001E-3</v>
          </cell>
          <cell r="M556">
            <v>2.3999999999999998E-3</v>
          </cell>
          <cell r="N556">
            <v>4.8999999999999998E-3</v>
          </cell>
          <cell r="O556">
            <v>6.0000000000000001E-3</v>
          </cell>
          <cell r="P556">
            <v>3.8E-3</v>
          </cell>
          <cell r="Q556">
            <v>5.4999999999999997E-3</v>
          </cell>
          <cell r="R556">
            <v>3.5000000000000001E-3</v>
          </cell>
          <cell r="S556">
            <v>4.5999999999999999E-3</v>
          </cell>
          <cell r="T556">
            <v>4.0000000000000001E-3</v>
          </cell>
          <cell r="U556">
            <v>2.5999999999999999E-3</v>
          </cell>
          <cell r="V556">
            <v>3.0000000000000001E-3</v>
          </cell>
          <cell r="W556">
            <v>1.8E-3</v>
          </cell>
          <cell r="X556">
            <v>1.7849999999999999</v>
          </cell>
          <cell r="Y556">
            <v>0.25750000000000001</v>
          </cell>
        </row>
        <row r="557">
          <cell r="A557">
            <v>43250</v>
          </cell>
          <cell r="B557">
            <v>2.8999999999999998E-3</v>
          </cell>
          <cell r="C557">
            <v>2.8999999999999998E-3</v>
          </cell>
          <cell r="D557">
            <v>1.8E-3</v>
          </cell>
          <cell r="E557">
            <v>1E-3</v>
          </cell>
          <cell r="F557">
            <v>5.9999999999999995E-4</v>
          </cell>
          <cell r="G557">
            <v>2.0000000000000001E-4</v>
          </cell>
          <cell r="H557">
            <v>2.0000000000000001E-4</v>
          </cell>
          <cell r="I557">
            <v>2.0000000000000001E-4</v>
          </cell>
          <cell r="J557">
            <v>2.0000000000000001E-4</v>
          </cell>
          <cell r="K557">
            <v>1.5E-3</v>
          </cell>
          <cell r="L557">
            <v>1.1000000000000001E-3</v>
          </cell>
          <cell r="M557">
            <v>2.3E-3</v>
          </cell>
          <cell r="N557">
            <v>4.7000000000000002E-3</v>
          </cell>
          <cell r="O557">
            <v>5.8999999999999999E-3</v>
          </cell>
          <cell r="P557">
            <v>3.5999999999999999E-3</v>
          </cell>
          <cell r="Q557">
            <v>5.4000000000000003E-3</v>
          </cell>
          <cell r="R557">
            <v>3.3E-3</v>
          </cell>
          <cell r="S557">
            <v>4.4999999999999997E-3</v>
          </cell>
          <cell r="T557">
            <v>3.8999999999999998E-3</v>
          </cell>
          <cell r="U557">
            <v>2.5000000000000001E-3</v>
          </cell>
          <cell r="V557">
            <v>2.8999999999999998E-3</v>
          </cell>
          <cell r="W557">
            <v>1.8E-3</v>
          </cell>
          <cell r="X557">
            <v>1.58</v>
          </cell>
          <cell r="Y557">
            <v>0.03</v>
          </cell>
        </row>
        <row r="558">
          <cell r="A558">
            <v>43251</v>
          </cell>
          <cell r="B558">
            <v>2.7000000000000001E-3</v>
          </cell>
          <cell r="C558">
            <v>2.7000000000000001E-3</v>
          </cell>
          <cell r="D558">
            <v>1.4E-3</v>
          </cell>
          <cell r="E558">
            <v>1.1000000000000001E-3</v>
          </cell>
          <cell r="F558">
            <v>5.0000000000000001E-4</v>
          </cell>
          <cell r="G558">
            <v>2.9999999999999997E-4</v>
          </cell>
          <cell r="H558">
            <v>2.0000000000000001E-4</v>
          </cell>
          <cell r="I558">
            <v>2.0000000000000001E-4</v>
          </cell>
          <cell r="J558">
            <v>2.0000000000000001E-4</v>
          </cell>
          <cell r="K558">
            <v>1.5E-3</v>
          </cell>
          <cell r="L558">
            <v>1.1000000000000001E-3</v>
          </cell>
          <cell r="M558">
            <v>2.3E-3</v>
          </cell>
          <cell r="N558">
            <v>4.7000000000000002E-3</v>
          </cell>
          <cell r="O558">
            <v>5.8999999999999999E-3</v>
          </cell>
          <cell r="P558">
            <v>3.5999999999999999E-3</v>
          </cell>
          <cell r="Q558">
            <v>5.4000000000000003E-3</v>
          </cell>
          <cell r="R558">
            <v>3.3E-3</v>
          </cell>
          <cell r="S558">
            <v>4.4999999999999997E-3</v>
          </cell>
          <cell r="T558">
            <v>3.8999999999999998E-3</v>
          </cell>
          <cell r="U558">
            <v>2.5000000000000001E-3</v>
          </cell>
          <cell r="V558">
            <v>2.8999999999999998E-3</v>
          </cell>
          <cell r="W558">
            <v>1.8E-3</v>
          </cell>
          <cell r="X558">
            <v>1.56</v>
          </cell>
          <cell r="Y558">
            <v>0.1013</v>
          </cell>
        </row>
        <row r="559">
          <cell r="A559">
            <v>43252</v>
          </cell>
          <cell r="B559">
            <v>2.8E-3</v>
          </cell>
          <cell r="C559">
            <v>2.8E-3</v>
          </cell>
          <cell r="D559">
            <v>1.2999999999999999E-3</v>
          </cell>
          <cell r="E559">
            <v>6.9999999999999999E-4</v>
          </cell>
          <cell r="F559">
            <v>5.9999999999999995E-4</v>
          </cell>
          <cell r="G559">
            <v>2.0000000000000001E-4</v>
          </cell>
          <cell r="H559">
            <v>2.0000000000000001E-4</v>
          </cell>
          <cell r="I559">
            <v>2.0000000000000001E-4</v>
          </cell>
          <cell r="J559">
            <v>2.0000000000000001E-4</v>
          </cell>
          <cell r="K559">
            <v>1.5E-3</v>
          </cell>
          <cell r="L559">
            <v>1.1000000000000001E-3</v>
          </cell>
          <cell r="M559">
            <v>2.3E-3</v>
          </cell>
          <cell r="N559">
            <v>4.7000000000000002E-3</v>
          </cell>
          <cell r="O559">
            <v>5.8999999999999999E-3</v>
          </cell>
          <cell r="P559">
            <v>3.5999999999999999E-3</v>
          </cell>
          <cell r="Q559">
            <v>5.4999999999999997E-3</v>
          </cell>
          <cell r="R559">
            <v>3.3E-3</v>
          </cell>
          <cell r="S559">
            <v>4.4999999999999997E-3</v>
          </cell>
          <cell r="T559">
            <v>3.8999999999999998E-3</v>
          </cell>
          <cell r="U559">
            <v>2.5000000000000001E-3</v>
          </cell>
          <cell r="V559">
            <v>2.8999999999999998E-3</v>
          </cell>
          <cell r="W559">
            <v>1.8E-3</v>
          </cell>
          <cell r="X559">
            <v>0.72619999999999996</v>
          </cell>
          <cell r="Y559">
            <v>0.01</v>
          </cell>
        </row>
        <row r="560">
          <cell r="A560">
            <v>43253</v>
          </cell>
          <cell r="B560">
            <v>2.7000000000000001E-3</v>
          </cell>
          <cell r="C560">
            <v>2.7000000000000001E-3</v>
          </cell>
          <cell r="D560">
            <v>1.5E-3</v>
          </cell>
          <cell r="E560">
            <v>8.0000000000000004E-4</v>
          </cell>
          <cell r="F560">
            <v>2.9999999999999997E-4</v>
          </cell>
          <cell r="G560">
            <v>2.0000000000000001E-4</v>
          </cell>
          <cell r="H560">
            <v>2.0000000000000001E-4</v>
          </cell>
          <cell r="I560">
            <v>2.0000000000000001E-4</v>
          </cell>
          <cell r="J560">
            <v>2.0000000000000001E-4</v>
          </cell>
          <cell r="K560">
            <v>1.5E-3</v>
          </cell>
          <cell r="L560">
            <v>1.1000000000000001E-3</v>
          </cell>
          <cell r="M560">
            <v>2.3E-3</v>
          </cell>
          <cell r="N560">
            <v>4.7000000000000002E-3</v>
          </cell>
          <cell r="O560">
            <v>5.8999999999999999E-3</v>
          </cell>
          <cell r="P560">
            <v>3.5999999999999999E-3</v>
          </cell>
          <cell r="Q560">
            <v>5.4999999999999997E-3</v>
          </cell>
          <cell r="R560">
            <v>3.3E-3</v>
          </cell>
          <cell r="S560">
            <v>4.4999999999999997E-3</v>
          </cell>
          <cell r="T560">
            <v>3.8999999999999998E-3</v>
          </cell>
          <cell r="U560">
            <v>2.5000000000000001E-3</v>
          </cell>
          <cell r="V560">
            <v>2.8999999999999998E-3</v>
          </cell>
          <cell r="W560">
            <v>1.8E-3</v>
          </cell>
          <cell r="X560">
            <v>0.88</v>
          </cell>
          <cell r="Y560">
            <v>3.3799999999999997E-2</v>
          </cell>
        </row>
        <row r="561">
          <cell r="A561">
            <v>43254</v>
          </cell>
          <cell r="B561">
            <v>3.0000000000000001E-3</v>
          </cell>
          <cell r="C561">
            <v>3.0000000000000001E-3</v>
          </cell>
          <cell r="D561">
            <v>1.6999999999999999E-3</v>
          </cell>
          <cell r="E561">
            <v>1E-3</v>
          </cell>
          <cell r="F561">
            <v>5.0000000000000001E-4</v>
          </cell>
          <cell r="G561">
            <v>2.0000000000000001E-4</v>
          </cell>
          <cell r="H561">
            <v>2.0000000000000001E-4</v>
          </cell>
          <cell r="I561">
            <v>2.0000000000000001E-4</v>
          </cell>
          <cell r="J561">
            <v>2.0000000000000001E-4</v>
          </cell>
          <cell r="K561">
            <v>1.6999999999999999E-3</v>
          </cell>
          <cell r="L561">
            <v>1.1999999999999999E-3</v>
          </cell>
          <cell r="M561">
            <v>2.5000000000000001E-3</v>
          </cell>
          <cell r="N561">
            <v>5.1000000000000004E-3</v>
          </cell>
          <cell r="O561">
            <v>6.4999999999999997E-3</v>
          </cell>
          <cell r="P561">
            <v>4.0000000000000001E-3</v>
          </cell>
          <cell r="Q561">
            <v>6.1000000000000004E-3</v>
          </cell>
          <cell r="R561">
            <v>3.8E-3</v>
          </cell>
          <cell r="S561">
            <v>4.8999999999999998E-3</v>
          </cell>
          <cell r="T561">
            <v>4.3E-3</v>
          </cell>
          <cell r="U561">
            <v>2.7000000000000001E-3</v>
          </cell>
          <cell r="V561">
            <v>3.0999999999999999E-3</v>
          </cell>
          <cell r="W561">
            <v>1.9E-3</v>
          </cell>
          <cell r="X561">
            <v>0.01</v>
          </cell>
          <cell r="Y561">
            <v>6.3E-3</v>
          </cell>
        </row>
        <row r="562">
          <cell r="A562">
            <v>43255</v>
          </cell>
          <cell r="B562">
            <v>2.8999999999999998E-3</v>
          </cell>
          <cell r="C562">
            <v>2.8999999999999998E-3</v>
          </cell>
          <cell r="D562">
            <v>1.8E-3</v>
          </cell>
          <cell r="E562">
            <v>1E-3</v>
          </cell>
          <cell r="F562">
            <v>5.0000000000000001E-4</v>
          </cell>
          <cell r="G562">
            <v>2.0000000000000001E-4</v>
          </cell>
          <cell r="H562">
            <v>2.0000000000000001E-4</v>
          </cell>
          <cell r="I562">
            <v>2.0000000000000001E-4</v>
          </cell>
          <cell r="J562">
            <v>2.0000000000000001E-4</v>
          </cell>
          <cell r="K562">
            <v>1.6999999999999999E-3</v>
          </cell>
          <cell r="L562">
            <v>1.1999999999999999E-3</v>
          </cell>
          <cell r="M562">
            <v>2.5000000000000001E-3</v>
          </cell>
          <cell r="N562">
            <v>5.1000000000000004E-3</v>
          </cell>
          <cell r="O562">
            <v>6.4999999999999997E-3</v>
          </cell>
          <cell r="P562">
            <v>4.0000000000000001E-3</v>
          </cell>
          <cell r="Q562">
            <v>6.1000000000000004E-3</v>
          </cell>
          <cell r="R562">
            <v>3.8E-3</v>
          </cell>
          <cell r="S562">
            <v>4.8999999999999998E-3</v>
          </cell>
          <cell r="T562">
            <v>4.3E-3</v>
          </cell>
          <cell r="U562">
            <v>2.7000000000000001E-3</v>
          </cell>
          <cell r="V562">
            <v>3.0999999999999999E-3</v>
          </cell>
          <cell r="W562">
            <v>1.9E-3</v>
          </cell>
          <cell r="X562">
            <v>5.2750000000000004</v>
          </cell>
          <cell r="Y562">
            <v>0.15</v>
          </cell>
        </row>
        <row r="563">
          <cell r="A563">
            <v>43256</v>
          </cell>
          <cell r="B563">
            <v>2.8999999999999998E-3</v>
          </cell>
          <cell r="C563">
            <v>2.8999999999999998E-3</v>
          </cell>
          <cell r="D563">
            <v>1.8E-3</v>
          </cell>
          <cell r="E563">
            <v>1E-3</v>
          </cell>
          <cell r="F563">
            <v>5.0000000000000001E-4</v>
          </cell>
          <cell r="G563">
            <v>2.0000000000000001E-4</v>
          </cell>
          <cell r="H563">
            <v>2.0000000000000001E-4</v>
          </cell>
          <cell r="I563">
            <v>2.0000000000000001E-4</v>
          </cell>
          <cell r="J563">
            <v>2.0000000000000001E-4</v>
          </cell>
          <cell r="K563">
            <v>1.6999999999999999E-3</v>
          </cell>
          <cell r="L563">
            <v>1.1999999999999999E-3</v>
          </cell>
          <cell r="M563">
            <v>2.5000000000000001E-3</v>
          </cell>
          <cell r="N563">
            <v>5.1000000000000004E-3</v>
          </cell>
          <cell r="O563">
            <v>6.4999999999999997E-3</v>
          </cell>
          <cell r="P563">
            <v>4.0000000000000001E-3</v>
          </cell>
          <cell r="Q563">
            <v>6.1000000000000004E-3</v>
          </cell>
          <cell r="R563">
            <v>3.8E-3</v>
          </cell>
          <cell r="S563">
            <v>4.8999999999999998E-3</v>
          </cell>
          <cell r="T563">
            <v>4.3E-3</v>
          </cell>
          <cell r="U563">
            <v>2.7000000000000001E-3</v>
          </cell>
          <cell r="V563">
            <v>3.0999999999999999E-3</v>
          </cell>
          <cell r="W563">
            <v>1.9E-3</v>
          </cell>
          <cell r="X563">
            <v>5.22</v>
          </cell>
          <cell r="Y563">
            <v>0.11749999999999999</v>
          </cell>
        </row>
        <row r="564">
          <cell r="A564">
            <v>43257</v>
          </cell>
          <cell r="B564">
            <v>2.8999999999999998E-3</v>
          </cell>
          <cell r="C564">
            <v>2.8999999999999998E-3</v>
          </cell>
          <cell r="D564">
            <v>1.8E-3</v>
          </cell>
          <cell r="E564">
            <v>1.1000000000000001E-3</v>
          </cell>
          <cell r="F564">
            <v>5.9999999999999995E-4</v>
          </cell>
          <cell r="G564">
            <v>2.0000000000000001E-4</v>
          </cell>
          <cell r="H564">
            <v>2.0000000000000001E-4</v>
          </cell>
          <cell r="I564">
            <v>2.0000000000000001E-4</v>
          </cell>
          <cell r="J564">
            <v>2.0000000000000001E-4</v>
          </cell>
          <cell r="K564">
            <v>1.6000000000000001E-3</v>
          </cell>
          <cell r="L564">
            <v>1.1000000000000001E-3</v>
          </cell>
          <cell r="M564">
            <v>2.3999999999999998E-3</v>
          </cell>
          <cell r="N564">
            <v>4.8999999999999998E-3</v>
          </cell>
          <cell r="O564">
            <v>6.1999999999999998E-3</v>
          </cell>
          <cell r="P564">
            <v>3.8999999999999998E-3</v>
          </cell>
          <cell r="Q564">
            <v>6.0000000000000001E-3</v>
          </cell>
          <cell r="R564">
            <v>3.5999999999999999E-3</v>
          </cell>
          <cell r="S564">
            <v>4.7000000000000002E-3</v>
          </cell>
          <cell r="T564">
            <v>4.1999999999999997E-3</v>
          </cell>
          <cell r="U564">
            <v>2.5999999999999999E-3</v>
          </cell>
          <cell r="V564">
            <v>3.0000000000000001E-3</v>
          </cell>
          <cell r="W564">
            <v>1.8E-3</v>
          </cell>
          <cell r="X564">
            <v>1.91</v>
          </cell>
          <cell r="Y564">
            <v>7.4999999999999997E-2</v>
          </cell>
        </row>
        <row r="565">
          <cell r="A565">
            <v>43258</v>
          </cell>
          <cell r="B565">
            <v>2.8999999999999998E-3</v>
          </cell>
          <cell r="C565">
            <v>2.8999999999999998E-3</v>
          </cell>
          <cell r="D565">
            <v>2E-3</v>
          </cell>
          <cell r="E565">
            <v>1.1999999999999999E-3</v>
          </cell>
          <cell r="F565">
            <v>6.9999999999999999E-4</v>
          </cell>
          <cell r="G565">
            <v>2.9999999999999997E-4</v>
          </cell>
          <cell r="H565">
            <v>2.0000000000000001E-4</v>
          </cell>
          <cell r="I565">
            <v>2.0000000000000001E-4</v>
          </cell>
          <cell r="J565">
            <v>2.0000000000000001E-4</v>
          </cell>
          <cell r="K565">
            <v>1.6000000000000001E-3</v>
          </cell>
          <cell r="L565">
            <v>1.1000000000000001E-3</v>
          </cell>
          <cell r="M565">
            <v>2.3999999999999998E-3</v>
          </cell>
          <cell r="N565">
            <v>4.8999999999999998E-3</v>
          </cell>
          <cell r="O565">
            <v>6.1999999999999998E-3</v>
          </cell>
          <cell r="P565">
            <v>3.8999999999999998E-3</v>
          </cell>
          <cell r="Q565">
            <v>6.0000000000000001E-3</v>
          </cell>
          <cell r="R565">
            <v>3.5999999999999999E-3</v>
          </cell>
          <cell r="S565">
            <v>4.7000000000000002E-3</v>
          </cell>
          <cell r="T565">
            <v>4.1999999999999997E-3</v>
          </cell>
          <cell r="U565">
            <v>2.5999999999999999E-3</v>
          </cell>
          <cell r="V565">
            <v>3.0000000000000001E-3</v>
          </cell>
          <cell r="W565">
            <v>1.8E-3</v>
          </cell>
          <cell r="X565">
            <v>1.7649999999999999</v>
          </cell>
          <cell r="Y565">
            <v>0.31369999999999998</v>
          </cell>
        </row>
        <row r="566">
          <cell r="A566">
            <v>43259</v>
          </cell>
          <cell r="B566">
            <v>2.3E-3</v>
          </cell>
          <cell r="C566">
            <v>2.3E-3</v>
          </cell>
          <cell r="D566">
            <v>1.2999999999999999E-3</v>
          </cell>
          <cell r="E566">
            <v>5.9999999999999995E-4</v>
          </cell>
          <cell r="F566">
            <v>2.0000000000000001E-4</v>
          </cell>
          <cell r="G566">
            <v>2.0000000000000001E-4</v>
          </cell>
          <cell r="H566">
            <v>2.0000000000000001E-4</v>
          </cell>
          <cell r="I566">
            <v>2.0000000000000001E-4</v>
          </cell>
          <cell r="J566">
            <v>2.0000000000000001E-4</v>
          </cell>
          <cell r="K566">
            <v>1.1000000000000001E-3</v>
          </cell>
          <cell r="L566">
            <v>5.9999999999999995E-4</v>
          </cell>
          <cell r="M566">
            <v>1.8E-3</v>
          </cell>
          <cell r="N566">
            <v>4.3E-3</v>
          </cell>
          <cell r="O566">
            <v>5.5999999999999999E-3</v>
          </cell>
          <cell r="P566">
            <v>5.4999999999999997E-3</v>
          </cell>
          <cell r="Q566">
            <v>3.3999999999999998E-3</v>
          </cell>
          <cell r="R566">
            <v>3.0000000000000001E-3</v>
          </cell>
          <cell r="S566">
            <v>4.1999999999999997E-3</v>
          </cell>
          <cell r="T566">
            <v>3.5999999999999999E-3</v>
          </cell>
          <cell r="U566">
            <v>2E-3</v>
          </cell>
          <cell r="V566">
            <v>2.3999999999999998E-3</v>
          </cell>
          <cell r="W566">
            <v>1.1999999999999999E-3</v>
          </cell>
          <cell r="X566">
            <v>2.48</v>
          </cell>
          <cell r="Y566">
            <v>6.88E-2</v>
          </cell>
        </row>
        <row r="567">
          <cell r="A567">
            <v>43260</v>
          </cell>
          <cell r="B567">
            <v>2.5000000000000001E-3</v>
          </cell>
          <cell r="C567">
            <v>2.5000000000000001E-3</v>
          </cell>
          <cell r="D567">
            <v>1.5E-3</v>
          </cell>
          <cell r="E567">
            <v>8.9999999999999998E-4</v>
          </cell>
          <cell r="F567">
            <v>4.0000000000000002E-4</v>
          </cell>
          <cell r="G567">
            <v>2.0000000000000001E-4</v>
          </cell>
          <cell r="H567">
            <v>2.0000000000000001E-4</v>
          </cell>
          <cell r="I567">
            <v>2.0000000000000001E-4</v>
          </cell>
          <cell r="J567">
            <v>2.0000000000000001E-4</v>
          </cell>
          <cell r="K567">
            <v>1.1000000000000001E-3</v>
          </cell>
          <cell r="L567">
            <v>5.9999999999999995E-4</v>
          </cell>
          <cell r="M567">
            <v>1.8E-3</v>
          </cell>
          <cell r="N567">
            <v>4.3E-3</v>
          </cell>
          <cell r="O567">
            <v>5.5999999999999999E-3</v>
          </cell>
          <cell r="P567">
            <v>5.4999999999999997E-3</v>
          </cell>
          <cell r="Q567">
            <v>3.3999999999999998E-3</v>
          </cell>
          <cell r="R567">
            <v>3.0000000000000001E-3</v>
          </cell>
          <cell r="S567">
            <v>4.1999999999999997E-3</v>
          </cell>
          <cell r="T567">
            <v>3.5999999999999999E-3</v>
          </cell>
          <cell r="U567">
            <v>2E-3</v>
          </cell>
          <cell r="V567">
            <v>2.3999999999999998E-3</v>
          </cell>
          <cell r="W567">
            <v>1.1999999999999999E-3</v>
          </cell>
          <cell r="X567">
            <v>0.62</v>
          </cell>
          <cell r="Y567">
            <v>7.0000000000000007E-2</v>
          </cell>
        </row>
        <row r="568">
          <cell r="A568">
            <v>43261</v>
          </cell>
          <cell r="B568">
            <v>2.8E-3</v>
          </cell>
          <cell r="C568">
            <v>2.8E-3</v>
          </cell>
          <cell r="D568">
            <v>1.6999999999999999E-3</v>
          </cell>
          <cell r="E568">
            <v>1E-3</v>
          </cell>
          <cell r="F568">
            <v>5.0000000000000001E-4</v>
          </cell>
          <cell r="G568">
            <v>2.0000000000000001E-4</v>
          </cell>
          <cell r="H568">
            <v>2.0000000000000001E-4</v>
          </cell>
          <cell r="I568">
            <v>2.0000000000000001E-4</v>
          </cell>
          <cell r="J568">
            <v>2.0000000000000001E-4</v>
          </cell>
          <cell r="K568">
            <v>1.5E-3</v>
          </cell>
          <cell r="L568">
            <v>1.1000000000000001E-3</v>
          </cell>
          <cell r="M568">
            <v>2.3999999999999998E-3</v>
          </cell>
          <cell r="N568">
            <v>4.7000000000000002E-3</v>
          </cell>
          <cell r="O568">
            <v>6.0000000000000001E-3</v>
          </cell>
          <cell r="P568">
            <v>4.1000000000000003E-3</v>
          </cell>
          <cell r="Q568">
            <v>5.8999999999999999E-3</v>
          </cell>
          <cell r="R568">
            <v>3.5000000000000001E-3</v>
          </cell>
          <cell r="S568">
            <v>4.5999999999999999E-3</v>
          </cell>
          <cell r="T568">
            <v>4.1000000000000003E-3</v>
          </cell>
          <cell r="U568">
            <v>2.5000000000000001E-3</v>
          </cell>
          <cell r="V568">
            <v>2.8999999999999998E-3</v>
          </cell>
          <cell r="W568">
            <v>1.6999999999999999E-3</v>
          </cell>
          <cell r="X568">
            <v>4.4999999999999998E-2</v>
          </cell>
          <cell r="Y568">
            <v>4.1200000000000001E-2</v>
          </cell>
        </row>
        <row r="569">
          <cell r="A569">
            <v>43262</v>
          </cell>
          <cell r="B569">
            <v>2.8E-3</v>
          </cell>
          <cell r="C569">
            <v>2.8E-3</v>
          </cell>
          <cell r="D569">
            <v>1.8E-3</v>
          </cell>
          <cell r="E569">
            <v>1E-3</v>
          </cell>
          <cell r="F569">
            <v>5.9999999999999995E-4</v>
          </cell>
          <cell r="G569">
            <v>2.9999999999999997E-4</v>
          </cell>
          <cell r="H569">
            <v>2.0000000000000001E-4</v>
          </cell>
          <cell r="I569">
            <v>2.0000000000000001E-4</v>
          </cell>
          <cell r="J569">
            <v>2.0000000000000001E-4</v>
          </cell>
          <cell r="K569">
            <v>1.5E-3</v>
          </cell>
          <cell r="L569">
            <v>1.1000000000000001E-3</v>
          </cell>
          <cell r="M569">
            <v>2.3999999999999998E-3</v>
          </cell>
          <cell r="N569">
            <v>4.7000000000000002E-3</v>
          </cell>
          <cell r="O569">
            <v>6.0000000000000001E-3</v>
          </cell>
          <cell r="P569">
            <v>4.1000000000000003E-3</v>
          </cell>
          <cell r="Q569">
            <v>5.8999999999999999E-3</v>
          </cell>
          <cell r="R569">
            <v>3.5000000000000001E-3</v>
          </cell>
          <cell r="S569">
            <v>4.5999999999999999E-3</v>
          </cell>
          <cell r="T569">
            <v>4.1000000000000003E-3</v>
          </cell>
          <cell r="U569">
            <v>2.5000000000000001E-3</v>
          </cell>
          <cell r="V569">
            <v>2.8999999999999998E-3</v>
          </cell>
          <cell r="W569">
            <v>1.6999999999999999E-3</v>
          </cell>
          <cell r="X569">
            <v>5.73</v>
          </cell>
          <cell r="Y569">
            <v>0.24879999999999999</v>
          </cell>
        </row>
        <row r="570">
          <cell r="A570">
            <v>43263</v>
          </cell>
          <cell r="B570">
            <v>2.8E-3</v>
          </cell>
          <cell r="C570">
            <v>2.8E-3</v>
          </cell>
          <cell r="D570">
            <v>1.9E-3</v>
          </cell>
          <cell r="E570">
            <v>1.5E-3</v>
          </cell>
          <cell r="F570">
            <v>5.9999999999999995E-4</v>
          </cell>
          <cell r="G570">
            <v>2.9999999999999997E-4</v>
          </cell>
          <cell r="H570">
            <v>2.0000000000000001E-4</v>
          </cell>
          <cell r="I570">
            <v>2.0000000000000001E-4</v>
          </cell>
          <cell r="J570">
            <v>2.0000000000000001E-4</v>
          </cell>
          <cell r="K570">
            <v>1.5E-3</v>
          </cell>
          <cell r="L570">
            <v>1.1000000000000001E-3</v>
          </cell>
          <cell r="M570">
            <v>2.3999999999999998E-3</v>
          </cell>
          <cell r="N570">
            <v>4.7000000000000002E-3</v>
          </cell>
          <cell r="O570">
            <v>6.0000000000000001E-3</v>
          </cell>
          <cell r="P570">
            <v>4.1000000000000003E-3</v>
          </cell>
          <cell r="Q570">
            <v>5.8999999999999999E-3</v>
          </cell>
          <cell r="R570">
            <v>3.5000000000000001E-3</v>
          </cell>
          <cell r="S570">
            <v>4.5999999999999999E-3</v>
          </cell>
          <cell r="T570">
            <v>4.1000000000000003E-3</v>
          </cell>
          <cell r="U570">
            <v>2.5000000000000001E-3</v>
          </cell>
          <cell r="V570">
            <v>2.8999999999999998E-3</v>
          </cell>
          <cell r="W570">
            <v>1.6999999999999999E-3</v>
          </cell>
          <cell r="X570">
            <v>2.68</v>
          </cell>
          <cell r="Y570">
            <v>3.5000000000000003E-2</v>
          </cell>
        </row>
        <row r="571">
          <cell r="A571">
            <v>43264</v>
          </cell>
          <cell r="B571">
            <v>2.8E-3</v>
          </cell>
          <cell r="C571">
            <v>2.8E-3</v>
          </cell>
          <cell r="D571">
            <v>1.8E-3</v>
          </cell>
          <cell r="E571">
            <v>1.1000000000000001E-3</v>
          </cell>
          <cell r="F571">
            <v>5.9999999999999995E-4</v>
          </cell>
          <cell r="G571">
            <v>4.0000000000000002E-4</v>
          </cell>
          <cell r="H571">
            <v>2.0000000000000001E-4</v>
          </cell>
          <cell r="I571">
            <v>2.0000000000000001E-4</v>
          </cell>
          <cell r="J571">
            <v>2.0000000000000001E-4</v>
          </cell>
          <cell r="K571">
            <v>1.6000000000000001E-3</v>
          </cell>
          <cell r="L571">
            <v>1.4E-3</v>
          </cell>
          <cell r="M571">
            <v>2.3999999999999998E-3</v>
          </cell>
          <cell r="N571">
            <v>4.4000000000000003E-3</v>
          </cell>
          <cell r="O571">
            <v>5.8999999999999999E-3</v>
          </cell>
          <cell r="P571">
            <v>4.1000000000000003E-3</v>
          </cell>
          <cell r="Q571">
            <v>5.8999999999999999E-3</v>
          </cell>
          <cell r="R571">
            <v>3.3E-3</v>
          </cell>
          <cell r="S571">
            <v>4.4000000000000003E-3</v>
          </cell>
          <cell r="T571">
            <v>4.0000000000000001E-3</v>
          </cell>
          <cell r="U571">
            <v>2.5999999999999999E-3</v>
          </cell>
          <cell r="V571">
            <v>2.8999999999999998E-3</v>
          </cell>
          <cell r="W571">
            <v>1.8E-3</v>
          </cell>
          <cell r="X571">
            <v>3.3450000000000002</v>
          </cell>
          <cell r="Y571">
            <v>0.16250000000000001</v>
          </cell>
        </row>
        <row r="572">
          <cell r="A572">
            <v>43265</v>
          </cell>
          <cell r="B572">
            <v>2.8999999999999998E-3</v>
          </cell>
          <cell r="C572">
            <v>2.8999999999999998E-3</v>
          </cell>
          <cell r="D572">
            <v>3.0000000000000001E-3</v>
          </cell>
          <cell r="E572">
            <v>1.6000000000000001E-3</v>
          </cell>
          <cell r="F572">
            <v>8.0000000000000004E-4</v>
          </cell>
          <cell r="G572">
            <v>4.0000000000000002E-4</v>
          </cell>
          <cell r="H572">
            <v>2.0000000000000001E-4</v>
          </cell>
          <cell r="I572">
            <v>2.0000000000000001E-4</v>
          </cell>
          <cell r="J572">
            <v>2.0000000000000001E-4</v>
          </cell>
          <cell r="K572">
            <v>1.6000000000000001E-3</v>
          </cell>
          <cell r="L572">
            <v>1.4E-3</v>
          </cell>
          <cell r="M572">
            <v>2.3999999999999998E-3</v>
          </cell>
          <cell r="N572">
            <v>4.4000000000000003E-3</v>
          </cell>
          <cell r="O572">
            <v>5.8999999999999999E-3</v>
          </cell>
          <cell r="P572">
            <v>4.1000000000000003E-3</v>
          </cell>
          <cell r="Q572">
            <v>5.8999999999999999E-3</v>
          </cell>
          <cell r="R572">
            <v>3.3E-3</v>
          </cell>
          <cell r="S572">
            <v>4.4000000000000003E-3</v>
          </cell>
          <cell r="T572">
            <v>4.0000000000000001E-3</v>
          </cell>
          <cell r="U572">
            <v>2.5999999999999999E-3</v>
          </cell>
          <cell r="V572">
            <v>2.8999999999999998E-3</v>
          </cell>
          <cell r="W572">
            <v>1.8E-3</v>
          </cell>
          <cell r="X572">
            <v>2.9449999999999998</v>
          </cell>
          <cell r="Y572">
            <v>5.2499999999999998E-2</v>
          </cell>
        </row>
        <row r="573">
          <cell r="A573">
            <v>43266</v>
          </cell>
          <cell r="B573">
            <v>2.7000000000000001E-3</v>
          </cell>
          <cell r="C573">
            <v>2.7000000000000001E-3</v>
          </cell>
          <cell r="D573">
            <v>2E-3</v>
          </cell>
          <cell r="E573">
            <v>1.2999999999999999E-3</v>
          </cell>
          <cell r="F573">
            <v>8.0000000000000004E-4</v>
          </cell>
          <cell r="G573">
            <v>4.0000000000000002E-4</v>
          </cell>
          <cell r="H573">
            <v>2.0000000000000001E-4</v>
          </cell>
          <cell r="I573">
            <v>2.0000000000000001E-4</v>
          </cell>
          <cell r="J573">
            <v>2.0000000000000001E-4</v>
          </cell>
          <cell r="K573">
            <v>1.6999999999999999E-3</v>
          </cell>
          <cell r="L573">
            <v>1.4E-3</v>
          </cell>
          <cell r="M573">
            <v>2.2000000000000001E-3</v>
          </cell>
          <cell r="N573">
            <v>4.3E-3</v>
          </cell>
          <cell r="O573">
            <v>5.7000000000000002E-3</v>
          </cell>
          <cell r="P573">
            <v>4.0000000000000001E-3</v>
          </cell>
          <cell r="Q573">
            <v>5.7999999999999996E-3</v>
          </cell>
          <cell r="R573">
            <v>3.3E-3</v>
          </cell>
          <cell r="S573">
            <v>4.3E-3</v>
          </cell>
          <cell r="T573">
            <v>3.8999999999999998E-3</v>
          </cell>
          <cell r="U573">
            <v>2.5000000000000001E-3</v>
          </cell>
          <cell r="V573">
            <v>2.8E-3</v>
          </cell>
          <cell r="W573">
            <v>1.6999999999999999E-3</v>
          </cell>
          <cell r="X573">
            <v>4.9749999999999996</v>
          </cell>
          <cell r="Y573">
            <v>4.87E-2</v>
          </cell>
        </row>
        <row r="574">
          <cell r="A574">
            <v>43267</v>
          </cell>
          <cell r="B574">
            <v>2.8E-3</v>
          </cell>
          <cell r="C574">
            <v>2.8E-3</v>
          </cell>
          <cell r="D574">
            <v>1.6999999999999999E-3</v>
          </cell>
          <cell r="E574">
            <v>1E-3</v>
          </cell>
          <cell r="F574">
            <v>5.9999999999999995E-4</v>
          </cell>
          <cell r="G574">
            <v>2.9999999999999997E-4</v>
          </cell>
          <cell r="H574">
            <v>2.0000000000000001E-4</v>
          </cell>
          <cell r="I574">
            <v>2.0000000000000001E-4</v>
          </cell>
          <cell r="J574">
            <v>2.0000000000000001E-4</v>
          </cell>
          <cell r="K574">
            <v>1.6999999999999999E-3</v>
          </cell>
          <cell r="L574">
            <v>1.4E-3</v>
          </cell>
          <cell r="M574">
            <v>2.2000000000000001E-3</v>
          </cell>
          <cell r="N574">
            <v>4.3E-3</v>
          </cell>
          <cell r="O574">
            <v>5.7000000000000002E-3</v>
          </cell>
          <cell r="P574">
            <v>4.0000000000000001E-3</v>
          </cell>
          <cell r="Q574">
            <v>5.7999999999999996E-3</v>
          </cell>
          <cell r="R574">
            <v>3.3E-3</v>
          </cell>
          <cell r="S574">
            <v>4.3E-3</v>
          </cell>
          <cell r="T574">
            <v>3.8999999999999998E-3</v>
          </cell>
          <cell r="U574">
            <v>2.5000000000000001E-3</v>
          </cell>
          <cell r="V574">
            <v>2.8E-3</v>
          </cell>
          <cell r="W574">
            <v>1.6999999999999999E-3</v>
          </cell>
          <cell r="X574">
            <v>1.5149999999999999</v>
          </cell>
          <cell r="Y574">
            <v>6.25E-2</v>
          </cell>
        </row>
        <row r="575">
          <cell r="A575">
            <v>43268</v>
          </cell>
          <cell r="B575">
            <v>2.8E-3</v>
          </cell>
          <cell r="C575">
            <v>2.8E-3</v>
          </cell>
          <cell r="D575">
            <v>1.6999999999999999E-3</v>
          </cell>
          <cell r="E575">
            <v>1E-3</v>
          </cell>
          <cell r="F575">
            <v>5.9999999999999995E-4</v>
          </cell>
          <cell r="G575">
            <v>2.9999999999999997E-4</v>
          </cell>
          <cell r="H575">
            <v>5.0000000000000001E-4</v>
          </cell>
          <cell r="I575">
            <v>2.0000000000000001E-4</v>
          </cell>
          <cell r="J575">
            <v>2.0000000000000001E-4</v>
          </cell>
          <cell r="K575">
            <v>1.6000000000000001E-3</v>
          </cell>
          <cell r="L575">
            <v>1.2999999999999999E-3</v>
          </cell>
          <cell r="M575">
            <v>2.2000000000000001E-3</v>
          </cell>
          <cell r="N575">
            <v>4.1999999999999997E-3</v>
          </cell>
          <cell r="O575">
            <v>5.5999999999999999E-3</v>
          </cell>
          <cell r="P575">
            <v>4.1000000000000003E-3</v>
          </cell>
          <cell r="Q575">
            <v>5.5999999999999999E-3</v>
          </cell>
          <cell r="R575">
            <v>3.2000000000000002E-3</v>
          </cell>
          <cell r="S575">
            <v>4.1999999999999997E-3</v>
          </cell>
          <cell r="T575">
            <v>3.8999999999999998E-3</v>
          </cell>
          <cell r="U575">
            <v>2.3999999999999998E-3</v>
          </cell>
          <cell r="V575">
            <v>2.8E-3</v>
          </cell>
          <cell r="W575">
            <v>1.6999999999999999E-3</v>
          </cell>
          <cell r="X575">
            <v>0.27</v>
          </cell>
          <cell r="Y575">
            <v>1.8800000000000001E-2</v>
          </cell>
        </row>
        <row r="576">
          <cell r="A576">
            <v>43269</v>
          </cell>
          <cell r="B576">
            <v>2.5999999999999999E-3</v>
          </cell>
          <cell r="C576">
            <v>2.5999999999999999E-3</v>
          </cell>
          <cell r="D576">
            <v>1.6999999999999999E-3</v>
          </cell>
          <cell r="E576">
            <v>1.1000000000000001E-3</v>
          </cell>
          <cell r="F576">
            <v>5.9999999999999995E-4</v>
          </cell>
          <cell r="G576">
            <v>2.9999999999999997E-4</v>
          </cell>
          <cell r="H576">
            <v>2.0000000000000001E-4</v>
          </cell>
          <cell r="I576">
            <v>2.0000000000000001E-4</v>
          </cell>
          <cell r="J576">
            <v>2.0000000000000001E-4</v>
          </cell>
          <cell r="K576">
            <v>1.6000000000000001E-3</v>
          </cell>
          <cell r="L576">
            <v>1.2999999999999999E-3</v>
          </cell>
          <cell r="M576">
            <v>2.2000000000000001E-3</v>
          </cell>
          <cell r="N576">
            <v>4.1999999999999997E-3</v>
          </cell>
          <cell r="O576">
            <v>5.5999999999999999E-3</v>
          </cell>
          <cell r="P576">
            <v>4.1000000000000003E-3</v>
          </cell>
          <cell r="Q576">
            <v>5.5999999999999999E-3</v>
          </cell>
          <cell r="R576">
            <v>3.2000000000000002E-3</v>
          </cell>
          <cell r="S576">
            <v>4.1999999999999997E-3</v>
          </cell>
          <cell r="T576">
            <v>3.8999999999999998E-3</v>
          </cell>
          <cell r="U576">
            <v>2.3999999999999998E-3</v>
          </cell>
          <cell r="V576">
            <v>2.8E-3</v>
          </cell>
          <cell r="W576">
            <v>1.6999999999999999E-3</v>
          </cell>
          <cell r="X576">
            <v>1.8</v>
          </cell>
          <cell r="Y576">
            <v>0.20130000000000001</v>
          </cell>
        </row>
        <row r="577">
          <cell r="A577">
            <v>43270</v>
          </cell>
          <cell r="B577">
            <v>2.7000000000000001E-3</v>
          </cell>
          <cell r="C577">
            <v>2.7000000000000001E-3</v>
          </cell>
          <cell r="D577">
            <v>1.9E-3</v>
          </cell>
          <cell r="E577">
            <v>1.1999999999999999E-3</v>
          </cell>
          <cell r="F577">
            <v>6.9999999999999999E-4</v>
          </cell>
          <cell r="G577">
            <v>4.0000000000000002E-4</v>
          </cell>
          <cell r="H577">
            <v>2.0000000000000001E-4</v>
          </cell>
          <cell r="I577">
            <v>2.0000000000000001E-4</v>
          </cell>
          <cell r="J577">
            <v>2.0000000000000001E-4</v>
          </cell>
          <cell r="K577">
            <v>1.6000000000000001E-3</v>
          </cell>
          <cell r="L577">
            <v>1.2999999999999999E-3</v>
          </cell>
          <cell r="M577">
            <v>2.2000000000000001E-3</v>
          </cell>
          <cell r="N577">
            <v>4.1999999999999997E-3</v>
          </cell>
          <cell r="O577">
            <v>5.5999999999999999E-3</v>
          </cell>
          <cell r="P577">
            <v>4.1000000000000003E-3</v>
          </cell>
          <cell r="Q577">
            <v>5.5999999999999999E-3</v>
          </cell>
          <cell r="R577">
            <v>3.2000000000000002E-3</v>
          </cell>
          <cell r="S577">
            <v>4.1999999999999997E-3</v>
          </cell>
          <cell r="T577">
            <v>3.8999999999999998E-3</v>
          </cell>
          <cell r="U577">
            <v>2.3999999999999998E-3</v>
          </cell>
          <cell r="V577">
            <v>2.8E-3</v>
          </cell>
          <cell r="W577">
            <v>1.6999999999999999E-3</v>
          </cell>
          <cell r="X577">
            <v>4.76</v>
          </cell>
          <cell r="Y577">
            <v>4.3799999999999999E-2</v>
          </cell>
        </row>
        <row r="578">
          <cell r="A578">
            <v>43271</v>
          </cell>
          <cell r="B578">
            <v>2.5000000000000001E-3</v>
          </cell>
          <cell r="C578">
            <v>2.5000000000000001E-3</v>
          </cell>
          <cell r="D578">
            <v>1.6000000000000001E-3</v>
          </cell>
          <cell r="E578">
            <v>1E-3</v>
          </cell>
          <cell r="F578">
            <v>5.9999999999999995E-4</v>
          </cell>
          <cell r="G578">
            <v>2.9999999999999997E-4</v>
          </cell>
          <cell r="H578">
            <v>2.0000000000000001E-4</v>
          </cell>
          <cell r="I578">
            <v>2.0000000000000001E-4</v>
          </cell>
          <cell r="J578">
            <v>2.0000000000000001E-4</v>
          </cell>
          <cell r="K578">
            <v>1.6000000000000001E-3</v>
          </cell>
          <cell r="L578">
            <v>1.2999999999999999E-3</v>
          </cell>
          <cell r="M578">
            <v>2.2000000000000001E-3</v>
          </cell>
          <cell r="N578">
            <v>4.1000000000000003E-3</v>
          </cell>
          <cell r="O578">
            <v>5.4999999999999997E-3</v>
          </cell>
          <cell r="P578">
            <v>4.0000000000000001E-3</v>
          </cell>
          <cell r="Q578">
            <v>5.4000000000000003E-3</v>
          </cell>
          <cell r="R578">
            <v>3.0999999999999999E-3</v>
          </cell>
          <cell r="S578">
            <v>4.0000000000000001E-3</v>
          </cell>
          <cell r="T578">
            <v>3.8E-3</v>
          </cell>
          <cell r="U578">
            <v>2.3999999999999998E-3</v>
          </cell>
          <cell r="V578">
            <v>2.5999999999999999E-3</v>
          </cell>
          <cell r="W578">
            <v>1.6999999999999999E-3</v>
          </cell>
          <cell r="X578">
            <v>4.54</v>
          </cell>
          <cell r="Y578">
            <v>7.1199999999999999E-2</v>
          </cell>
        </row>
        <row r="579">
          <cell r="A579">
            <v>43272</v>
          </cell>
          <cell r="B579">
            <v>2.5999999999999999E-3</v>
          </cell>
          <cell r="C579">
            <v>2.5999999999999999E-3</v>
          </cell>
          <cell r="D579">
            <v>2.5999999999999999E-3</v>
          </cell>
          <cell r="E579">
            <v>1.5E-3</v>
          </cell>
          <cell r="F579">
            <v>1E-3</v>
          </cell>
          <cell r="G579">
            <v>2.9999999999999997E-4</v>
          </cell>
          <cell r="H579">
            <v>2.0000000000000001E-4</v>
          </cell>
          <cell r="I579">
            <v>2.0000000000000001E-4</v>
          </cell>
          <cell r="J579">
            <v>2.0000000000000001E-4</v>
          </cell>
          <cell r="K579">
            <v>1.6000000000000001E-3</v>
          </cell>
          <cell r="L579">
            <v>1.2999999999999999E-3</v>
          </cell>
          <cell r="M579">
            <v>2.2000000000000001E-3</v>
          </cell>
          <cell r="N579">
            <v>4.1000000000000003E-3</v>
          </cell>
          <cell r="O579">
            <v>5.4999999999999997E-3</v>
          </cell>
          <cell r="P579">
            <v>4.0000000000000001E-3</v>
          </cell>
          <cell r="Q579">
            <v>5.4000000000000003E-3</v>
          </cell>
          <cell r="R579">
            <v>3.0999999999999999E-3</v>
          </cell>
          <cell r="S579">
            <v>4.0000000000000001E-3</v>
          </cell>
          <cell r="T579">
            <v>3.8E-3</v>
          </cell>
          <cell r="U579">
            <v>2.3999999999999998E-3</v>
          </cell>
          <cell r="V579">
            <v>2.5999999999999999E-3</v>
          </cell>
          <cell r="W579">
            <v>1.6999999999999999E-3</v>
          </cell>
          <cell r="X579">
            <v>1.905</v>
          </cell>
          <cell r="Y579">
            <v>8.3699999999999997E-2</v>
          </cell>
        </row>
        <row r="580">
          <cell r="A580">
            <v>43273</v>
          </cell>
          <cell r="B580">
            <v>2.8E-3</v>
          </cell>
          <cell r="C580">
            <v>2.8E-3</v>
          </cell>
          <cell r="D580">
            <v>2.3E-3</v>
          </cell>
          <cell r="E580">
            <v>1.6000000000000001E-3</v>
          </cell>
          <cell r="F580">
            <v>8.9999999999999998E-4</v>
          </cell>
          <cell r="G580">
            <v>5.9999999999999995E-4</v>
          </cell>
          <cell r="H580">
            <v>2.9999999999999997E-4</v>
          </cell>
          <cell r="I580">
            <v>2.0000000000000001E-4</v>
          </cell>
          <cell r="J580">
            <v>2.0000000000000001E-4</v>
          </cell>
          <cell r="K580">
            <v>1.6000000000000001E-3</v>
          </cell>
          <cell r="L580">
            <v>1.2999999999999999E-3</v>
          </cell>
          <cell r="M580">
            <v>2.3E-3</v>
          </cell>
          <cell r="N580">
            <v>4.3E-3</v>
          </cell>
          <cell r="O580">
            <v>5.7999999999999996E-3</v>
          </cell>
          <cell r="P580">
            <v>4.1999999999999997E-3</v>
          </cell>
          <cell r="Q580">
            <v>5.5999999999999999E-3</v>
          </cell>
          <cell r="R580">
            <v>3.2000000000000002E-3</v>
          </cell>
          <cell r="S580">
            <v>4.1999999999999997E-3</v>
          </cell>
          <cell r="T580">
            <v>3.8999999999999998E-3</v>
          </cell>
          <cell r="U580">
            <v>2.5000000000000001E-3</v>
          </cell>
          <cell r="V580">
            <v>2.8E-3</v>
          </cell>
          <cell r="W580">
            <v>1.6999999999999999E-3</v>
          </cell>
          <cell r="X580">
            <v>3.09</v>
          </cell>
          <cell r="Y580">
            <v>0.29630000000000001</v>
          </cell>
        </row>
        <row r="581">
          <cell r="A581">
            <v>43274</v>
          </cell>
          <cell r="B581">
            <v>2.7000000000000001E-3</v>
          </cell>
          <cell r="C581">
            <v>2.7000000000000001E-3</v>
          </cell>
          <cell r="D581">
            <v>1.9E-3</v>
          </cell>
          <cell r="E581">
            <v>1.1999999999999999E-3</v>
          </cell>
          <cell r="F581">
            <v>5.9999999999999995E-4</v>
          </cell>
          <cell r="G581">
            <v>4.0000000000000002E-4</v>
          </cell>
          <cell r="H581">
            <v>2.0000000000000001E-4</v>
          </cell>
          <cell r="I581">
            <v>2.0000000000000001E-4</v>
          </cell>
          <cell r="J581">
            <v>2.0000000000000001E-4</v>
          </cell>
          <cell r="K581">
            <v>1.6000000000000001E-3</v>
          </cell>
          <cell r="L581">
            <v>1.2999999999999999E-3</v>
          </cell>
          <cell r="M581">
            <v>2.3E-3</v>
          </cell>
          <cell r="N581">
            <v>4.3E-3</v>
          </cell>
          <cell r="O581">
            <v>5.7999999999999996E-3</v>
          </cell>
          <cell r="P581">
            <v>4.1999999999999997E-3</v>
          </cell>
          <cell r="Q581">
            <v>5.5999999999999999E-3</v>
          </cell>
          <cell r="R581">
            <v>3.2000000000000002E-3</v>
          </cell>
          <cell r="S581">
            <v>4.1999999999999997E-3</v>
          </cell>
          <cell r="T581">
            <v>3.8999999999999998E-3</v>
          </cell>
          <cell r="U581">
            <v>2.5000000000000001E-3</v>
          </cell>
          <cell r="V581">
            <v>2.8E-3</v>
          </cell>
          <cell r="W581">
            <v>1.6999999999999999E-3</v>
          </cell>
          <cell r="X581">
            <v>2.15</v>
          </cell>
          <cell r="Y581">
            <v>0.1462</v>
          </cell>
        </row>
        <row r="582">
          <cell r="A582">
            <v>43275</v>
          </cell>
          <cell r="B582">
            <v>2.7000000000000001E-3</v>
          </cell>
          <cell r="C582">
            <v>2.7000000000000001E-3</v>
          </cell>
          <cell r="D582">
            <v>1.8E-3</v>
          </cell>
          <cell r="E582">
            <v>1.1000000000000001E-3</v>
          </cell>
          <cell r="F582">
            <v>6.9999999999999999E-4</v>
          </cell>
          <cell r="G582">
            <v>2.9999999999999997E-4</v>
          </cell>
          <cell r="H582">
            <v>2.0000000000000001E-4</v>
          </cell>
          <cell r="I582">
            <v>2.0000000000000001E-4</v>
          </cell>
          <cell r="J582">
            <v>2.0000000000000001E-4</v>
          </cell>
          <cell r="K582">
            <v>1.6000000000000001E-3</v>
          </cell>
          <cell r="L582">
            <v>1.1999999999999999E-3</v>
          </cell>
          <cell r="M582">
            <v>2.2000000000000001E-3</v>
          </cell>
          <cell r="N582">
            <v>4.3E-3</v>
          </cell>
          <cell r="O582">
            <v>5.7000000000000002E-3</v>
          </cell>
          <cell r="P582">
            <v>4.1999999999999997E-3</v>
          </cell>
          <cell r="Q582">
            <v>5.4999999999999997E-3</v>
          </cell>
          <cell r="R582">
            <v>3.2000000000000002E-3</v>
          </cell>
          <cell r="S582">
            <v>4.1000000000000003E-3</v>
          </cell>
          <cell r="T582">
            <v>3.8E-3</v>
          </cell>
          <cell r="U582">
            <v>2.3999999999999998E-3</v>
          </cell>
          <cell r="V582">
            <v>2.7000000000000001E-3</v>
          </cell>
          <cell r="W582">
            <v>1.6999999999999999E-3</v>
          </cell>
          <cell r="X582">
            <v>0.79</v>
          </cell>
          <cell r="Y582">
            <v>2.75E-2</v>
          </cell>
        </row>
        <row r="583">
          <cell r="A583">
            <v>43276</v>
          </cell>
          <cell r="B583">
            <v>2.8E-3</v>
          </cell>
          <cell r="C583">
            <v>2.8E-3</v>
          </cell>
          <cell r="D583">
            <v>1.9E-3</v>
          </cell>
          <cell r="E583">
            <v>1.1000000000000001E-3</v>
          </cell>
          <cell r="F583">
            <v>5.9999999999999995E-4</v>
          </cell>
          <cell r="G583">
            <v>2.9999999999999997E-4</v>
          </cell>
          <cell r="H583">
            <v>2.0000000000000001E-4</v>
          </cell>
          <cell r="I583">
            <v>2.0000000000000001E-4</v>
          </cell>
          <cell r="J583">
            <v>2.0000000000000001E-4</v>
          </cell>
          <cell r="K583">
            <v>1.6000000000000001E-3</v>
          </cell>
          <cell r="L583">
            <v>1.1999999999999999E-3</v>
          </cell>
          <cell r="M583">
            <v>2.2000000000000001E-3</v>
          </cell>
          <cell r="N583">
            <v>4.3E-3</v>
          </cell>
          <cell r="O583">
            <v>5.7000000000000002E-3</v>
          </cell>
          <cell r="P583">
            <v>4.1999999999999997E-3</v>
          </cell>
          <cell r="Q583">
            <v>5.4999999999999997E-3</v>
          </cell>
          <cell r="R583">
            <v>3.2000000000000002E-3</v>
          </cell>
          <cell r="S583">
            <v>4.1000000000000003E-3</v>
          </cell>
          <cell r="T583">
            <v>3.8E-3</v>
          </cell>
          <cell r="U583">
            <v>2.3999999999999998E-3</v>
          </cell>
          <cell r="V583">
            <v>2.7000000000000001E-3</v>
          </cell>
          <cell r="W583">
            <v>1.6999999999999999E-3</v>
          </cell>
          <cell r="X583">
            <v>2</v>
          </cell>
          <cell r="Y583">
            <v>0.1275</v>
          </cell>
        </row>
        <row r="584">
          <cell r="A584">
            <v>43277</v>
          </cell>
          <cell r="B584">
            <v>2.8E-3</v>
          </cell>
          <cell r="C584">
            <v>2.8E-3</v>
          </cell>
          <cell r="D584">
            <v>1.8E-3</v>
          </cell>
          <cell r="E584">
            <v>1.1999999999999999E-3</v>
          </cell>
          <cell r="F584">
            <v>6.9999999999999999E-4</v>
          </cell>
          <cell r="G584">
            <v>2.9999999999999997E-4</v>
          </cell>
          <cell r="H584">
            <v>2.0000000000000001E-4</v>
          </cell>
          <cell r="I584">
            <v>2.0000000000000001E-4</v>
          </cell>
          <cell r="J584">
            <v>2.0000000000000001E-4</v>
          </cell>
          <cell r="K584">
            <v>1.6000000000000001E-3</v>
          </cell>
          <cell r="L584">
            <v>1.1999999999999999E-3</v>
          </cell>
          <cell r="M584">
            <v>2.2000000000000001E-3</v>
          </cell>
          <cell r="N584">
            <v>4.3E-3</v>
          </cell>
          <cell r="O584">
            <v>5.7000000000000002E-3</v>
          </cell>
          <cell r="P584">
            <v>4.1999999999999997E-3</v>
          </cell>
          <cell r="Q584">
            <v>5.4999999999999997E-3</v>
          </cell>
          <cell r="R584">
            <v>3.2000000000000002E-3</v>
          </cell>
          <cell r="S584">
            <v>4.1000000000000003E-3</v>
          </cell>
          <cell r="T584">
            <v>3.8E-3</v>
          </cell>
          <cell r="U584">
            <v>2.3999999999999998E-3</v>
          </cell>
          <cell r="V584">
            <v>2.7000000000000001E-3</v>
          </cell>
          <cell r="W584">
            <v>1.6999999999999999E-3</v>
          </cell>
          <cell r="X584">
            <v>2.65</v>
          </cell>
          <cell r="Y584">
            <v>5.5E-2</v>
          </cell>
        </row>
        <row r="585">
          <cell r="A585">
            <v>43278</v>
          </cell>
          <cell r="B585">
            <v>2.5999999999999999E-3</v>
          </cell>
          <cell r="C585">
            <v>2.5999999999999999E-3</v>
          </cell>
          <cell r="D585">
            <v>2.2000000000000001E-3</v>
          </cell>
          <cell r="E585">
            <v>1.2999999999999999E-3</v>
          </cell>
          <cell r="F585">
            <v>6.9999999999999999E-4</v>
          </cell>
          <cell r="G585">
            <v>2.9999999999999997E-4</v>
          </cell>
          <cell r="H585">
            <v>2.0000000000000001E-4</v>
          </cell>
          <cell r="I585">
            <v>2.0000000000000001E-4</v>
          </cell>
          <cell r="J585">
            <v>2.0000000000000001E-4</v>
          </cell>
          <cell r="K585">
            <v>1.5E-3</v>
          </cell>
          <cell r="L585">
            <v>1.1000000000000001E-3</v>
          </cell>
          <cell r="M585">
            <v>2.0999999999999999E-3</v>
          </cell>
          <cell r="N585">
            <v>4.1000000000000003E-3</v>
          </cell>
          <cell r="O585">
            <v>5.4999999999999997E-3</v>
          </cell>
          <cell r="P585">
            <v>4.1000000000000003E-3</v>
          </cell>
          <cell r="Q585">
            <v>5.4000000000000003E-3</v>
          </cell>
          <cell r="R585">
            <v>3.0000000000000001E-3</v>
          </cell>
          <cell r="S585">
            <v>4.0000000000000001E-3</v>
          </cell>
          <cell r="T585">
            <v>3.7000000000000002E-3</v>
          </cell>
          <cell r="U585">
            <v>2.2000000000000001E-3</v>
          </cell>
          <cell r="V585">
            <v>2.5999999999999999E-3</v>
          </cell>
          <cell r="W585">
            <v>1.6000000000000001E-3</v>
          </cell>
          <cell r="X585">
            <v>0.76500000000000001</v>
          </cell>
          <cell r="Y585">
            <v>0.19</v>
          </cell>
        </row>
        <row r="586">
          <cell r="A586">
            <v>43279</v>
          </cell>
          <cell r="B586">
            <v>3.0999999999999999E-3</v>
          </cell>
          <cell r="C586">
            <v>3.0999999999999999E-3</v>
          </cell>
          <cell r="D586">
            <v>2E-3</v>
          </cell>
          <cell r="E586">
            <v>1.1999999999999999E-3</v>
          </cell>
          <cell r="F586">
            <v>8.9999999999999998E-4</v>
          </cell>
          <cell r="G586">
            <v>2.9999999999999997E-4</v>
          </cell>
          <cell r="H586">
            <v>2.0000000000000001E-4</v>
          </cell>
          <cell r="I586">
            <v>2.0000000000000001E-4</v>
          </cell>
          <cell r="J586">
            <v>2.9999999999999997E-4</v>
          </cell>
          <cell r="K586">
            <v>1.5E-3</v>
          </cell>
          <cell r="L586">
            <v>1.1000000000000001E-3</v>
          </cell>
          <cell r="M586">
            <v>2.0999999999999999E-3</v>
          </cell>
          <cell r="N586">
            <v>4.1000000000000003E-3</v>
          </cell>
          <cell r="O586">
            <v>5.4999999999999997E-3</v>
          </cell>
          <cell r="P586">
            <v>4.1000000000000003E-3</v>
          </cell>
          <cell r="Q586">
            <v>5.4000000000000003E-3</v>
          </cell>
          <cell r="R586">
            <v>3.0000000000000001E-3</v>
          </cell>
          <cell r="S586">
            <v>4.0000000000000001E-3</v>
          </cell>
          <cell r="T586">
            <v>3.7000000000000002E-3</v>
          </cell>
          <cell r="U586">
            <v>2.2000000000000001E-3</v>
          </cell>
          <cell r="V586">
            <v>2.5999999999999999E-3</v>
          </cell>
          <cell r="W586">
            <v>1.6000000000000001E-3</v>
          </cell>
          <cell r="X586">
            <v>0.26</v>
          </cell>
          <cell r="Y586">
            <v>2.8799999999999999E-2</v>
          </cell>
        </row>
        <row r="587">
          <cell r="A587">
            <v>43280</v>
          </cell>
          <cell r="B587">
            <v>3.3E-3</v>
          </cell>
          <cell r="C587">
            <v>3.3E-3</v>
          </cell>
          <cell r="D587">
            <v>2.0999999999999999E-3</v>
          </cell>
          <cell r="E587">
            <v>1.2999999999999999E-3</v>
          </cell>
          <cell r="F587">
            <v>8.0000000000000004E-4</v>
          </cell>
          <cell r="G587">
            <v>4.0000000000000002E-4</v>
          </cell>
          <cell r="H587">
            <v>2.0000000000000001E-4</v>
          </cell>
          <cell r="I587">
            <v>2.0000000000000001E-4</v>
          </cell>
          <cell r="J587">
            <v>2.0000000000000001E-4</v>
          </cell>
          <cell r="K587">
            <v>1.6000000000000001E-3</v>
          </cell>
          <cell r="L587">
            <v>1.1000000000000001E-3</v>
          </cell>
          <cell r="M587">
            <v>2E-3</v>
          </cell>
          <cell r="N587">
            <v>4.1000000000000003E-3</v>
          </cell>
          <cell r="O587">
            <v>5.4999999999999997E-3</v>
          </cell>
          <cell r="P587">
            <v>4.1999999999999997E-3</v>
          </cell>
          <cell r="Q587">
            <v>5.4000000000000003E-3</v>
          </cell>
          <cell r="R587">
            <v>3.0000000000000001E-3</v>
          </cell>
          <cell r="S587">
            <v>4.0000000000000001E-3</v>
          </cell>
          <cell r="T587">
            <v>3.7000000000000002E-3</v>
          </cell>
          <cell r="U587">
            <v>2.3E-3</v>
          </cell>
          <cell r="V587">
            <v>2.5999999999999999E-3</v>
          </cell>
          <cell r="W587">
            <v>1.6000000000000001E-3</v>
          </cell>
          <cell r="X587">
            <v>5.5</v>
          </cell>
          <cell r="Y587">
            <v>0.52500000000000002</v>
          </cell>
        </row>
        <row r="588">
          <cell r="A588">
            <v>43281</v>
          </cell>
          <cell r="B588">
            <v>3.0999999999999999E-3</v>
          </cell>
          <cell r="C588">
            <v>3.0999999999999999E-3</v>
          </cell>
          <cell r="D588">
            <v>2.2000000000000001E-3</v>
          </cell>
          <cell r="E588">
            <v>1.4E-3</v>
          </cell>
          <cell r="F588">
            <v>8.0000000000000004E-4</v>
          </cell>
          <cell r="G588">
            <v>5.0000000000000001E-4</v>
          </cell>
          <cell r="H588">
            <v>2.0000000000000001E-4</v>
          </cell>
          <cell r="I588">
            <v>2.0000000000000001E-4</v>
          </cell>
          <cell r="J588">
            <v>2.0000000000000001E-4</v>
          </cell>
          <cell r="K588">
            <v>1.6000000000000001E-3</v>
          </cell>
          <cell r="L588">
            <v>1.1000000000000001E-3</v>
          </cell>
          <cell r="M588">
            <v>2E-3</v>
          </cell>
          <cell r="N588">
            <v>4.1000000000000003E-3</v>
          </cell>
          <cell r="O588">
            <v>5.4999999999999997E-3</v>
          </cell>
          <cell r="P588">
            <v>4.1999999999999997E-3</v>
          </cell>
          <cell r="Q588">
            <v>5.4000000000000003E-3</v>
          </cell>
          <cell r="R588">
            <v>3.0000000000000001E-3</v>
          </cell>
          <cell r="S588">
            <v>4.0000000000000001E-3</v>
          </cell>
          <cell r="T588">
            <v>3.7000000000000002E-3</v>
          </cell>
          <cell r="U588">
            <v>2.3E-3</v>
          </cell>
          <cell r="V588">
            <v>2.5999999999999999E-3</v>
          </cell>
          <cell r="W588">
            <v>1.6000000000000001E-3</v>
          </cell>
          <cell r="X588">
            <v>6.39</v>
          </cell>
          <cell r="Y588">
            <v>0.21629999999999999</v>
          </cell>
        </row>
        <row r="589">
          <cell r="A589">
            <v>43282</v>
          </cell>
          <cell r="B589">
            <v>3.2000000000000002E-3</v>
          </cell>
          <cell r="C589">
            <v>3.2000000000000002E-3</v>
          </cell>
          <cell r="D589">
            <v>2.2000000000000001E-3</v>
          </cell>
          <cell r="E589">
            <v>1.5E-3</v>
          </cell>
          <cell r="F589">
            <v>8.9999999999999998E-4</v>
          </cell>
          <cell r="G589">
            <v>4.0000000000000002E-4</v>
          </cell>
          <cell r="H589">
            <v>2.0000000000000001E-4</v>
          </cell>
          <cell r="I589">
            <v>2.0000000000000001E-4</v>
          </cell>
          <cell r="J589">
            <v>2.0000000000000001E-4</v>
          </cell>
          <cell r="K589">
            <v>1.6000000000000001E-3</v>
          </cell>
          <cell r="L589">
            <v>1.1999999999999999E-3</v>
          </cell>
          <cell r="M589">
            <v>2.0999999999999999E-3</v>
          </cell>
          <cell r="N589">
            <v>4.4999999999999997E-3</v>
          </cell>
          <cell r="O589">
            <v>5.4999999999999997E-3</v>
          </cell>
          <cell r="P589">
            <v>4.3E-3</v>
          </cell>
          <cell r="Q589">
            <v>5.4000000000000003E-3</v>
          </cell>
          <cell r="R589">
            <v>3.0000000000000001E-3</v>
          </cell>
          <cell r="S589">
            <v>4.1000000000000003E-3</v>
          </cell>
          <cell r="T589">
            <v>3.7000000000000002E-3</v>
          </cell>
          <cell r="U589">
            <v>2.5000000000000001E-3</v>
          </cell>
          <cell r="V589">
            <v>2.7000000000000001E-3</v>
          </cell>
          <cell r="W589">
            <v>1.6999999999999999E-3</v>
          </cell>
          <cell r="X589">
            <v>0.02</v>
          </cell>
          <cell r="Y589">
            <v>7.4999999999999997E-3</v>
          </cell>
        </row>
        <row r="590">
          <cell r="A590">
            <v>43283</v>
          </cell>
          <cell r="B590">
            <v>3.3E-3</v>
          </cell>
          <cell r="C590">
            <v>3.3E-3</v>
          </cell>
          <cell r="D590">
            <v>2.3E-3</v>
          </cell>
          <cell r="E590">
            <v>1.6000000000000001E-3</v>
          </cell>
          <cell r="F590">
            <v>8.9999999999999998E-4</v>
          </cell>
          <cell r="G590">
            <v>5.0000000000000001E-4</v>
          </cell>
          <cell r="H590">
            <v>2.9999999999999997E-4</v>
          </cell>
          <cell r="I590">
            <v>2.0000000000000001E-4</v>
          </cell>
          <cell r="J590">
            <v>2.0000000000000001E-4</v>
          </cell>
          <cell r="K590">
            <v>1.6000000000000001E-3</v>
          </cell>
          <cell r="L590">
            <v>1.1999999999999999E-3</v>
          </cell>
          <cell r="M590">
            <v>2.0999999999999999E-3</v>
          </cell>
          <cell r="N590">
            <v>4.4999999999999997E-3</v>
          </cell>
          <cell r="O590">
            <v>5.4999999999999997E-3</v>
          </cell>
          <cell r="P590">
            <v>4.3E-3</v>
          </cell>
          <cell r="Q590">
            <v>5.4000000000000003E-3</v>
          </cell>
          <cell r="R590">
            <v>3.0000000000000001E-3</v>
          </cell>
          <cell r="S590">
            <v>4.1000000000000003E-3</v>
          </cell>
          <cell r="T590">
            <v>3.7000000000000002E-3</v>
          </cell>
          <cell r="U590">
            <v>2.5000000000000001E-3</v>
          </cell>
          <cell r="V590">
            <v>2.7000000000000001E-3</v>
          </cell>
          <cell r="W590">
            <v>1.6999999999999999E-3</v>
          </cell>
          <cell r="X590">
            <v>0.20499999999999999</v>
          </cell>
          <cell r="Y590">
            <v>7.4999999999999997E-3</v>
          </cell>
        </row>
        <row r="591">
          <cell r="A591">
            <v>43284</v>
          </cell>
          <cell r="B591">
            <v>2.7000000000000001E-3</v>
          </cell>
          <cell r="C591">
            <v>2.7000000000000001E-3</v>
          </cell>
          <cell r="D591">
            <v>2.0999999999999999E-3</v>
          </cell>
          <cell r="E591">
            <v>1.6999999999999999E-3</v>
          </cell>
          <cell r="F591">
            <v>8.9999999999999998E-4</v>
          </cell>
          <cell r="G591">
            <v>5.0000000000000001E-4</v>
          </cell>
          <cell r="H591">
            <v>4.0000000000000002E-4</v>
          </cell>
          <cell r="I591">
            <v>2.0000000000000001E-4</v>
          </cell>
          <cell r="J591">
            <v>2.0000000000000001E-4</v>
          </cell>
          <cell r="K591">
            <v>1.6000000000000001E-3</v>
          </cell>
          <cell r="L591">
            <v>1.1999999999999999E-3</v>
          </cell>
          <cell r="M591">
            <v>2.0999999999999999E-3</v>
          </cell>
          <cell r="N591">
            <v>4.4999999999999997E-3</v>
          </cell>
          <cell r="O591">
            <v>5.4999999999999997E-3</v>
          </cell>
          <cell r="P591">
            <v>4.3E-3</v>
          </cell>
          <cell r="Q591">
            <v>5.4000000000000003E-3</v>
          </cell>
          <cell r="R591">
            <v>3.0000000000000001E-3</v>
          </cell>
          <cell r="S591">
            <v>4.1000000000000003E-3</v>
          </cell>
          <cell r="T591">
            <v>3.7000000000000002E-3</v>
          </cell>
          <cell r="U591">
            <v>2.5000000000000001E-3</v>
          </cell>
          <cell r="V591">
            <v>2.7000000000000001E-3</v>
          </cell>
          <cell r="W591">
            <v>1.6999999999999999E-3</v>
          </cell>
          <cell r="X591">
            <v>1.83</v>
          </cell>
          <cell r="Y591">
            <v>0.04</v>
          </cell>
        </row>
        <row r="592">
          <cell r="A592">
            <v>43285</v>
          </cell>
          <cell r="B592">
            <v>2.5999999999999999E-3</v>
          </cell>
          <cell r="C592">
            <v>2.5999999999999999E-3</v>
          </cell>
          <cell r="D592">
            <v>2.3E-3</v>
          </cell>
          <cell r="E592">
            <v>1.1999999999999999E-3</v>
          </cell>
          <cell r="F592">
            <v>6.9999999999999999E-4</v>
          </cell>
          <cell r="G592">
            <v>5.0000000000000001E-4</v>
          </cell>
          <cell r="H592">
            <v>2.9999999999999997E-4</v>
          </cell>
          <cell r="I592">
            <v>2.0000000000000001E-4</v>
          </cell>
          <cell r="J592">
            <v>2.0000000000000001E-4</v>
          </cell>
          <cell r="K592">
            <v>1.5E-3</v>
          </cell>
          <cell r="L592">
            <v>1.1000000000000001E-3</v>
          </cell>
          <cell r="M592">
            <v>2E-3</v>
          </cell>
          <cell r="N592">
            <v>4.5999999999999999E-3</v>
          </cell>
          <cell r="O592">
            <v>5.4999999999999997E-3</v>
          </cell>
          <cell r="P592">
            <v>4.0000000000000001E-3</v>
          </cell>
          <cell r="Q592">
            <v>5.1999999999999998E-3</v>
          </cell>
          <cell r="R592">
            <v>3.0000000000000001E-3</v>
          </cell>
          <cell r="S592">
            <v>3.8E-3</v>
          </cell>
          <cell r="T592">
            <v>3.7000000000000002E-3</v>
          </cell>
          <cell r="U592">
            <v>2.3999999999999998E-3</v>
          </cell>
          <cell r="V592">
            <v>2.5999999999999999E-3</v>
          </cell>
          <cell r="W592">
            <v>1.6000000000000001E-3</v>
          </cell>
          <cell r="X592">
            <v>0.37</v>
          </cell>
          <cell r="Y592">
            <v>0.125</v>
          </cell>
        </row>
        <row r="593">
          <cell r="A593">
            <v>43286</v>
          </cell>
          <cell r="B593">
            <v>2.5999999999999999E-3</v>
          </cell>
          <cell r="C593">
            <v>2.5999999999999999E-3</v>
          </cell>
          <cell r="D593">
            <v>2E-3</v>
          </cell>
          <cell r="E593">
            <v>1.2999999999999999E-3</v>
          </cell>
          <cell r="F593">
            <v>6.9999999999999999E-4</v>
          </cell>
          <cell r="G593">
            <v>4.0000000000000002E-4</v>
          </cell>
          <cell r="H593">
            <v>2.9999999999999997E-4</v>
          </cell>
          <cell r="I593">
            <v>2.0000000000000001E-4</v>
          </cell>
          <cell r="J593">
            <v>2.0000000000000001E-4</v>
          </cell>
          <cell r="K593">
            <v>1.5E-3</v>
          </cell>
          <cell r="L593">
            <v>1.1000000000000001E-3</v>
          </cell>
          <cell r="M593">
            <v>2E-3</v>
          </cell>
          <cell r="N593">
            <v>4.5999999999999999E-3</v>
          </cell>
          <cell r="O593">
            <v>5.4999999999999997E-3</v>
          </cell>
          <cell r="P593">
            <v>4.0000000000000001E-3</v>
          </cell>
          <cell r="Q593">
            <v>5.1999999999999998E-3</v>
          </cell>
          <cell r="R593">
            <v>3.0000000000000001E-3</v>
          </cell>
          <cell r="S593">
            <v>3.8E-3</v>
          </cell>
          <cell r="T593">
            <v>3.7000000000000002E-3</v>
          </cell>
          <cell r="U593">
            <v>2.3999999999999998E-3</v>
          </cell>
          <cell r="V593">
            <v>2.5999999999999999E-3</v>
          </cell>
          <cell r="W593">
            <v>1.6000000000000001E-3</v>
          </cell>
          <cell r="X593">
            <v>3.39</v>
          </cell>
          <cell r="Y593">
            <v>0.31619999999999998</v>
          </cell>
        </row>
        <row r="594">
          <cell r="A594">
            <v>43287</v>
          </cell>
          <cell r="B594">
            <v>2.7000000000000001E-3</v>
          </cell>
          <cell r="C594">
            <v>2.7000000000000001E-3</v>
          </cell>
          <cell r="D594">
            <v>2E-3</v>
          </cell>
          <cell r="E594">
            <v>1.1999999999999999E-3</v>
          </cell>
          <cell r="F594">
            <v>8.0000000000000004E-4</v>
          </cell>
          <cell r="G594">
            <v>4.0000000000000002E-4</v>
          </cell>
          <cell r="H594">
            <v>2.0000000000000001E-4</v>
          </cell>
          <cell r="I594">
            <v>2.0000000000000001E-4</v>
          </cell>
          <cell r="J594">
            <v>2.9999999999999997E-4</v>
          </cell>
          <cell r="K594">
            <v>1.4E-3</v>
          </cell>
          <cell r="L594">
            <v>1.1000000000000001E-3</v>
          </cell>
          <cell r="M594">
            <v>2E-3</v>
          </cell>
          <cell r="N594">
            <v>4.4000000000000003E-3</v>
          </cell>
          <cell r="O594">
            <v>5.4000000000000003E-3</v>
          </cell>
          <cell r="P594">
            <v>3.8999999999999998E-3</v>
          </cell>
          <cell r="Q594">
            <v>5.1999999999999998E-3</v>
          </cell>
          <cell r="R594">
            <v>2.8999999999999998E-3</v>
          </cell>
          <cell r="S594">
            <v>3.7000000000000002E-3</v>
          </cell>
          <cell r="T594">
            <v>3.5000000000000001E-3</v>
          </cell>
          <cell r="U594">
            <v>2.3E-3</v>
          </cell>
          <cell r="V594">
            <v>2.5999999999999999E-3</v>
          </cell>
          <cell r="W594">
            <v>1.6000000000000001E-3</v>
          </cell>
          <cell r="X594">
            <v>2.61</v>
          </cell>
          <cell r="Y594">
            <v>7.2499999999999995E-2</v>
          </cell>
        </row>
        <row r="595">
          <cell r="A595">
            <v>43288</v>
          </cell>
          <cell r="B595">
            <v>3.0000000000000001E-3</v>
          </cell>
          <cell r="C595">
            <v>3.0000000000000001E-3</v>
          </cell>
          <cell r="D595">
            <v>2.0999999999999999E-3</v>
          </cell>
          <cell r="E595">
            <v>1.6000000000000001E-3</v>
          </cell>
          <cell r="F595">
            <v>8.0000000000000004E-4</v>
          </cell>
          <cell r="G595">
            <v>6.9999999999999999E-4</v>
          </cell>
          <cell r="H595">
            <v>2.9999999999999997E-4</v>
          </cell>
          <cell r="I595">
            <v>2.0000000000000001E-4</v>
          </cell>
          <cell r="J595">
            <v>2.0000000000000001E-4</v>
          </cell>
          <cell r="K595">
            <v>1.4E-3</v>
          </cell>
          <cell r="L595">
            <v>1.1000000000000001E-3</v>
          </cell>
          <cell r="M595">
            <v>2E-3</v>
          </cell>
          <cell r="N595">
            <v>4.4000000000000003E-3</v>
          </cell>
          <cell r="O595">
            <v>5.4000000000000003E-3</v>
          </cell>
          <cell r="P595">
            <v>3.8999999999999998E-3</v>
          </cell>
          <cell r="Q595">
            <v>5.1999999999999998E-3</v>
          </cell>
          <cell r="R595">
            <v>2.8999999999999998E-3</v>
          </cell>
          <cell r="S595">
            <v>3.7000000000000002E-3</v>
          </cell>
          <cell r="T595">
            <v>3.5000000000000001E-3</v>
          </cell>
          <cell r="U595">
            <v>2.3E-3</v>
          </cell>
          <cell r="V595">
            <v>2.5999999999999999E-3</v>
          </cell>
          <cell r="W595">
            <v>1.6000000000000001E-3</v>
          </cell>
          <cell r="X595">
            <v>3.1749999999999998</v>
          </cell>
          <cell r="Y595">
            <v>4.4999999999999998E-2</v>
          </cell>
        </row>
        <row r="596">
          <cell r="A596">
            <v>43289</v>
          </cell>
          <cell r="B596">
            <v>3.3E-3</v>
          </cell>
          <cell r="C596">
            <v>3.3E-3</v>
          </cell>
          <cell r="D596">
            <v>2.5000000000000001E-3</v>
          </cell>
          <cell r="E596">
            <v>2E-3</v>
          </cell>
          <cell r="F596">
            <v>5.9999999999999995E-4</v>
          </cell>
          <cell r="G596">
            <v>4.0000000000000002E-4</v>
          </cell>
          <cell r="H596">
            <v>2.0000000000000001E-4</v>
          </cell>
          <cell r="I596">
            <v>2.0000000000000001E-4</v>
          </cell>
          <cell r="J596">
            <v>2.0000000000000001E-4</v>
          </cell>
          <cell r="K596">
            <v>1.4E-3</v>
          </cell>
          <cell r="L596">
            <v>1.1000000000000001E-3</v>
          </cell>
          <cell r="M596">
            <v>2E-3</v>
          </cell>
          <cell r="N596">
            <v>4.4999999999999997E-3</v>
          </cell>
          <cell r="O596">
            <v>5.4999999999999997E-3</v>
          </cell>
          <cell r="P596">
            <v>3.8999999999999998E-3</v>
          </cell>
          <cell r="Q596">
            <v>5.3E-3</v>
          </cell>
          <cell r="R596">
            <v>2.8999999999999998E-3</v>
          </cell>
          <cell r="S596">
            <v>3.8999999999999998E-3</v>
          </cell>
          <cell r="T596">
            <v>3.5999999999999999E-3</v>
          </cell>
          <cell r="U596">
            <v>2.3999999999999998E-3</v>
          </cell>
          <cell r="V596">
            <v>2.5000000000000001E-3</v>
          </cell>
          <cell r="W596">
            <v>1.6999999999999999E-3</v>
          </cell>
          <cell r="X596">
            <v>1.28</v>
          </cell>
          <cell r="Y596">
            <v>5.7500000000000002E-2</v>
          </cell>
        </row>
        <row r="597">
          <cell r="A597">
            <v>43290</v>
          </cell>
          <cell r="B597">
            <v>3.3E-3</v>
          </cell>
          <cell r="C597">
            <v>3.3E-3</v>
          </cell>
          <cell r="D597">
            <v>2.2000000000000001E-3</v>
          </cell>
          <cell r="E597">
            <v>1.5E-3</v>
          </cell>
          <cell r="F597">
            <v>8.9999999999999998E-4</v>
          </cell>
          <cell r="G597">
            <v>5.9999999999999995E-4</v>
          </cell>
          <cell r="H597">
            <v>2.9999999999999997E-4</v>
          </cell>
          <cell r="I597">
            <v>2.0000000000000001E-4</v>
          </cell>
          <cell r="J597">
            <v>2.0000000000000001E-4</v>
          </cell>
          <cell r="K597">
            <v>1.4E-3</v>
          </cell>
          <cell r="L597">
            <v>1.1000000000000001E-3</v>
          </cell>
          <cell r="M597">
            <v>2E-3</v>
          </cell>
          <cell r="N597">
            <v>4.4999999999999997E-3</v>
          </cell>
          <cell r="O597">
            <v>5.4999999999999997E-3</v>
          </cell>
          <cell r="P597">
            <v>3.8999999999999998E-3</v>
          </cell>
          <cell r="Q597">
            <v>5.3E-3</v>
          </cell>
          <cell r="R597">
            <v>2.8999999999999998E-3</v>
          </cell>
          <cell r="S597">
            <v>3.8999999999999998E-3</v>
          </cell>
          <cell r="T597">
            <v>3.5999999999999999E-3</v>
          </cell>
          <cell r="U597">
            <v>2.3999999999999998E-3</v>
          </cell>
          <cell r="V597">
            <v>2.5000000000000001E-3</v>
          </cell>
          <cell r="W597">
            <v>1.6999999999999999E-3</v>
          </cell>
          <cell r="X597">
            <v>3.3050000000000002</v>
          </cell>
          <cell r="Y597">
            <v>4.2500000000000003E-2</v>
          </cell>
        </row>
        <row r="598">
          <cell r="A598">
            <v>43291</v>
          </cell>
          <cell r="B598">
            <v>3.3999999999999998E-3</v>
          </cell>
          <cell r="C598">
            <v>3.3999999999999998E-3</v>
          </cell>
          <cell r="D598">
            <v>2.0999999999999999E-3</v>
          </cell>
          <cell r="E598">
            <v>1.6999999999999999E-3</v>
          </cell>
          <cell r="F598">
            <v>6.9999999999999999E-4</v>
          </cell>
          <cell r="G598">
            <v>4.0000000000000002E-4</v>
          </cell>
          <cell r="H598">
            <v>2.9999999999999997E-4</v>
          </cell>
          <cell r="I598">
            <v>2.0000000000000001E-4</v>
          </cell>
          <cell r="J598">
            <v>2.0000000000000001E-4</v>
          </cell>
          <cell r="K598">
            <v>1.4E-3</v>
          </cell>
          <cell r="L598">
            <v>1.1000000000000001E-3</v>
          </cell>
          <cell r="M598">
            <v>2E-3</v>
          </cell>
          <cell r="N598">
            <v>4.4999999999999997E-3</v>
          </cell>
          <cell r="O598">
            <v>5.4999999999999997E-3</v>
          </cell>
          <cell r="P598">
            <v>3.8999999999999998E-3</v>
          </cell>
          <cell r="Q598">
            <v>5.3E-3</v>
          </cell>
          <cell r="R598">
            <v>2.8999999999999998E-3</v>
          </cell>
          <cell r="S598">
            <v>3.8999999999999998E-3</v>
          </cell>
          <cell r="T598">
            <v>3.5999999999999999E-3</v>
          </cell>
          <cell r="U598">
            <v>2.3999999999999998E-3</v>
          </cell>
          <cell r="V598">
            <v>2.5000000000000001E-3</v>
          </cell>
          <cell r="W598">
            <v>1.6999999999999999E-3</v>
          </cell>
          <cell r="X598">
            <v>3.47</v>
          </cell>
          <cell r="Y598">
            <v>6.6199999999999995E-2</v>
          </cell>
        </row>
        <row r="599">
          <cell r="A599">
            <v>43292</v>
          </cell>
          <cell r="B599">
            <v>3.5999999999999999E-3</v>
          </cell>
          <cell r="C599">
            <v>3.5999999999999999E-3</v>
          </cell>
          <cell r="D599">
            <v>2.2000000000000001E-3</v>
          </cell>
          <cell r="E599">
            <v>1.5E-3</v>
          </cell>
          <cell r="F599">
            <v>8.0000000000000004E-4</v>
          </cell>
          <cell r="G599">
            <v>5.0000000000000001E-4</v>
          </cell>
          <cell r="H599">
            <v>4.0000000000000002E-4</v>
          </cell>
          <cell r="I599">
            <v>2.0000000000000001E-4</v>
          </cell>
          <cell r="J599">
            <v>2.0000000000000001E-4</v>
          </cell>
          <cell r="K599">
            <v>1.5E-3</v>
          </cell>
          <cell r="L599">
            <v>1.1999999999999999E-3</v>
          </cell>
          <cell r="M599">
            <v>2E-3</v>
          </cell>
          <cell r="N599">
            <v>4.7999999999999996E-3</v>
          </cell>
          <cell r="O599">
            <v>5.7000000000000002E-3</v>
          </cell>
          <cell r="P599">
            <v>4.0000000000000001E-3</v>
          </cell>
          <cell r="Q599">
            <v>5.7000000000000002E-3</v>
          </cell>
          <cell r="R599">
            <v>3.0999999999999999E-3</v>
          </cell>
          <cell r="S599">
            <v>4.1000000000000003E-3</v>
          </cell>
          <cell r="T599">
            <v>4.0000000000000001E-3</v>
          </cell>
          <cell r="U599">
            <v>2.5999999999999999E-3</v>
          </cell>
          <cell r="V599">
            <v>2.7000000000000001E-3</v>
          </cell>
          <cell r="W599">
            <v>1.8E-3</v>
          </cell>
          <cell r="X599">
            <v>1.48</v>
          </cell>
          <cell r="Y599">
            <v>2.8799999999999999E-2</v>
          </cell>
        </row>
        <row r="600">
          <cell r="A600">
            <v>43293</v>
          </cell>
          <cell r="B600">
            <v>3.2000000000000002E-3</v>
          </cell>
          <cell r="C600">
            <v>3.2000000000000002E-3</v>
          </cell>
          <cell r="D600">
            <v>2.2000000000000001E-3</v>
          </cell>
          <cell r="E600">
            <v>1.4E-3</v>
          </cell>
          <cell r="F600">
            <v>8.0000000000000004E-4</v>
          </cell>
          <cell r="G600">
            <v>5.0000000000000001E-4</v>
          </cell>
          <cell r="H600">
            <v>2.9999999999999997E-4</v>
          </cell>
          <cell r="I600">
            <v>2.0000000000000001E-4</v>
          </cell>
          <cell r="J600">
            <v>2.0000000000000001E-4</v>
          </cell>
          <cell r="K600">
            <v>1.5E-3</v>
          </cell>
          <cell r="L600">
            <v>1.1999999999999999E-3</v>
          </cell>
          <cell r="M600">
            <v>2E-3</v>
          </cell>
          <cell r="N600">
            <v>4.7999999999999996E-3</v>
          </cell>
          <cell r="O600">
            <v>5.7000000000000002E-3</v>
          </cell>
          <cell r="P600">
            <v>4.0000000000000001E-3</v>
          </cell>
          <cell r="Q600">
            <v>5.7000000000000002E-3</v>
          </cell>
          <cell r="R600">
            <v>3.0999999999999999E-3</v>
          </cell>
          <cell r="S600">
            <v>4.1000000000000003E-3</v>
          </cell>
          <cell r="T600">
            <v>4.0000000000000001E-3</v>
          </cell>
          <cell r="U600">
            <v>2.5999999999999999E-3</v>
          </cell>
          <cell r="V600">
            <v>2.7000000000000001E-3</v>
          </cell>
          <cell r="W600">
            <v>1.8E-3</v>
          </cell>
          <cell r="X600">
            <v>8.1050000000000004</v>
          </cell>
          <cell r="Y600">
            <v>0.29630000000000001</v>
          </cell>
        </row>
        <row r="601">
          <cell r="A601">
            <v>43294</v>
          </cell>
          <cell r="B601">
            <v>3.0999999999999999E-3</v>
          </cell>
          <cell r="C601">
            <v>3.0999999999999999E-3</v>
          </cell>
          <cell r="D601">
            <v>2.3999999999999998E-3</v>
          </cell>
          <cell r="E601">
            <v>1.5E-3</v>
          </cell>
          <cell r="F601">
            <v>8.9999999999999998E-4</v>
          </cell>
          <cell r="G601">
            <v>5.0000000000000001E-4</v>
          </cell>
          <cell r="H601">
            <v>4.0000000000000002E-4</v>
          </cell>
          <cell r="I601">
            <v>2.0000000000000001E-4</v>
          </cell>
          <cell r="J601">
            <v>2.0000000000000001E-4</v>
          </cell>
          <cell r="K601">
            <v>1.6000000000000001E-3</v>
          </cell>
          <cell r="L601">
            <v>1.1999999999999999E-3</v>
          </cell>
          <cell r="M601">
            <v>2.0999999999999999E-3</v>
          </cell>
          <cell r="N601">
            <v>5.0000000000000001E-3</v>
          </cell>
          <cell r="O601">
            <v>5.7999999999999996E-3</v>
          </cell>
          <cell r="P601">
            <v>4.0000000000000001E-3</v>
          </cell>
          <cell r="Q601">
            <v>5.7999999999999996E-3</v>
          </cell>
          <cell r="R601">
            <v>3.2000000000000002E-3</v>
          </cell>
          <cell r="S601">
            <v>4.1000000000000003E-3</v>
          </cell>
          <cell r="T601">
            <v>4.1000000000000003E-3</v>
          </cell>
          <cell r="U601">
            <v>2.5999999999999999E-3</v>
          </cell>
          <cell r="V601">
            <v>2.8E-3</v>
          </cell>
          <cell r="W601">
            <v>1.9E-3</v>
          </cell>
          <cell r="X601">
            <v>1.905</v>
          </cell>
          <cell r="Y601">
            <v>6.5000000000000002E-2</v>
          </cell>
        </row>
        <row r="602">
          <cell r="A602">
            <v>43295</v>
          </cell>
          <cell r="B602">
            <v>2.8999999999999998E-3</v>
          </cell>
          <cell r="C602">
            <v>2.8999999999999998E-3</v>
          </cell>
          <cell r="D602">
            <v>2.5999999999999999E-3</v>
          </cell>
          <cell r="E602">
            <v>1.6000000000000001E-3</v>
          </cell>
          <cell r="F602">
            <v>8.0000000000000004E-4</v>
          </cell>
          <cell r="G602">
            <v>5.9999999999999995E-4</v>
          </cell>
          <cell r="H602">
            <v>2.9999999999999997E-4</v>
          </cell>
          <cell r="I602">
            <v>2.0000000000000001E-4</v>
          </cell>
          <cell r="J602">
            <v>2.0000000000000001E-4</v>
          </cell>
          <cell r="K602">
            <v>1.6000000000000001E-3</v>
          </cell>
          <cell r="L602">
            <v>1.1999999999999999E-3</v>
          </cell>
          <cell r="M602">
            <v>2.0999999999999999E-3</v>
          </cell>
          <cell r="N602">
            <v>5.0000000000000001E-3</v>
          </cell>
          <cell r="O602">
            <v>5.7999999999999996E-3</v>
          </cell>
          <cell r="P602">
            <v>4.0000000000000001E-3</v>
          </cell>
          <cell r="Q602">
            <v>5.7999999999999996E-3</v>
          </cell>
          <cell r="R602">
            <v>3.2000000000000002E-3</v>
          </cell>
          <cell r="S602">
            <v>4.1000000000000003E-3</v>
          </cell>
          <cell r="T602">
            <v>4.1000000000000003E-3</v>
          </cell>
          <cell r="U602">
            <v>2.5999999999999999E-3</v>
          </cell>
          <cell r="V602">
            <v>2.8E-3</v>
          </cell>
          <cell r="W602">
            <v>1.9E-3</v>
          </cell>
          <cell r="X602">
            <v>2.125</v>
          </cell>
          <cell r="Y602">
            <v>1.6199999999999999E-2</v>
          </cell>
        </row>
        <row r="603">
          <cell r="A603">
            <v>43296</v>
          </cell>
          <cell r="B603">
            <v>2.8999999999999998E-3</v>
          </cell>
          <cell r="C603">
            <v>2.8999999999999998E-3</v>
          </cell>
          <cell r="D603">
            <v>1.6999999999999999E-3</v>
          </cell>
          <cell r="E603">
            <v>1.1000000000000001E-3</v>
          </cell>
          <cell r="F603">
            <v>6.9999999999999999E-4</v>
          </cell>
          <cell r="G603">
            <v>5.0000000000000001E-4</v>
          </cell>
          <cell r="H603">
            <v>4.0000000000000002E-4</v>
          </cell>
          <cell r="I603">
            <v>2.0000000000000001E-4</v>
          </cell>
          <cell r="J603">
            <v>2.0000000000000001E-4</v>
          </cell>
          <cell r="K603">
            <v>1.5E-3</v>
          </cell>
          <cell r="L603">
            <v>1.1999999999999999E-3</v>
          </cell>
          <cell r="M603">
            <v>2E-3</v>
          </cell>
          <cell r="N603">
            <v>4.8999999999999998E-3</v>
          </cell>
          <cell r="O603">
            <v>5.7000000000000002E-3</v>
          </cell>
          <cell r="P603">
            <v>3.8999999999999998E-3</v>
          </cell>
          <cell r="Q603">
            <v>5.7000000000000002E-3</v>
          </cell>
          <cell r="R603">
            <v>3.2000000000000002E-3</v>
          </cell>
          <cell r="S603">
            <v>4.1000000000000003E-3</v>
          </cell>
          <cell r="T603">
            <v>4.1000000000000003E-3</v>
          </cell>
          <cell r="U603">
            <v>2.5000000000000001E-3</v>
          </cell>
          <cell r="V603">
            <v>2.7000000000000001E-3</v>
          </cell>
          <cell r="W603">
            <v>1.8E-3</v>
          </cell>
          <cell r="X603">
            <v>7.0000000000000007E-2</v>
          </cell>
          <cell r="Y603">
            <v>1.37E-2</v>
          </cell>
        </row>
        <row r="604">
          <cell r="A604">
            <v>43297</v>
          </cell>
          <cell r="B604">
            <v>2.8999999999999998E-3</v>
          </cell>
          <cell r="C604">
            <v>2.8999999999999998E-3</v>
          </cell>
          <cell r="D604">
            <v>2.3999999999999998E-3</v>
          </cell>
          <cell r="E604">
            <v>1.6999999999999999E-3</v>
          </cell>
          <cell r="F604">
            <v>8.9999999999999998E-4</v>
          </cell>
          <cell r="G604">
            <v>5.9999999999999995E-4</v>
          </cell>
          <cell r="H604">
            <v>4.0000000000000002E-4</v>
          </cell>
          <cell r="I604">
            <v>2.0000000000000001E-4</v>
          </cell>
          <cell r="J604">
            <v>2.0000000000000001E-4</v>
          </cell>
          <cell r="K604">
            <v>1.5E-3</v>
          </cell>
          <cell r="L604">
            <v>1.1999999999999999E-3</v>
          </cell>
          <cell r="M604">
            <v>2E-3</v>
          </cell>
          <cell r="N604">
            <v>4.8999999999999998E-3</v>
          </cell>
          <cell r="O604">
            <v>5.7000000000000002E-3</v>
          </cell>
          <cell r="P604">
            <v>3.8999999999999998E-3</v>
          </cell>
          <cell r="Q604">
            <v>5.7000000000000002E-3</v>
          </cell>
          <cell r="R604">
            <v>3.2000000000000002E-3</v>
          </cell>
          <cell r="S604">
            <v>4.1000000000000003E-3</v>
          </cell>
          <cell r="T604">
            <v>4.1000000000000003E-3</v>
          </cell>
          <cell r="U604">
            <v>2.5000000000000001E-3</v>
          </cell>
          <cell r="V604">
            <v>2.7000000000000001E-3</v>
          </cell>
          <cell r="W604">
            <v>1.8E-3</v>
          </cell>
          <cell r="X604">
            <v>2.5099999999999998</v>
          </cell>
          <cell r="Y604">
            <v>0.105</v>
          </cell>
        </row>
        <row r="605">
          <cell r="A605">
            <v>43298</v>
          </cell>
          <cell r="B605">
            <v>3.0000000000000001E-3</v>
          </cell>
          <cell r="C605">
            <v>3.0000000000000001E-3</v>
          </cell>
          <cell r="D605">
            <v>2.0999999999999999E-3</v>
          </cell>
          <cell r="E605">
            <v>1.4E-3</v>
          </cell>
          <cell r="F605">
            <v>8.9999999999999998E-4</v>
          </cell>
          <cell r="G605">
            <v>5.9999999999999995E-4</v>
          </cell>
          <cell r="H605">
            <v>4.0000000000000002E-4</v>
          </cell>
          <cell r="I605">
            <v>2.0000000000000001E-4</v>
          </cell>
          <cell r="J605">
            <v>2.0000000000000001E-4</v>
          </cell>
          <cell r="K605">
            <v>1.5E-3</v>
          </cell>
          <cell r="L605">
            <v>1.1999999999999999E-3</v>
          </cell>
          <cell r="M605">
            <v>2E-3</v>
          </cell>
          <cell r="N605">
            <v>4.8999999999999998E-3</v>
          </cell>
          <cell r="O605">
            <v>5.7000000000000002E-3</v>
          </cell>
          <cell r="P605">
            <v>3.8999999999999998E-3</v>
          </cell>
          <cell r="Q605">
            <v>5.7000000000000002E-3</v>
          </cell>
          <cell r="R605">
            <v>3.2000000000000002E-3</v>
          </cell>
          <cell r="S605">
            <v>4.1000000000000003E-3</v>
          </cell>
          <cell r="T605">
            <v>4.1000000000000003E-3</v>
          </cell>
          <cell r="U605">
            <v>2.5000000000000001E-3</v>
          </cell>
          <cell r="V605">
            <v>2.7000000000000001E-3</v>
          </cell>
          <cell r="W605">
            <v>1.8E-3</v>
          </cell>
          <cell r="X605">
            <v>0.625</v>
          </cell>
          <cell r="Y605">
            <v>1.12E-2</v>
          </cell>
        </row>
        <row r="606">
          <cell r="A606">
            <v>43299</v>
          </cell>
          <cell r="B606">
            <v>3.0999999999999999E-3</v>
          </cell>
          <cell r="C606">
            <v>3.0999999999999999E-3</v>
          </cell>
          <cell r="D606">
            <v>2.0999999999999999E-3</v>
          </cell>
          <cell r="E606">
            <v>1.4E-3</v>
          </cell>
          <cell r="F606">
            <v>8.9999999999999998E-4</v>
          </cell>
          <cell r="G606">
            <v>5.9999999999999995E-4</v>
          </cell>
          <cell r="H606">
            <v>4.0000000000000002E-4</v>
          </cell>
          <cell r="I606">
            <v>2.0000000000000001E-4</v>
          </cell>
          <cell r="J606">
            <v>2.0000000000000001E-4</v>
          </cell>
          <cell r="K606">
            <v>7.1999999999999998E-3</v>
          </cell>
          <cell r="L606">
            <v>1.1000000000000001E-3</v>
          </cell>
          <cell r="M606">
            <v>2E-3</v>
          </cell>
          <cell r="N606">
            <v>4.8999999999999998E-3</v>
          </cell>
          <cell r="O606">
            <v>5.5999999999999999E-3</v>
          </cell>
          <cell r="P606">
            <v>3.8E-3</v>
          </cell>
          <cell r="Q606">
            <v>6.1999999999999998E-3</v>
          </cell>
          <cell r="R606">
            <v>3.5999999999999999E-3</v>
          </cell>
          <cell r="S606">
            <v>4.7000000000000002E-3</v>
          </cell>
          <cell r="T606">
            <v>4.3E-3</v>
          </cell>
          <cell r="U606">
            <v>2.5999999999999999E-3</v>
          </cell>
          <cell r="V606">
            <v>2.8999999999999998E-3</v>
          </cell>
          <cell r="W606">
            <v>1.9E-3</v>
          </cell>
          <cell r="X606">
            <v>1.95E-2</v>
          </cell>
          <cell r="Y606">
            <v>8.0000000000000002E-3</v>
          </cell>
        </row>
        <row r="607">
          <cell r="A607">
            <v>43300</v>
          </cell>
          <cell r="B607">
            <v>3.0999999999999999E-3</v>
          </cell>
          <cell r="C607">
            <v>3.0999999999999999E-3</v>
          </cell>
          <cell r="D607">
            <v>2.7000000000000001E-3</v>
          </cell>
          <cell r="E607">
            <v>1.6999999999999999E-3</v>
          </cell>
          <cell r="F607">
            <v>1E-3</v>
          </cell>
          <cell r="G607">
            <v>5.9999999999999995E-4</v>
          </cell>
          <cell r="H607">
            <v>2.9999999999999997E-4</v>
          </cell>
          <cell r="I607">
            <v>2.0000000000000001E-4</v>
          </cell>
          <cell r="J607">
            <v>2.0000000000000001E-4</v>
          </cell>
          <cell r="K607">
            <v>7.1999999999999998E-3</v>
          </cell>
          <cell r="L607">
            <v>1.1000000000000001E-3</v>
          </cell>
          <cell r="M607">
            <v>2E-3</v>
          </cell>
          <cell r="N607">
            <v>4.8999999999999998E-3</v>
          </cell>
          <cell r="O607">
            <v>5.5999999999999999E-3</v>
          </cell>
          <cell r="P607">
            <v>3.8E-3</v>
          </cell>
          <cell r="Q607">
            <v>6.1999999999999998E-3</v>
          </cell>
          <cell r="R607">
            <v>3.5999999999999999E-3</v>
          </cell>
          <cell r="S607">
            <v>4.7000000000000002E-3</v>
          </cell>
          <cell r="T607">
            <v>4.3E-3</v>
          </cell>
          <cell r="U607">
            <v>2.5999999999999999E-3</v>
          </cell>
          <cell r="V607">
            <v>2.8999999999999998E-3</v>
          </cell>
          <cell r="W607">
            <v>1.9E-3</v>
          </cell>
          <cell r="X607">
            <v>3.5350000000000001</v>
          </cell>
          <cell r="Y607">
            <v>0.21629999999999999</v>
          </cell>
        </row>
        <row r="608">
          <cell r="A608">
            <v>43301</v>
          </cell>
          <cell r="B608">
            <v>3.0999999999999999E-3</v>
          </cell>
          <cell r="C608">
            <v>3.0999999999999999E-3</v>
          </cell>
          <cell r="D608">
            <v>2.5000000000000001E-3</v>
          </cell>
          <cell r="E608">
            <v>1.6000000000000001E-3</v>
          </cell>
          <cell r="F608">
            <v>1E-3</v>
          </cell>
          <cell r="G608">
            <v>5.9999999999999995E-4</v>
          </cell>
          <cell r="H608">
            <v>4.0000000000000002E-4</v>
          </cell>
          <cell r="I608">
            <v>2.0000000000000001E-4</v>
          </cell>
          <cell r="J608">
            <v>2.0000000000000001E-4</v>
          </cell>
          <cell r="K608">
            <v>8.8999999999999999E-3</v>
          </cell>
          <cell r="L608">
            <v>1.1000000000000001E-3</v>
          </cell>
          <cell r="M608">
            <v>1.9E-3</v>
          </cell>
          <cell r="N608">
            <v>4.8999999999999998E-3</v>
          </cell>
          <cell r="O608">
            <v>5.5999999999999999E-3</v>
          </cell>
          <cell r="P608">
            <v>3.8999999999999998E-3</v>
          </cell>
          <cell r="Q608">
            <v>6.6E-3</v>
          </cell>
          <cell r="R608">
            <v>3.8999999999999998E-3</v>
          </cell>
          <cell r="S608">
            <v>5.1999999999999998E-3</v>
          </cell>
          <cell r="T608">
            <v>4.7000000000000002E-3</v>
          </cell>
          <cell r="U608">
            <v>2.7000000000000001E-3</v>
          </cell>
          <cell r="V608">
            <v>3.0999999999999999E-3</v>
          </cell>
          <cell r="W608">
            <v>1.9E-3</v>
          </cell>
          <cell r="X608">
            <v>1.87</v>
          </cell>
          <cell r="Y608">
            <v>5.7500000000000002E-2</v>
          </cell>
        </row>
        <row r="609">
          <cell r="A609">
            <v>43302</v>
          </cell>
          <cell r="B609">
            <v>3.3E-3</v>
          </cell>
          <cell r="C609">
            <v>3.3E-3</v>
          </cell>
          <cell r="D609">
            <v>1.9E-3</v>
          </cell>
          <cell r="E609">
            <v>1.1999999999999999E-3</v>
          </cell>
          <cell r="F609">
            <v>8.0000000000000004E-4</v>
          </cell>
          <cell r="G609">
            <v>5.9999999999999995E-4</v>
          </cell>
          <cell r="H609">
            <v>4.0000000000000002E-4</v>
          </cell>
          <cell r="I609">
            <v>2.0000000000000001E-4</v>
          </cell>
          <cell r="J609">
            <v>5.0000000000000001E-4</v>
          </cell>
          <cell r="K609">
            <v>8.8999999999999999E-3</v>
          </cell>
          <cell r="L609">
            <v>1.1000000000000001E-3</v>
          </cell>
          <cell r="M609">
            <v>1.9E-3</v>
          </cell>
          <cell r="N609">
            <v>4.8999999999999998E-3</v>
          </cell>
          <cell r="O609">
            <v>5.5999999999999999E-3</v>
          </cell>
          <cell r="P609">
            <v>3.8999999999999998E-3</v>
          </cell>
          <cell r="Q609">
            <v>6.6E-3</v>
          </cell>
          <cell r="R609">
            <v>3.8999999999999998E-3</v>
          </cell>
          <cell r="S609">
            <v>5.1999999999999998E-3</v>
          </cell>
          <cell r="T609">
            <v>4.7000000000000002E-3</v>
          </cell>
          <cell r="U609">
            <v>2.7000000000000001E-3</v>
          </cell>
          <cell r="V609">
            <v>3.0999999999999999E-3</v>
          </cell>
          <cell r="W609">
            <v>1.9E-3</v>
          </cell>
          <cell r="X609">
            <v>1.8149999999999999</v>
          </cell>
          <cell r="Y609">
            <v>4.1200000000000001E-2</v>
          </cell>
        </row>
        <row r="610">
          <cell r="A610">
            <v>43303</v>
          </cell>
          <cell r="B610">
            <v>3.0999999999999999E-3</v>
          </cell>
          <cell r="C610">
            <v>3.0999999999999999E-3</v>
          </cell>
          <cell r="D610">
            <v>2.0999999999999999E-3</v>
          </cell>
          <cell r="E610">
            <v>1.2999999999999999E-3</v>
          </cell>
          <cell r="F610">
            <v>8.0000000000000004E-4</v>
          </cell>
          <cell r="G610">
            <v>5.0000000000000001E-4</v>
          </cell>
          <cell r="H610">
            <v>2.0000000000000001E-4</v>
          </cell>
          <cell r="I610">
            <v>2.0000000000000001E-4</v>
          </cell>
          <cell r="J610">
            <v>2.0000000000000001E-4</v>
          </cell>
          <cell r="K610">
            <v>8.8999999999999999E-3</v>
          </cell>
          <cell r="L610">
            <v>1.1000000000000001E-3</v>
          </cell>
          <cell r="M610">
            <v>1.9E-3</v>
          </cell>
          <cell r="N610">
            <v>4.7999999999999996E-3</v>
          </cell>
          <cell r="O610">
            <v>5.3E-3</v>
          </cell>
          <cell r="P610">
            <v>3.8E-3</v>
          </cell>
          <cell r="Q610">
            <v>6.4999999999999997E-3</v>
          </cell>
          <cell r="R610">
            <v>4.0000000000000001E-3</v>
          </cell>
          <cell r="S610">
            <v>5.3E-3</v>
          </cell>
          <cell r="T610">
            <v>4.8999999999999998E-3</v>
          </cell>
          <cell r="U610">
            <v>2.7000000000000001E-3</v>
          </cell>
          <cell r="V610">
            <v>3.2000000000000002E-3</v>
          </cell>
          <cell r="W610">
            <v>1.9E-3</v>
          </cell>
          <cell r="X610">
            <v>1.99</v>
          </cell>
          <cell r="Y610">
            <v>0.115</v>
          </cell>
        </row>
        <row r="611">
          <cell r="A611">
            <v>43304</v>
          </cell>
          <cell r="B611">
            <v>3.0999999999999999E-3</v>
          </cell>
          <cell r="C611">
            <v>3.0999999999999999E-3</v>
          </cell>
          <cell r="D611">
            <v>2.5999999999999999E-3</v>
          </cell>
          <cell r="E611">
            <v>1.6000000000000001E-3</v>
          </cell>
          <cell r="F611">
            <v>8.9999999999999998E-4</v>
          </cell>
          <cell r="G611">
            <v>5.9999999999999995E-4</v>
          </cell>
          <cell r="H611">
            <v>2.9999999999999997E-4</v>
          </cell>
          <cell r="I611">
            <v>2.0000000000000001E-4</v>
          </cell>
          <cell r="J611">
            <v>2.0000000000000001E-4</v>
          </cell>
          <cell r="K611">
            <v>8.8999999999999999E-3</v>
          </cell>
          <cell r="L611">
            <v>1.1000000000000001E-3</v>
          </cell>
          <cell r="M611">
            <v>1.9E-3</v>
          </cell>
          <cell r="N611">
            <v>4.7999999999999996E-3</v>
          </cell>
          <cell r="O611">
            <v>5.3E-3</v>
          </cell>
          <cell r="P611">
            <v>3.8E-3</v>
          </cell>
          <cell r="Q611">
            <v>6.4999999999999997E-3</v>
          </cell>
          <cell r="R611">
            <v>4.0000000000000001E-3</v>
          </cell>
          <cell r="S611">
            <v>5.3E-3</v>
          </cell>
          <cell r="T611">
            <v>4.8999999999999998E-3</v>
          </cell>
          <cell r="U611">
            <v>2.7000000000000001E-3</v>
          </cell>
          <cell r="V611">
            <v>3.2000000000000002E-3</v>
          </cell>
          <cell r="W611">
            <v>1.9E-3</v>
          </cell>
          <cell r="X611">
            <v>2.2050000000000001</v>
          </cell>
          <cell r="Y611">
            <v>0.20619999999999999</v>
          </cell>
        </row>
        <row r="612">
          <cell r="A612">
            <v>43305</v>
          </cell>
          <cell r="B612">
            <v>3.2000000000000002E-3</v>
          </cell>
          <cell r="C612">
            <v>3.2000000000000002E-3</v>
          </cell>
          <cell r="D612">
            <v>2.2000000000000001E-3</v>
          </cell>
          <cell r="E612">
            <v>1.5E-3</v>
          </cell>
          <cell r="F612">
            <v>8.9999999999999998E-4</v>
          </cell>
          <cell r="G612">
            <v>5.9999999999999995E-4</v>
          </cell>
          <cell r="H612">
            <v>2.9999999999999997E-4</v>
          </cell>
          <cell r="I612">
            <v>2.0000000000000001E-4</v>
          </cell>
          <cell r="J612">
            <v>2.0000000000000001E-4</v>
          </cell>
          <cell r="K612">
            <v>8.8999999999999999E-3</v>
          </cell>
          <cell r="L612">
            <v>1.1000000000000001E-3</v>
          </cell>
          <cell r="M612">
            <v>1.9E-3</v>
          </cell>
          <cell r="N612">
            <v>4.7999999999999996E-3</v>
          </cell>
          <cell r="O612">
            <v>5.3E-3</v>
          </cell>
          <cell r="P612">
            <v>3.8E-3</v>
          </cell>
          <cell r="Q612">
            <v>6.4999999999999997E-3</v>
          </cell>
          <cell r="R612">
            <v>4.0000000000000001E-3</v>
          </cell>
          <cell r="S612">
            <v>5.3E-3</v>
          </cell>
          <cell r="T612">
            <v>4.8999999999999998E-3</v>
          </cell>
          <cell r="U612">
            <v>2.7000000000000001E-3</v>
          </cell>
          <cell r="V612">
            <v>3.2000000000000002E-3</v>
          </cell>
          <cell r="W612">
            <v>1.9E-3</v>
          </cell>
          <cell r="X612">
            <v>2.23</v>
          </cell>
          <cell r="Y612">
            <v>0.09</v>
          </cell>
        </row>
        <row r="613">
          <cell r="A613">
            <v>43306</v>
          </cell>
          <cell r="B613">
            <v>3.0999999999999999E-3</v>
          </cell>
          <cell r="C613">
            <v>3.0999999999999999E-3</v>
          </cell>
          <cell r="D613">
            <v>2.2000000000000001E-3</v>
          </cell>
          <cell r="E613">
            <v>1.4E-3</v>
          </cell>
          <cell r="F613">
            <v>8.0000000000000004E-4</v>
          </cell>
          <cell r="G613">
            <v>5.9999999999999995E-4</v>
          </cell>
          <cell r="H613">
            <v>2.9999999999999997E-4</v>
          </cell>
          <cell r="I613">
            <v>2.0000000000000001E-4</v>
          </cell>
          <cell r="J613">
            <v>2.0000000000000001E-4</v>
          </cell>
          <cell r="K613">
            <v>8.6E-3</v>
          </cell>
          <cell r="L613">
            <v>1E-3</v>
          </cell>
          <cell r="M613">
            <v>1.9E-3</v>
          </cell>
          <cell r="N613">
            <v>4.7999999999999996E-3</v>
          </cell>
          <cell r="O613">
            <v>5.3E-3</v>
          </cell>
          <cell r="P613">
            <v>4.0000000000000001E-3</v>
          </cell>
          <cell r="Q613">
            <v>6.4000000000000003E-3</v>
          </cell>
          <cell r="R613">
            <v>4.1000000000000003E-3</v>
          </cell>
          <cell r="S613">
            <v>5.4000000000000003E-3</v>
          </cell>
          <cell r="T613">
            <v>5.0000000000000001E-3</v>
          </cell>
          <cell r="U613">
            <v>2.7000000000000001E-3</v>
          </cell>
          <cell r="V613">
            <v>3.3E-3</v>
          </cell>
          <cell r="W613">
            <v>1.9E-3</v>
          </cell>
          <cell r="X613">
            <v>2.08</v>
          </cell>
          <cell r="Y613">
            <v>0.05</v>
          </cell>
        </row>
        <row r="614">
          <cell r="A614">
            <v>43307</v>
          </cell>
          <cell r="B614">
            <v>3.2000000000000002E-3</v>
          </cell>
          <cell r="C614">
            <v>3.2000000000000002E-3</v>
          </cell>
          <cell r="D614">
            <v>2.8E-3</v>
          </cell>
          <cell r="E614">
            <v>1.8E-3</v>
          </cell>
          <cell r="F614">
            <v>1.1000000000000001E-3</v>
          </cell>
          <cell r="G614">
            <v>6.9999999999999999E-4</v>
          </cell>
          <cell r="H614">
            <v>4.0000000000000002E-4</v>
          </cell>
          <cell r="I614">
            <v>2.0000000000000001E-4</v>
          </cell>
          <cell r="J614">
            <v>2.0000000000000001E-4</v>
          </cell>
          <cell r="K614">
            <v>8.6E-3</v>
          </cell>
          <cell r="L614">
            <v>1E-3</v>
          </cell>
          <cell r="M614">
            <v>1.9E-3</v>
          </cell>
          <cell r="N614">
            <v>4.7999999999999996E-3</v>
          </cell>
          <cell r="O614">
            <v>5.3E-3</v>
          </cell>
          <cell r="P614">
            <v>4.0000000000000001E-3</v>
          </cell>
          <cell r="Q614">
            <v>6.4000000000000003E-3</v>
          </cell>
          <cell r="R614">
            <v>4.1000000000000003E-3</v>
          </cell>
          <cell r="S614">
            <v>5.4000000000000003E-3</v>
          </cell>
          <cell r="T614">
            <v>5.0000000000000001E-3</v>
          </cell>
          <cell r="U614">
            <v>2.7000000000000001E-3</v>
          </cell>
          <cell r="V614">
            <v>3.3E-3</v>
          </cell>
          <cell r="W614">
            <v>1.9E-3</v>
          </cell>
          <cell r="X614">
            <v>3.15</v>
          </cell>
          <cell r="Y614">
            <v>0.17499999999999999</v>
          </cell>
        </row>
        <row r="615">
          <cell r="A615">
            <v>43308</v>
          </cell>
          <cell r="B615">
            <v>3.3E-3</v>
          </cell>
          <cell r="C615">
            <v>3.3E-3</v>
          </cell>
          <cell r="D615">
            <v>2.5000000000000001E-3</v>
          </cell>
          <cell r="E615">
            <v>1.6000000000000001E-3</v>
          </cell>
          <cell r="F615">
            <v>1.1000000000000001E-3</v>
          </cell>
          <cell r="G615">
            <v>6.9999999999999999E-4</v>
          </cell>
          <cell r="H615">
            <v>2.9999999999999997E-4</v>
          </cell>
          <cell r="I615">
            <v>2.0000000000000001E-4</v>
          </cell>
          <cell r="J615">
            <v>2.0000000000000001E-4</v>
          </cell>
          <cell r="K615">
            <v>8.6E-3</v>
          </cell>
          <cell r="L615">
            <v>1E-3</v>
          </cell>
          <cell r="M615">
            <v>2E-3</v>
          </cell>
          <cell r="N615">
            <v>4.7999999999999996E-3</v>
          </cell>
          <cell r="O615">
            <v>5.4999999999999997E-3</v>
          </cell>
          <cell r="P615">
            <v>4.1999999999999997E-3</v>
          </cell>
          <cell r="Q615">
            <v>6.7000000000000002E-3</v>
          </cell>
          <cell r="R615">
            <v>4.1000000000000003E-3</v>
          </cell>
          <cell r="S615">
            <v>5.4999999999999997E-3</v>
          </cell>
          <cell r="T615">
            <v>5.1000000000000004E-3</v>
          </cell>
          <cell r="U615">
            <v>2.8E-3</v>
          </cell>
          <cell r="V615">
            <v>3.3999999999999998E-3</v>
          </cell>
          <cell r="W615">
            <v>1.9E-3</v>
          </cell>
          <cell r="X615">
            <v>2.6349999999999998</v>
          </cell>
          <cell r="Y615">
            <v>3.3799999999999997E-2</v>
          </cell>
        </row>
        <row r="616">
          <cell r="A616">
            <v>43309</v>
          </cell>
          <cell r="B616">
            <v>3.2000000000000002E-3</v>
          </cell>
          <cell r="C616">
            <v>3.2000000000000002E-3</v>
          </cell>
          <cell r="D616">
            <v>2.0999999999999999E-3</v>
          </cell>
          <cell r="E616">
            <v>1.2999999999999999E-3</v>
          </cell>
          <cell r="F616">
            <v>8.9999999999999998E-4</v>
          </cell>
          <cell r="G616">
            <v>5.0000000000000001E-4</v>
          </cell>
          <cell r="H616">
            <v>2.0000000000000001E-4</v>
          </cell>
          <cell r="I616">
            <v>2.0000000000000001E-4</v>
          </cell>
          <cell r="J616">
            <v>2.0000000000000001E-4</v>
          </cell>
          <cell r="K616">
            <v>8.6E-3</v>
          </cell>
          <cell r="L616">
            <v>1E-3</v>
          </cell>
          <cell r="M616">
            <v>2E-3</v>
          </cell>
          <cell r="N616">
            <v>4.7999999999999996E-3</v>
          </cell>
          <cell r="O616">
            <v>5.4999999999999997E-3</v>
          </cell>
          <cell r="P616">
            <v>4.1999999999999997E-3</v>
          </cell>
          <cell r="Q616">
            <v>6.7000000000000002E-3</v>
          </cell>
          <cell r="R616">
            <v>4.1000000000000003E-3</v>
          </cell>
          <cell r="S616">
            <v>5.4999999999999997E-3</v>
          </cell>
          <cell r="T616">
            <v>5.1000000000000004E-3</v>
          </cell>
          <cell r="U616">
            <v>2.8E-3</v>
          </cell>
          <cell r="V616">
            <v>3.3999999999999998E-3</v>
          </cell>
          <cell r="W616">
            <v>1.9E-3</v>
          </cell>
          <cell r="X616">
            <v>2.0449999999999999</v>
          </cell>
          <cell r="Y616">
            <v>0.13120000000000001</v>
          </cell>
        </row>
        <row r="617">
          <cell r="A617">
            <v>43310</v>
          </cell>
          <cell r="B617">
            <v>3.0999999999999999E-3</v>
          </cell>
          <cell r="C617">
            <v>3.0999999999999999E-3</v>
          </cell>
          <cell r="D617">
            <v>2E-3</v>
          </cell>
          <cell r="E617">
            <v>1.2999999999999999E-3</v>
          </cell>
          <cell r="F617">
            <v>8.0000000000000004E-4</v>
          </cell>
          <cell r="G617">
            <v>4.0000000000000002E-4</v>
          </cell>
          <cell r="H617">
            <v>2.0000000000000001E-4</v>
          </cell>
          <cell r="I617">
            <v>2.0000000000000001E-4</v>
          </cell>
          <cell r="J617">
            <v>2.0000000000000001E-4</v>
          </cell>
          <cell r="K617">
            <v>7.4999999999999997E-3</v>
          </cell>
          <cell r="L617">
            <v>1E-3</v>
          </cell>
          <cell r="M617">
            <v>2E-3</v>
          </cell>
          <cell r="N617">
            <v>4.7000000000000002E-3</v>
          </cell>
          <cell r="O617">
            <v>5.3E-3</v>
          </cell>
          <cell r="P617">
            <v>4.4000000000000003E-3</v>
          </cell>
          <cell r="Q617">
            <v>6.7999999999999996E-3</v>
          </cell>
          <cell r="R617">
            <v>4.1000000000000003E-3</v>
          </cell>
          <cell r="S617">
            <v>5.7999999999999996E-3</v>
          </cell>
          <cell r="T617">
            <v>5.1999999999999998E-3</v>
          </cell>
          <cell r="U617">
            <v>2.8E-3</v>
          </cell>
          <cell r="V617">
            <v>3.3999999999999998E-3</v>
          </cell>
          <cell r="W617">
            <v>1.9E-3</v>
          </cell>
          <cell r="X617">
            <v>0.05</v>
          </cell>
          <cell r="Y617">
            <v>4.1200000000000001E-2</v>
          </cell>
        </row>
        <row r="618">
          <cell r="A618">
            <v>43311</v>
          </cell>
          <cell r="B618">
            <v>3.0999999999999999E-3</v>
          </cell>
          <cell r="C618">
            <v>3.0999999999999999E-3</v>
          </cell>
          <cell r="D618">
            <v>2.2000000000000001E-3</v>
          </cell>
          <cell r="E618">
            <v>1.5E-3</v>
          </cell>
          <cell r="F618">
            <v>8.0000000000000004E-4</v>
          </cell>
          <cell r="G618">
            <v>4.0000000000000002E-4</v>
          </cell>
          <cell r="H618">
            <v>2.0000000000000001E-4</v>
          </cell>
          <cell r="I618">
            <v>2.0000000000000001E-4</v>
          </cell>
          <cell r="J618">
            <v>2.0000000000000001E-4</v>
          </cell>
          <cell r="K618">
            <v>7.4999999999999997E-3</v>
          </cell>
          <cell r="L618">
            <v>1E-3</v>
          </cell>
          <cell r="M618">
            <v>2E-3</v>
          </cell>
          <cell r="N618">
            <v>4.7000000000000002E-3</v>
          </cell>
          <cell r="O618">
            <v>5.3E-3</v>
          </cell>
          <cell r="P618">
            <v>4.4000000000000003E-3</v>
          </cell>
          <cell r="Q618">
            <v>6.7999999999999996E-3</v>
          </cell>
          <cell r="R618">
            <v>4.1000000000000003E-3</v>
          </cell>
          <cell r="S618">
            <v>5.7999999999999996E-3</v>
          </cell>
          <cell r="T618">
            <v>5.1999999999999998E-3</v>
          </cell>
          <cell r="U618">
            <v>2.8E-3</v>
          </cell>
          <cell r="V618">
            <v>3.3999999999999998E-3</v>
          </cell>
          <cell r="W618">
            <v>1.9E-3</v>
          </cell>
          <cell r="X618">
            <v>0.92500000000000004</v>
          </cell>
          <cell r="Y618">
            <v>0.1</v>
          </cell>
        </row>
        <row r="619">
          <cell r="A619">
            <v>43312</v>
          </cell>
          <cell r="B619">
            <v>3.0000000000000001E-3</v>
          </cell>
          <cell r="C619">
            <v>3.0000000000000001E-3</v>
          </cell>
          <cell r="D619">
            <v>1.9E-3</v>
          </cell>
          <cell r="E619">
            <v>1.1999999999999999E-3</v>
          </cell>
          <cell r="F619">
            <v>8.9999999999999998E-4</v>
          </cell>
          <cell r="G619">
            <v>2.9999999999999997E-4</v>
          </cell>
          <cell r="H619">
            <v>2.0000000000000001E-4</v>
          </cell>
          <cell r="I619">
            <v>2.0000000000000001E-4</v>
          </cell>
          <cell r="J619">
            <v>2.0000000000000001E-4</v>
          </cell>
          <cell r="K619">
            <v>7.4999999999999997E-3</v>
          </cell>
          <cell r="L619">
            <v>1E-3</v>
          </cell>
          <cell r="M619">
            <v>2E-3</v>
          </cell>
          <cell r="N619">
            <v>4.7000000000000002E-3</v>
          </cell>
          <cell r="O619">
            <v>5.3E-3</v>
          </cell>
          <cell r="P619">
            <v>4.4000000000000003E-3</v>
          </cell>
          <cell r="Q619">
            <v>6.7999999999999996E-3</v>
          </cell>
          <cell r="R619">
            <v>4.1000000000000003E-3</v>
          </cell>
          <cell r="S619">
            <v>5.7999999999999996E-3</v>
          </cell>
          <cell r="T619">
            <v>5.1999999999999998E-3</v>
          </cell>
          <cell r="U619">
            <v>2.8E-3</v>
          </cell>
          <cell r="V619">
            <v>3.3999999999999998E-3</v>
          </cell>
          <cell r="W619">
            <v>1.9E-3</v>
          </cell>
          <cell r="X619">
            <v>1.1000000000000001</v>
          </cell>
          <cell r="Y619">
            <v>0.13120000000000001</v>
          </cell>
        </row>
        <row r="620">
          <cell r="A620">
            <v>43313</v>
          </cell>
          <cell r="B620">
            <v>2.5000000000000001E-3</v>
          </cell>
          <cell r="C620">
            <v>2.5000000000000001E-3</v>
          </cell>
          <cell r="D620">
            <v>1.6999999999999999E-3</v>
          </cell>
          <cell r="E620">
            <v>1E-3</v>
          </cell>
          <cell r="F620">
            <v>5.9999999999999995E-4</v>
          </cell>
          <cell r="G620">
            <v>2.9999999999999997E-4</v>
          </cell>
          <cell r="H620">
            <v>2.0000000000000001E-4</v>
          </cell>
          <cell r="I620">
            <v>2.0000000000000001E-4</v>
          </cell>
          <cell r="J620">
            <v>2.0000000000000001E-4</v>
          </cell>
          <cell r="K620">
            <v>7.4999999999999997E-3</v>
          </cell>
          <cell r="L620">
            <v>1E-3</v>
          </cell>
          <cell r="M620">
            <v>2E-3</v>
          </cell>
          <cell r="N620">
            <v>4.3E-3</v>
          </cell>
          <cell r="O620">
            <v>4.8999999999999998E-3</v>
          </cell>
          <cell r="P620">
            <v>4.3E-3</v>
          </cell>
          <cell r="Q620">
            <v>6.4000000000000003E-3</v>
          </cell>
          <cell r="R620">
            <v>4.1000000000000003E-3</v>
          </cell>
          <cell r="S620">
            <v>5.4999999999999997E-3</v>
          </cell>
          <cell r="T620">
            <v>5.1000000000000004E-3</v>
          </cell>
          <cell r="U620">
            <v>2.7000000000000001E-3</v>
          </cell>
          <cell r="V620">
            <v>3.3E-3</v>
          </cell>
          <cell r="W620">
            <v>1.9E-3</v>
          </cell>
          <cell r="X620">
            <v>0.16500000000000001</v>
          </cell>
          <cell r="Y620">
            <v>5.1200000000000002E-2</v>
          </cell>
        </row>
        <row r="621">
          <cell r="A621">
            <v>43314</v>
          </cell>
          <cell r="B621">
            <v>2.8999999999999998E-3</v>
          </cell>
          <cell r="C621">
            <v>2.8999999999999998E-3</v>
          </cell>
          <cell r="D621">
            <v>2.8E-3</v>
          </cell>
          <cell r="E621">
            <v>1.6999999999999999E-3</v>
          </cell>
          <cell r="F621">
            <v>6.9999999999999999E-4</v>
          </cell>
          <cell r="G621">
            <v>5.0000000000000001E-4</v>
          </cell>
          <cell r="H621">
            <v>2.0000000000000001E-4</v>
          </cell>
          <cell r="I621">
            <v>2.0000000000000001E-4</v>
          </cell>
          <cell r="J621">
            <v>2.9999999999999997E-4</v>
          </cell>
          <cell r="K621">
            <v>7.4999999999999997E-3</v>
          </cell>
          <cell r="L621">
            <v>1E-3</v>
          </cell>
          <cell r="M621">
            <v>2E-3</v>
          </cell>
          <cell r="N621">
            <v>4.3E-3</v>
          </cell>
          <cell r="O621">
            <v>4.8999999999999998E-3</v>
          </cell>
          <cell r="P621">
            <v>4.3E-3</v>
          </cell>
          <cell r="Q621">
            <v>6.4000000000000003E-3</v>
          </cell>
          <cell r="R621">
            <v>4.1000000000000003E-3</v>
          </cell>
          <cell r="S621">
            <v>5.4999999999999997E-3</v>
          </cell>
          <cell r="T621">
            <v>5.1000000000000004E-3</v>
          </cell>
          <cell r="U621">
            <v>2.7000000000000001E-3</v>
          </cell>
          <cell r="V621">
            <v>3.3E-3</v>
          </cell>
          <cell r="W621">
            <v>1.9E-3</v>
          </cell>
          <cell r="X621">
            <v>5.4249999999999998</v>
          </cell>
          <cell r="Y621">
            <v>0.74250000000000005</v>
          </cell>
        </row>
        <row r="622">
          <cell r="A622">
            <v>43315</v>
          </cell>
          <cell r="B622">
            <v>2.8E-3</v>
          </cell>
          <cell r="C622">
            <v>2.8E-3</v>
          </cell>
          <cell r="D622">
            <v>2.0999999999999999E-3</v>
          </cell>
          <cell r="E622">
            <v>1.2999999999999999E-3</v>
          </cell>
          <cell r="F622">
            <v>8.0000000000000004E-4</v>
          </cell>
          <cell r="G622">
            <v>5.0000000000000001E-4</v>
          </cell>
          <cell r="H622">
            <v>2.0000000000000001E-4</v>
          </cell>
          <cell r="I622">
            <v>2.0000000000000001E-4</v>
          </cell>
          <cell r="J622">
            <v>2.0000000000000001E-4</v>
          </cell>
          <cell r="K622">
            <v>5.8999999999999999E-3</v>
          </cell>
          <cell r="L622">
            <v>1E-3</v>
          </cell>
          <cell r="M622">
            <v>2E-3</v>
          </cell>
          <cell r="N622">
            <v>4.4999999999999997E-3</v>
          </cell>
          <cell r="O622">
            <v>5.0000000000000001E-3</v>
          </cell>
          <cell r="P622">
            <v>4.4999999999999997E-3</v>
          </cell>
          <cell r="Q622">
            <v>6.7999999999999996E-3</v>
          </cell>
          <cell r="R622">
            <v>4.3E-3</v>
          </cell>
          <cell r="S622">
            <v>5.7999999999999996E-3</v>
          </cell>
          <cell r="T622">
            <v>5.3E-3</v>
          </cell>
          <cell r="U622">
            <v>2.8999999999999998E-3</v>
          </cell>
          <cell r="V622">
            <v>3.5000000000000001E-3</v>
          </cell>
          <cell r="W622">
            <v>1.9E-3</v>
          </cell>
          <cell r="X622">
            <v>5.68</v>
          </cell>
          <cell r="Y622">
            <v>0.30249999999999999</v>
          </cell>
        </row>
        <row r="623">
          <cell r="A623">
            <v>43316</v>
          </cell>
          <cell r="B623">
            <v>2.8999999999999998E-3</v>
          </cell>
          <cell r="C623">
            <v>2.8999999999999998E-3</v>
          </cell>
          <cell r="D623">
            <v>1.9E-3</v>
          </cell>
          <cell r="E623">
            <v>1.2999999999999999E-3</v>
          </cell>
          <cell r="F623">
            <v>1E-3</v>
          </cell>
          <cell r="G623">
            <v>4.0000000000000002E-4</v>
          </cell>
          <cell r="H623">
            <v>2.0000000000000001E-4</v>
          </cell>
          <cell r="I623">
            <v>2.0000000000000001E-4</v>
          </cell>
          <cell r="J623">
            <v>2.0000000000000001E-4</v>
          </cell>
          <cell r="K623">
            <v>5.8999999999999999E-3</v>
          </cell>
          <cell r="L623">
            <v>1E-3</v>
          </cell>
          <cell r="M623">
            <v>2E-3</v>
          </cell>
          <cell r="N623">
            <v>4.4999999999999997E-3</v>
          </cell>
          <cell r="O623">
            <v>5.0000000000000001E-3</v>
          </cell>
          <cell r="P623">
            <v>4.4999999999999997E-3</v>
          </cell>
          <cell r="Q623">
            <v>6.7999999999999996E-3</v>
          </cell>
          <cell r="R623">
            <v>4.3E-3</v>
          </cell>
          <cell r="S623">
            <v>5.7999999999999996E-3</v>
          </cell>
          <cell r="T623">
            <v>5.3E-3</v>
          </cell>
          <cell r="U623">
            <v>2.8999999999999998E-3</v>
          </cell>
          <cell r="V623">
            <v>3.5000000000000001E-3</v>
          </cell>
          <cell r="W623">
            <v>1.9E-3</v>
          </cell>
          <cell r="X623">
            <v>1.4650000000000001</v>
          </cell>
          <cell r="Y623">
            <v>6.88E-2</v>
          </cell>
        </row>
        <row r="624">
          <cell r="A624">
            <v>43317</v>
          </cell>
          <cell r="B624">
            <v>2.8E-3</v>
          </cell>
          <cell r="C624">
            <v>2.8E-3</v>
          </cell>
          <cell r="D624">
            <v>1.8E-3</v>
          </cell>
          <cell r="E624">
            <v>1.1000000000000001E-3</v>
          </cell>
          <cell r="F624">
            <v>5.9999999999999995E-4</v>
          </cell>
          <cell r="G624">
            <v>2.9999999999999997E-4</v>
          </cell>
          <cell r="H624">
            <v>2.0000000000000001E-4</v>
          </cell>
          <cell r="I624">
            <v>2.0000000000000001E-4</v>
          </cell>
          <cell r="J624">
            <v>2.0000000000000001E-4</v>
          </cell>
          <cell r="K624">
            <v>5.5999999999999999E-3</v>
          </cell>
          <cell r="L624">
            <v>1.1000000000000001E-3</v>
          </cell>
          <cell r="M624">
            <v>2.0999999999999999E-3</v>
          </cell>
          <cell r="N624">
            <v>4.4999999999999997E-3</v>
          </cell>
          <cell r="O624">
            <v>5.1000000000000004E-3</v>
          </cell>
          <cell r="P624">
            <v>4.4999999999999997E-3</v>
          </cell>
          <cell r="Q624">
            <v>6.6E-3</v>
          </cell>
          <cell r="R624">
            <v>4.1999999999999997E-3</v>
          </cell>
          <cell r="S624">
            <v>5.7000000000000002E-3</v>
          </cell>
          <cell r="T624">
            <v>5.1999999999999998E-3</v>
          </cell>
          <cell r="U624">
            <v>2.8E-3</v>
          </cell>
          <cell r="V624">
            <v>3.5000000000000001E-3</v>
          </cell>
          <cell r="W624">
            <v>1.9E-3</v>
          </cell>
          <cell r="X624">
            <v>5.1200000000000002E-2</v>
          </cell>
          <cell r="Y624">
            <v>2.5000000000000001E-2</v>
          </cell>
        </row>
        <row r="625">
          <cell r="A625">
            <v>43318</v>
          </cell>
          <cell r="B625">
            <v>2.8999999999999998E-3</v>
          </cell>
          <cell r="C625">
            <v>2.8999999999999998E-3</v>
          </cell>
          <cell r="D625">
            <v>1.9E-3</v>
          </cell>
          <cell r="E625">
            <v>1.1000000000000001E-3</v>
          </cell>
          <cell r="F625">
            <v>6.9999999999999999E-4</v>
          </cell>
          <cell r="G625">
            <v>2.9999999999999997E-4</v>
          </cell>
          <cell r="H625">
            <v>2.0000000000000001E-4</v>
          </cell>
          <cell r="I625">
            <v>2.0000000000000001E-4</v>
          </cell>
          <cell r="J625">
            <v>2.0000000000000001E-4</v>
          </cell>
          <cell r="K625">
            <v>5.5999999999999999E-3</v>
          </cell>
          <cell r="L625">
            <v>1.1000000000000001E-3</v>
          </cell>
          <cell r="M625">
            <v>2.0999999999999999E-3</v>
          </cell>
          <cell r="N625">
            <v>4.4999999999999997E-3</v>
          </cell>
          <cell r="O625">
            <v>5.1000000000000004E-3</v>
          </cell>
          <cell r="P625">
            <v>4.4999999999999997E-3</v>
          </cell>
          <cell r="Q625">
            <v>6.6E-3</v>
          </cell>
          <cell r="R625">
            <v>4.1999999999999997E-3</v>
          </cell>
          <cell r="S625">
            <v>5.7000000000000002E-3</v>
          </cell>
          <cell r="T625">
            <v>5.1999999999999998E-3</v>
          </cell>
          <cell r="U625">
            <v>2.8E-3</v>
          </cell>
          <cell r="V625">
            <v>3.5000000000000001E-3</v>
          </cell>
          <cell r="W625">
            <v>1.9E-3</v>
          </cell>
          <cell r="X625">
            <v>1.135</v>
          </cell>
          <cell r="Y625">
            <v>3.1300000000000001E-2</v>
          </cell>
        </row>
        <row r="626">
          <cell r="A626">
            <v>43319</v>
          </cell>
          <cell r="B626">
            <v>2.8999999999999998E-3</v>
          </cell>
          <cell r="C626">
            <v>2.8999999999999998E-3</v>
          </cell>
          <cell r="D626">
            <v>1.9E-3</v>
          </cell>
          <cell r="E626">
            <v>1.2999999999999999E-3</v>
          </cell>
          <cell r="F626">
            <v>6.9999999999999999E-4</v>
          </cell>
          <cell r="G626">
            <v>4.0000000000000002E-4</v>
          </cell>
          <cell r="H626">
            <v>2.0000000000000001E-4</v>
          </cell>
          <cell r="I626">
            <v>2.0000000000000001E-4</v>
          </cell>
          <cell r="J626">
            <v>2.0000000000000001E-4</v>
          </cell>
          <cell r="K626">
            <v>5.5999999999999999E-3</v>
          </cell>
          <cell r="L626">
            <v>1.1000000000000001E-3</v>
          </cell>
          <cell r="M626">
            <v>2.0999999999999999E-3</v>
          </cell>
          <cell r="N626">
            <v>4.4999999999999997E-3</v>
          </cell>
          <cell r="O626">
            <v>5.1000000000000004E-3</v>
          </cell>
          <cell r="P626">
            <v>4.4999999999999997E-3</v>
          </cell>
          <cell r="Q626">
            <v>6.6E-3</v>
          </cell>
          <cell r="R626">
            <v>4.1999999999999997E-3</v>
          </cell>
          <cell r="S626">
            <v>5.7000000000000002E-3</v>
          </cell>
          <cell r="T626">
            <v>5.1999999999999998E-3</v>
          </cell>
          <cell r="U626">
            <v>2.8E-3</v>
          </cell>
          <cell r="V626">
            <v>3.5000000000000001E-3</v>
          </cell>
          <cell r="W626">
            <v>1.9E-3</v>
          </cell>
          <cell r="X626">
            <v>4.8</v>
          </cell>
          <cell r="Y626">
            <v>0.11749999999999999</v>
          </cell>
        </row>
        <row r="627">
          <cell r="A627">
            <v>43320</v>
          </cell>
          <cell r="B627">
            <v>2.8999999999999998E-3</v>
          </cell>
          <cell r="C627">
            <v>2.8999999999999998E-3</v>
          </cell>
          <cell r="D627">
            <v>2E-3</v>
          </cell>
          <cell r="E627">
            <v>1.2999999999999999E-3</v>
          </cell>
          <cell r="F627">
            <v>8.0000000000000004E-4</v>
          </cell>
          <cell r="G627">
            <v>4.0000000000000002E-4</v>
          </cell>
          <cell r="H627">
            <v>2.0000000000000001E-4</v>
          </cell>
          <cell r="I627">
            <v>2.0000000000000001E-4</v>
          </cell>
          <cell r="J627">
            <v>2.0000000000000001E-4</v>
          </cell>
          <cell r="K627">
            <v>5.1999999999999998E-3</v>
          </cell>
          <cell r="L627">
            <v>1E-3</v>
          </cell>
          <cell r="M627">
            <v>2.0999999999999999E-3</v>
          </cell>
          <cell r="N627">
            <v>4.4000000000000003E-3</v>
          </cell>
          <cell r="O627">
            <v>4.8999999999999998E-3</v>
          </cell>
          <cell r="P627">
            <v>4.4999999999999997E-3</v>
          </cell>
          <cell r="Q627">
            <v>6.1999999999999998E-3</v>
          </cell>
          <cell r="R627">
            <v>4.1000000000000003E-3</v>
          </cell>
          <cell r="S627">
            <v>5.4000000000000003E-3</v>
          </cell>
          <cell r="T627">
            <v>5.0000000000000001E-3</v>
          </cell>
          <cell r="U627">
            <v>2.7000000000000001E-3</v>
          </cell>
          <cell r="V627">
            <v>3.3E-3</v>
          </cell>
          <cell r="W627">
            <v>1.8E-3</v>
          </cell>
          <cell r="X627">
            <v>3.4500000000000003E-2</v>
          </cell>
          <cell r="Y627">
            <v>2.2200000000000001E-2</v>
          </cell>
        </row>
        <row r="628">
          <cell r="A628">
            <v>43321</v>
          </cell>
          <cell r="B628">
            <v>3.3E-3</v>
          </cell>
          <cell r="C628">
            <v>3.3E-3</v>
          </cell>
          <cell r="D628">
            <v>2.8E-3</v>
          </cell>
          <cell r="E628">
            <v>1.9E-3</v>
          </cell>
          <cell r="F628">
            <v>1E-3</v>
          </cell>
          <cell r="G628">
            <v>5.0000000000000001E-4</v>
          </cell>
          <cell r="H628">
            <v>2.9999999999999997E-4</v>
          </cell>
          <cell r="I628">
            <v>2.0000000000000001E-4</v>
          </cell>
          <cell r="J628">
            <v>2.0000000000000001E-4</v>
          </cell>
          <cell r="K628">
            <v>5.1999999999999998E-3</v>
          </cell>
          <cell r="L628">
            <v>1E-3</v>
          </cell>
          <cell r="M628">
            <v>2.0999999999999999E-3</v>
          </cell>
          <cell r="N628">
            <v>4.4000000000000003E-3</v>
          </cell>
          <cell r="O628">
            <v>4.8999999999999998E-3</v>
          </cell>
          <cell r="P628">
            <v>4.4999999999999997E-3</v>
          </cell>
          <cell r="Q628">
            <v>6.1999999999999998E-3</v>
          </cell>
          <cell r="R628">
            <v>4.1000000000000003E-3</v>
          </cell>
          <cell r="S628">
            <v>5.4000000000000003E-3</v>
          </cell>
          <cell r="T628">
            <v>5.0000000000000001E-3</v>
          </cell>
          <cell r="U628">
            <v>2.7000000000000001E-3</v>
          </cell>
          <cell r="V628">
            <v>3.3E-3</v>
          </cell>
          <cell r="W628">
            <v>1.8E-3</v>
          </cell>
          <cell r="X628">
            <v>5.58</v>
          </cell>
          <cell r="Y628">
            <v>0.2225</v>
          </cell>
        </row>
        <row r="629">
          <cell r="A629">
            <v>43322</v>
          </cell>
          <cell r="B629">
            <v>3.0999999999999999E-3</v>
          </cell>
          <cell r="C629">
            <v>3.0999999999999999E-3</v>
          </cell>
          <cell r="D629">
            <v>2.3E-3</v>
          </cell>
          <cell r="E629">
            <v>1.4E-3</v>
          </cell>
          <cell r="F629">
            <v>8.9999999999999998E-4</v>
          </cell>
          <cell r="G629">
            <v>5.0000000000000001E-4</v>
          </cell>
          <cell r="H629">
            <v>2.9999999999999997E-4</v>
          </cell>
          <cell r="I629">
            <v>2.0000000000000001E-4</v>
          </cell>
          <cell r="J629">
            <v>2.0000000000000001E-4</v>
          </cell>
          <cell r="K629">
            <v>5.0000000000000001E-3</v>
          </cell>
          <cell r="L629">
            <v>1.1000000000000001E-3</v>
          </cell>
          <cell r="M629">
            <v>2.2000000000000001E-3</v>
          </cell>
          <cell r="N629">
            <v>4.5999999999999999E-3</v>
          </cell>
          <cell r="O629">
            <v>5.0000000000000001E-3</v>
          </cell>
          <cell r="P629">
            <v>4.7000000000000002E-3</v>
          </cell>
          <cell r="Q629">
            <v>6.1999999999999998E-3</v>
          </cell>
          <cell r="R629">
            <v>4.1000000000000003E-3</v>
          </cell>
          <cell r="S629">
            <v>5.4999999999999997E-3</v>
          </cell>
          <cell r="T629">
            <v>5.1000000000000004E-3</v>
          </cell>
          <cell r="U629">
            <v>2.8999999999999998E-3</v>
          </cell>
          <cell r="V629">
            <v>3.3999999999999998E-3</v>
          </cell>
          <cell r="W629">
            <v>1.9E-3</v>
          </cell>
          <cell r="X629">
            <v>4.03</v>
          </cell>
          <cell r="Y629">
            <v>7.7499999999999999E-2</v>
          </cell>
        </row>
        <row r="630">
          <cell r="A630">
            <v>43323</v>
          </cell>
          <cell r="B630">
            <v>3.0000000000000001E-3</v>
          </cell>
          <cell r="C630">
            <v>3.0000000000000001E-3</v>
          </cell>
          <cell r="D630">
            <v>2.3E-3</v>
          </cell>
          <cell r="E630">
            <v>1.6000000000000001E-3</v>
          </cell>
          <cell r="F630">
            <v>1E-3</v>
          </cell>
          <cell r="G630">
            <v>5.0000000000000001E-4</v>
          </cell>
          <cell r="H630">
            <v>2.9999999999999997E-4</v>
          </cell>
          <cell r="I630">
            <v>2.0000000000000001E-4</v>
          </cell>
          <cell r="J630">
            <v>2.0000000000000001E-4</v>
          </cell>
          <cell r="K630">
            <v>5.0000000000000001E-3</v>
          </cell>
          <cell r="L630">
            <v>1.1000000000000001E-3</v>
          </cell>
          <cell r="M630">
            <v>2.2000000000000001E-3</v>
          </cell>
          <cell r="N630">
            <v>4.5999999999999999E-3</v>
          </cell>
          <cell r="O630">
            <v>5.0000000000000001E-3</v>
          </cell>
          <cell r="P630">
            <v>4.7000000000000002E-3</v>
          </cell>
          <cell r="Q630">
            <v>6.1999999999999998E-3</v>
          </cell>
          <cell r="R630">
            <v>4.1000000000000003E-3</v>
          </cell>
          <cell r="S630">
            <v>5.4999999999999997E-3</v>
          </cell>
          <cell r="T630">
            <v>5.1000000000000004E-3</v>
          </cell>
          <cell r="U630">
            <v>2.8999999999999998E-3</v>
          </cell>
          <cell r="V630">
            <v>3.3999999999999998E-3</v>
          </cell>
          <cell r="W630">
            <v>1.9E-3</v>
          </cell>
          <cell r="X630">
            <v>2.84</v>
          </cell>
          <cell r="Y630">
            <v>8.5000000000000006E-2</v>
          </cell>
        </row>
        <row r="631">
          <cell r="A631">
            <v>43324</v>
          </cell>
          <cell r="B631">
            <v>2.8999999999999998E-3</v>
          </cell>
          <cell r="C631">
            <v>2.8999999999999998E-3</v>
          </cell>
          <cell r="D631">
            <v>1.9E-3</v>
          </cell>
          <cell r="E631">
            <v>1.2999999999999999E-3</v>
          </cell>
          <cell r="F631">
            <v>6.9999999999999999E-4</v>
          </cell>
          <cell r="G631">
            <v>4.0000000000000002E-4</v>
          </cell>
          <cell r="H631">
            <v>2.0000000000000001E-4</v>
          </cell>
          <cell r="I631">
            <v>2.0000000000000001E-4</v>
          </cell>
          <cell r="J631">
            <v>2.0000000000000001E-4</v>
          </cell>
          <cell r="K631">
            <v>4.7000000000000002E-3</v>
          </cell>
          <cell r="L631">
            <v>1.1000000000000001E-3</v>
          </cell>
          <cell r="M631">
            <v>2.2000000000000001E-3</v>
          </cell>
          <cell r="N631">
            <v>4.5999999999999999E-3</v>
          </cell>
          <cell r="O631">
            <v>4.8999999999999998E-3</v>
          </cell>
          <cell r="P631">
            <v>4.5999999999999999E-3</v>
          </cell>
          <cell r="Q631">
            <v>6.0000000000000001E-3</v>
          </cell>
          <cell r="R631">
            <v>3.8999999999999998E-3</v>
          </cell>
          <cell r="S631">
            <v>5.1999999999999998E-3</v>
          </cell>
          <cell r="T631">
            <v>4.8999999999999998E-3</v>
          </cell>
          <cell r="U631">
            <v>2.7000000000000001E-3</v>
          </cell>
          <cell r="V631">
            <v>3.3E-3</v>
          </cell>
          <cell r="W631">
            <v>1.8E-3</v>
          </cell>
          <cell r="X631">
            <v>1.29</v>
          </cell>
          <cell r="Y631">
            <v>0.16619999999999999</v>
          </cell>
        </row>
        <row r="632">
          <cell r="A632">
            <v>43325</v>
          </cell>
          <cell r="B632">
            <v>3.0000000000000001E-3</v>
          </cell>
          <cell r="C632">
            <v>3.0000000000000001E-3</v>
          </cell>
          <cell r="D632">
            <v>2.5999999999999999E-3</v>
          </cell>
          <cell r="E632">
            <v>1.6000000000000001E-3</v>
          </cell>
          <cell r="F632">
            <v>8.9999999999999998E-4</v>
          </cell>
          <cell r="G632">
            <v>5.0000000000000001E-4</v>
          </cell>
          <cell r="H632">
            <v>2.0000000000000001E-4</v>
          </cell>
          <cell r="I632">
            <v>2.0000000000000001E-4</v>
          </cell>
          <cell r="J632">
            <v>2.0000000000000001E-4</v>
          </cell>
          <cell r="K632">
            <v>4.7000000000000002E-3</v>
          </cell>
          <cell r="L632">
            <v>1.1000000000000001E-3</v>
          </cell>
          <cell r="M632">
            <v>2.2000000000000001E-3</v>
          </cell>
          <cell r="N632">
            <v>4.5999999999999999E-3</v>
          </cell>
          <cell r="O632">
            <v>4.8999999999999998E-3</v>
          </cell>
          <cell r="P632">
            <v>4.5999999999999999E-3</v>
          </cell>
          <cell r="Q632">
            <v>6.0000000000000001E-3</v>
          </cell>
          <cell r="R632">
            <v>3.8999999999999998E-3</v>
          </cell>
          <cell r="S632">
            <v>5.1999999999999998E-3</v>
          </cell>
          <cell r="T632">
            <v>4.8999999999999998E-3</v>
          </cell>
          <cell r="U632">
            <v>2.7000000000000001E-3</v>
          </cell>
          <cell r="V632">
            <v>3.3E-3</v>
          </cell>
          <cell r="W632">
            <v>1.8E-3</v>
          </cell>
          <cell r="X632">
            <v>1.835</v>
          </cell>
          <cell r="Y632">
            <v>0.46</v>
          </cell>
        </row>
        <row r="633">
          <cell r="A633">
            <v>43326</v>
          </cell>
          <cell r="B633">
            <v>3.2000000000000002E-3</v>
          </cell>
          <cell r="C633">
            <v>3.2000000000000002E-3</v>
          </cell>
          <cell r="D633">
            <v>2.2000000000000001E-3</v>
          </cell>
          <cell r="E633">
            <v>1.5E-3</v>
          </cell>
          <cell r="F633">
            <v>8.9999999999999998E-4</v>
          </cell>
          <cell r="G633">
            <v>5.0000000000000001E-4</v>
          </cell>
          <cell r="H633">
            <v>2.9999999999999997E-4</v>
          </cell>
          <cell r="I633">
            <v>2.0000000000000001E-4</v>
          </cell>
          <cell r="J633">
            <v>2.0000000000000001E-4</v>
          </cell>
          <cell r="K633">
            <v>4.7000000000000002E-3</v>
          </cell>
          <cell r="L633">
            <v>1.1000000000000001E-3</v>
          </cell>
          <cell r="M633">
            <v>2.2000000000000001E-3</v>
          </cell>
          <cell r="N633">
            <v>4.5999999999999999E-3</v>
          </cell>
          <cell r="O633">
            <v>4.8999999999999998E-3</v>
          </cell>
          <cell r="P633">
            <v>4.5999999999999999E-3</v>
          </cell>
          <cell r="Q633">
            <v>6.0000000000000001E-3</v>
          </cell>
          <cell r="R633">
            <v>3.8999999999999998E-3</v>
          </cell>
          <cell r="S633">
            <v>5.1999999999999998E-3</v>
          </cell>
          <cell r="T633">
            <v>4.8999999999999998E-3</v>
          </cell>
          <cell r="U633">
            <v>2.7000000000000001E-3</v>
          </cell>
          <cell r="V633">
            <v>3.3E-3</v>
          </cell>
          <cell r="W633">
            <v>1.8E-3</v>
          </cell>
          <cell r="X633">
            <v>2.4700000000000002</v>
          </cell>
          <cell r="Y633">
            <v>0.23499999999999999</v>
          </cell>
        </row>
        <row r="634">
          <cell r="A634">
            <v>43327</v>
          </cell>
          <cell r="B634">
            <v>3.0000000000000001E-3</v>
          </cell>
          <cell r="C634">
            <v>3.0000000000000001E-3</v>
          </cell>
          <cell r="D634">
            <v>2.2000000000000001E-3</v>
          </cell>
          <cell r="E634">
            <v>1.4E-3</v>
          </cell>
          <cell r="F634">
            <v>8.9999999999999998E-4</v>
          </cell>
          <cell r="G634">
            <v>5.9999999999999995E-4</v>
          </cell>
          <cell r="H634">
            <v>2.9999999999999997E-4</v>
          </cell>
          <cell r="I634">
            <v>2.0000000000000001E-4</v>
          </cell>
          <cell r="J634">
            <v>2.0000000000000001E-4</v>
          </cell>
          <cell r="K634">
            <v>4.3E-3</v>
          </cell>
          <cell r="L634">
            <v>1E-3</v>
          </cell>
          <cell r="M634">
            <v>2.2000000000000001E-3</v>
          </cell>
          <cell r="N634">
            <v>4.5999999999999999E-3</v>
          </cell>
          <cell r="O634">
            <v>5.0000000000000001E-3</v>
          </cell>
          <cell r="P634">
            <v>5.1000000000000004E-3</v>
          </cell>
          <cell r="Q634">
            <v>6.3E-3</v>
          </cell>
          <cell r="R634">
            <v>4.1000000000000003E-3</v>
          </cell>
          <cell r="S634">
            <v>5.4999999999999997E-3</v>
          </cell>
          <cell r="T634">
            <v>5.1000000000000004E-3</v>
          </cell>
          <cell r="U634">
            <v>2.8E-3</v>
          </cell>
          <cell r="V634">
            <v>3.3999999999999998E-3</v>
          </cell>
          <cell r="W634">
            <v>1.9E-3</v>
          </cell>
          <cell r="X634">
            <v>1.14E-2</v>
          </cell>
          <cell r="Y634">
            <v>8.0000000000000002E-3</v>
          </cell>
        </row>
        <row r="635">
          <cell r="A635">
            <v>43328</v>
          </cell>
          <cell r="B635">
            <v>3.3E-3</v>
          </cell>
          <cell r="C635">
            <v>3.3E-3</v>
          </cell>
          <cell r="D635">
            <v>2.5999999999999999E-3</v>
          </cell>
          <cell r="E635">
            <v>1.6999999999999999E-3</v>
          </cell>
          <cell r="F635">
            <v>1.1000000000000001E-3</v>
          </cell>
          <cell r="G635">
            <v>5.9999999999999995E-4</v>
          </cell>
          <cell r="H635">
            <v>2.9999999999999997E-4</v>
          </cell>
          <cell r="I635">
            <v>2.0000000000000001E-4</v>
          </cell>
          <cell r="J635">
            <v>2.0000000000000001E-4</v>
          </cell>
          <cell r="K635">
            <v>4.3E-3</v>
          </cell>
          <cell r="L635">
            <v>1E-3</v>
          </cell>
          <cell r="M635">
            <v>2.2000000000000001E-3</v>
          </cell>
          <cell r="N635">
            <v>4.5999999999999999E-3</v>
          </cell>
          <cell r="O635">
            <v>5.0000000000000001E-3</v>
          </cell>
          <cell r="P635">
            <v>5.1000000000000004E-3</v>
          </cell>
          <cell r="Q635">
            <v>6.3E-3</v>
          </cell>
          <cell r="R635">
            <v>4.1000000000000003E-3</v>
          </cell>
          <cell r="S635">
            <v>5.4999999999999997E-3</v>
          </cell>
          <cell r="T635">
            <v>5.1000000000000004E-3</v>
          </cell>
          <cell r="U635">
            <v>2.8E-3</v>
          </cell>
          <cell r="V635">
            <v>3.3999999999999998E-3</v>
          </cell>
          <cell r="W635">
            <v>1.9E-3</v>
          </cell>
          <cell r="X635">
            <v>0.995</v>
          </cell>
          <cell r="Y635">
            <v>0.39750000000000002</v>
          </cell>
        </row>
        <row r="636">
          <cell r="A636">
            <v>43329</v>
          </cell>
          <cell r="B636">
            <v>3.2000000000000002E-3</v>
          </cell>
          <cell r="C636">
            <v>3.2000000000000002E-3</v>
          </cell>
          <cell r="D636">
            <v>2.3999999999999998E-3</v>
          </cell>
          <cell r="E636">
            <v>1.5E-3</v>
          </cell>
          <cell r="F636">
            <v>1E-3</v>
          </cell>
          <cell r="G636">
            <v>5.9999999999999995E-4</v>
          </cell>
          <cell r="H636">
            <v>2.9999999999999997E-4</v>
          </cell>
          <cell r="I636">
            <v>2.0000000000000001E-4</v>
          </cell>
          <cell r="J636">
            <v>2.0000000000000001E-4</v>
          </cell>
          <cell r="K636">
            <v>4.0000000000000001E-3</v>
          </cell>
          <cell r="L636">
            <v>8.9999999999999998E-4</v>
          </cell>
          <cell r="M636">
            <v>2.2000000000000001E-3</v>
          </cell>
          <cell r="N636">
            <v>4.5999999999999999E-3</v>
          </cell>
          <cell r="O636">
            <v>4.8999999999999998E-3</v>
          </cell>
          <cell r="P636">
            <v>5.3E-3</v>
          </cell>
          <cell r="Q636">
            <v>6.4000000000000003E-3</v>
          </cell>
          <cell r="R636">
            <v>4.1000000000000003E-3</v>
          </cell>
          <cell r="S636">
            <v>5.5999999999999999E-3</v>
          </cell>
          <cell r="T636">
            <v>5.3E-3</v>
          </cell>
          <cell r="U636">
            <v>2.8999999999999998E-3</v>
          </cell>
          <cell r="V636">
            <v>3.3999999999999998E-3</v>
          </cell>
          <cell r="W636">
            <v>1.8E-3</v>
          </cell>
          <cell r="X636">
            <v>3.51</v>
          </cell>
          <cell r="Y636">
            <v>0.6925</v>
          </cell>
        </row>
        <row r="637">
          <cell r="A637">
            <v>43330</v>
          </cell>
          <cell r="B637">
            <v>3.0999999999999999E-3</v>
          </cell>
          <cell r="C637">
            <v>3.0999999999999999E-3</v>
          </cell>
          <cell r="D637">
            <v>2E-3</v>
          </cell>
          <cell r="E637">
            <v>1.1999999999999999E-3</v>
          </cell>
          <cell r="F637">
            <v>1.1999999999999999E-3</v>
          </cell>
          <cell r="G637">
            <v>6.9999999999999999E-4</v>
          </cell>
          <cell r="H637">
            <v>4.0000000000000002E-4</v>
          </cell>
          <cell r="I637">
            <v>2.0000000000000001E-4</v>
          </cell>
          <cell r="J637">
            <v>2.0000000000000001E-4</v>
          </cell>
          <cell r="K637">
            <v>4.0000000000000001E-3</v>
          </cell>
          <cell r="L637">
            <v>8.9999999999999998E-4</v>
          </cell>
          <cell r="M637">
            <v>2.2000000000000001E-3</v>
          </cell>
          <cell r="N637">
            <v>4.5999999999999999E-3</v>
          </cell>
          <cell r="O637">
            <v>4.8999999999999998E-3</v>
          </cell>
          <cell r="P637">
            <v>5.3E-3</v>
          </cell>
          <cell r="Q637">
            <v>6.4000000000000003E-3</v>
          </cell>
          <cell r="R637">
            <v>4.1000000000000003E-3</v>
          </cell>
          <cell r="S637">
            <v>5.5999999999999999E-3</v>
          </cell>
          <cell r="T637">
            <v>5.3E-3</v>
          </cell>
          <cell r="U637">
            <v>2.8999999999999998E-3</v>
          </cell>
          <cell r="V637">
            <v>3.3999999999999998E-3</v>
          </cell>
          <cell r="W637">
            <v>1.8E-3</v>
          </cell>
          <cell r="X637">
            <v>0.35249999999999998</v>
          </cell>
          <cell r="Y637">
            <v>0.12</v>
          </cell>
        </row>
        <row r="638">
          <cell r="A638">
            <v>43331</v>
          </cell>
          <cell r="B638">
            <v>3.0000000000000001E-3</v>
          </cell>
          <cell r="C638">
            <v>3.0000000000000001E-3</v>
          </cell>
          <cell r="D638">
            <v>2E-3</v>
          </cell>
          <cell r="E638">
            <v>1.2999999999999999E-3</v>
          </cell>
          <cell r="F638">
            <v>8.0000000000000004E-4</v>
          </cell>
          <cell r="G638">
            <v>5.0000000000000001E-4</v>
          </cell>
          <cell r="H638">
            <v>2.9999999999999997E-4</v>
          </cell>
          <cell r="I638">
            <v>2.0000000000000001E-4</v>
          </cell>
          <cell r="J638">
            <v>2.0000000000000001E-4</v>
          </cell>
          <cell r="K638">
            <v>3.8999999999999998E-3</v>
          </cell>
          <cell r="L638">
            <v>8.9999999999999998E-4</v>
          </cell>
          <cell r="M638">
            <v>2.2000000000000001E-3</v>
          </cell>
          <cell r="N638">
            <v>4.7000000000000002E-3</v>
          </cell>
          <cell r="O638">
            <v>4.8999999999999998E-3</v>
          </cell>
          <cell r="P638">
            <v>5.5999999999999999E-3</v>
          </cell>
          <cell r="Q638">
            <v>6.6E-3</v>
          </cell>
          <cell r="R638">
            <v>4.5999999999999999E-3</v>
          </cell>
          <cell r="S638">
            <v>5.7000000000000002E-3</v>
          </cell>
          <cell r="T638">
            <v>5.4000000000000003E-3</v>
          </cell>
          <cell r="U638">
            <v>3.0000000000000001E-3</v>
          </cell>
          <cell r="V638">
            <v>3.5000000000000001E-3</v>
          </cell>
          <cell r="W638">
            <v>1.8E-3</v>
          </cell>
          <cell r="X638">
            <v>2.3287</v>
          </cell>
          <cell r="Y638">
            <v>0.245</v>
          </cell>
        </row>
        <row r="639">
          <cell r="A639">
            <v>43332</v>
          </cell>
          <cell r="B639">
            <v>3.2000000000000002E-3</v>
          </cell>
          <cell r="C639">
            <v>3.2000000000000002E-3</v>
          </cell>
          <cell r="D639">
            <v>2.2000000000000001E-3</v>
          </cell>
          <cell r="E639">
            <v>1.5E-3</v>
          </cell>
          <cell r="F639">
            <v>8.9999999999999998E-4</v>
          </cell>
          <cell r="G639">
            <v>5.0000000000000001E-4</v>
          </cell>
          <cell r="H639">
            <v>2.9999999999999997E-4</v>
          </cell>
          <cell r="I639">
            <v>2.0000000000000001E-4</v>
          </cell>
          <cell r="J639">
            <v>2.0000000000000001E-4</v>
          </cell>
          <cell r="K639">
            <v>3.8999999999999998E-3</v>
          </cell>
          <cell r="L639">
            <v>8.9999999999999998E-4</v>
          </cell>
          <cell r="M639">
            <v>2.2000000000000001E-3</v>
          </cell>
          <cell r="N639">
            <v>4.7000000000000002E-3</v>
          </cell>
          <cell r="O639">
            <v>4.8999999999999998E-3</v>
          </cell>
          <cell r="P639">
            <v>5.5999999999999999E-3</v>
          </cell>
          <cell r="Q639">
            <v>6.6E-3</v>
          </cell>
          <cell r="R639">
            <v>4.5999999999999999E-3</v>
          </cell>
          <cell r="S639">
            <v>5.7000000000000002E-3</v>
          </cell>
          <cell r="T639">
            <v>5.4000000000000003E-3</v>
          </cell>
          <cell r="U639">
            <v>3.0000000000000001E-3</v>
          </cell>
          <cell r="V639">
            <v>3.5000000000000001E-3</v>
          </cell>
          <cell r="W639">
            <v>1.8E-3</v>
          </cell>
          <cell r="X639">
            <v>4.2824999999999998</v>
          </cell>
          <cell r="Y639">
            <v>0.30499999999999999</v>
          </cell>
        </row>
        <row r="640">
          <cell r="A640">
            <v>43333</v>
          </cell>
          <cell r="B640">
            <v>3.0999999999999999E-3</v>
          </cell>
          <cell r="C640">
            <v>3.0999999999999999E-3</v>
          </cell>
          <cell r="D640">
            <v>2E-3</v>
          </cell>
          <cell r="E640">
            <v>1.5E-3</v>
          </cell>
          <cell r="F640">
            <v>8.9999999999999998E-4</v>
          </cell>
          <cell r="G640">
            <v>5.9999999999999995E-4</v>
          </cell>
          <cell r="H640">
            <v>2.9999999999999997E-4</v>
          </cell>
          <cell r="I640">
            <v>2.0000000000000001E-4</v>
          </cell>
          <cell r="J640">
            <v>2.0000000000000001E-4</v>
          </cell>
          <cell r="K640">
            <v>3.8999999999999998E-3</v>
          </cell>
          <cell r="L640">
            <v>8.9999999999999998E-4</v>
          </cell>
          <cell r="M640">
            <v>2.2000000000000001E-3</v>
          </cell>
          <cell r="N640">
            <v>4.7000000000000002E-3</v>
          </cell>
          <cell r="O640">
            <v>4.8999999999999998E-3</v>
          </cell>
          <cell r="P640">
            <v>5.5999999999999999E-3</v>
          </cell>
          <cell r="Q640">
            <v>6.6E-3</v>
          </cell>
          <cell r="R640">
            <v>4.5999999999999999E-3</v>
          </cell>
          <cell r="S640">
            <v>5.7000000000000002E-3</v>
          </cell>
          <cell r="T640">
            <v>5.4000000000000003E-3</v>
          </cell>
          <cell r="U640">
            <v>3.0000000000000001E-3</v>
          </cell>
          <cell r="V640">
            <v>3.5000000000000001E-3</v>
          </cell>
          <cell r="W640">
            <v>1.8E-3</v>
          </cell>
          <cell r="X640">
            <v>2.2149999999999999</v>
          </cell>
          <cell r="Y640">
            <v>0.27750000000000002</v>
          </cell>
        </row>
        <row r="641">
          <cell r="A641">
            <v>43334</v>
          </cell>
          <cell r="B641">
            <v>3.3999999999999998E-3</v>
          </cell>
          <cell r="C641">
            <v>3.3999999999999998E-3</v>
          </cell>
          <cell r="D641">
            <v>2.2000000000000001E-3</v>
          </cell>
          <cell r="E641">
            <v>1.5E-3</v>
          </cell>
          <cell r="F641">
            <v>8.9999999999999998E-4</v>
          </cell>
          <cell r="G641">
            <v>5.0000000000000001E-4</v>
          </cell>
          <cell r="H641">
            <v>2.9999999999999997E-4</v>
          </cell>
          <cell r="I641">
            <v>2.0000000000000001E-4</v>
          </cell>
          <cell r="J641">
            <v>2.0000000000000001E-4</v>
          </cell>
          <cell r="K641">
            <v>3.7000000000000002E-3</v>
          </cell>
          <cell r="L641">
            <v>8.9999999999999998E-4</v>
          </cell>
          <cell r="M641">
            <v>2.3999999999999998E-3</v>
          </cell>
          <cell r="N641">
            <v>5.1000000000000004E-3</v>
          </cell>
          <cell r="O641">
            <v>5.4000000000000003E-3</v>
          </cell>
          <cell r="P641">
            <v>6.3E-3</v>
          </cell>
          <cell r="Q641">
            <v>7.1999999999999998E-3</v>
          </cell>
          <cell r="R641">
            <v>4.5999999999999999E-3</v>
          </cell>
          <cell r="S641">
            <v>6.3E-3</v>
          </cell>
          <cell r="T641">
            <v>6.1000000000000004E-3</v>
          </cell>
          <cell r="U641">
            <v>3.3999999999999998E-3</v>
          </cell>
          <cell r="V641">
            <v>3.8999999999999998E-3</v>
          </cell>
          <cell r="W641">
            <v>2E-3</v>
          </cell>
          <cell r="X641">
            <v>1.53</v>
          </cell>
          <cell r="Y641">
            <v>2.8799999999999999E-2</v>
          </cell>
        </row>
        <row r="642">
          <cell r="A642">
            <v>43335</v>
          </cell>
          <cell r="B642">
            <v>3.3999999999999998E-3</v>
          </cell>
          <cell r="C642">
            <v>3.3999999999999998E-3</v>
          </cell>
          <cell r="D642">
            <v>2.5999999999999999E-3</v>
          </cell>
          <cell r="E642">
            <v>1.6999999999999999E-3</v>
          </cell>
          <cell r="F642">
            <v>1E-3</v>
          </cell>
          <cell r="G642">
            <v>5.9999999999999995E-4</v>
          </cell>
          <cell r="H642">
            <v>2.9999999999999997E-4</v>
          </cell>
          <cell r="I642">
            <v>2.0000000000000001E-4</v>
          </cell>
          <cell r="J642">
            <v>2.0000000000000001E-4</v>
          </cell>
          <cell r="K642">
            <v>3.7000000000000002E-3</v>
          </cell>
          <cell r="L642">
            <v>8.9999999999999998E-4</v>
          </cell>
          <cell r="M642">
            <v>2.3999999999999998E-3</v>
          </cell>
          <cell r="N642">
            <v>5.1000000000000004E-3</v>
          </cell>
          <cell r="O642">
            <v>5.4000000000000003E-3</v>
          </cell>
          <cell r="P642">
            <v>6.3E-3</v>
          </cell>
          <cell r="Q642">
            <v>7.1999999999999998E-3</v>
          </cell>
          <cell r="R642">
            <v>4.5999999999999999E-3</v>
          </cell>
          <cell r="S642">
            <v>6.3E-3</v>
          </cell>
          <cell r="T642">
            <v>6.1000000000000004E-3</v>
          </cell>
          <cell r="U642">
            <v>3.3999999999999998E-3</v>
          </cell>
          <cell r="V642">
            <v>3.8999999999999998E-3</v>
          </cell>
          <cell r="W642">
            <v>2E-3</v>
          </cell>
          <cell r="X642">
            <v>2.57</v>
          </cell>
          <cell r="Y642">
            <v>0.1075</v>
          </cell>
        </row>
        <row r="643">
          <cell r="A643">
            <v>43336</v>
          </cell>
          <cell r="B643">
            <v>3.3E-3</v>
          </cell>
          <cell r="C643">
            <v>3.3E-3</v>
          </cell>
          <cell r="D643">
            <v>2.3E-3</v>
          </cell>
          <cell r="E643">
            <v>1.6000000000000001E-3</v>
          </cell>
          <cell r="F643">
            <v>1E-3</v>
          </cell>
          <cell r="G643">
            <v>5.0000000000000001E-4</v>
          </cell>
          <cell r="H643">
            <v>2.9999999999999997E-4</v>
          </cell>
          <cell r="I643">
            <v>2.0000000000000001E-4</v>
          </cell>
          <cell r="J643">
            <v>2.0000000000000001E-4</v>
          </cell>
          <cell r="K643">
            <v>3.3999999999999998E-3</v>
          </cell>
          <cell r="L643">
            <v>8.9999999999999998E-4</v>
          </cell>
          <cell r="M643">
            <v>2.3E-3</v>
          </cell>
          <cell r="N643">
            <v>4.7000000000000002E-3</v>
          </cell>
          <cell r="O643">
            <v>5.1000000000000004E-3</v>
          </cell>
          <cell r="P643">
            <v>5.7000000000000002E-3</v>
          </cell>
          <cell r="Q643">
            <v>6.4999999999999997E-3</v>
          </cell>
          <cell r="R643">
            <v>4.1999999999999997E-3</v>
          </cell>
          <cell r="S643">
            <v>5.7000000000000002E-3</v>
          </cell>
          <cell r="T643">
            <v>5.4999999999999997E-3</v>
          </cell>
          <cell r="U643">
            <v>3.0000000000000001E-3</v>
          </cell>
          <cell r="V643">
            <v>3.5000000000000001E-3</v>
          </cell>
          <cell r="W643">
            <v>1.8E-3</v>
          </cell>
          <cell r="X643">
            <v>2.2349999999999999</v>
          </cell>
          <cell r="Y643">
            <v>0.1</v>
          </cell>
        </row>
        <row r="644">
          <cell r="A644">
            <v>43337</v>
          </cell>
          <cell r="B644">
            <v>3.5999999999999999E-3</v>
          </cell>
          <cell r="C644">
            <v>3.5999999999999999E-3</v>
          </cell>
          <cell r="D644">
            <v>2.5999999999999999E-3</v>
          </cell>
          <cell r="E644">
            <v>1.6000000000000001E-3</v>
          </cell>
          <cell r="F644">
            <v>1.1000000000000001E-3</v>
          </cell>
          <cell r="G644">
            <v>8.0000000000000004E-4</v>
          </cell>
          <cell r="H644">
            <v>5.0000000000000001E-4</v>
          </cell>
          <cell r="I644">
            <v>2.0000000000000001E-4</v>
          </cell>
          <cell r="J644">
            <v>2.9999999999999997E-4</v>
          </cell>
          <cell r="K644">
            <v>3.3999999999999998E-3</v>
          </cell>
          <cell r="L644">
            <v>8.9999999999999998E-4</v>
          </cell>
          <cell r="M644">
            <v>2.3E-3</v>
          </cell>
          <cell r="N644">
            <v>4.7000000000000002E-3</v>
          </cell>
          <cell r="O644">
            <v>5.1000000000000004E-3</v>
          </cell>
          <cell r="P644">
            <v>5.7000000000000002E-3</v>
          </cell>
          <cell r="Q644">
            <v>6.4999999999999997E-3</v>
          </cell>
          <cell r="R644">
            <v>4.1999999999999997E-3</v>
          </cell>
          <cell r="S644">
            <v>5.7000000000000002E-3</v>
          </cell>
          <cell r="T644">
            <v>5.4999999999999997E-3</v>
          </cell>
          <cell r="U644">
            <v>3.0000000000000001E-3</v>
          </cell>
          <cell r="V644">
            <v>3.5000000000000001E-3</v>
          </cell>
          <cell r="W644">
            <v>1.8E-3</v>
          </cell>
          <cell r="X644">
            <v>0.875</v>
          </cell>
          <cell r="Y644">
            <v>0.06</v>
          </cell>
        </row>
        <row r="645">
          <cell r="A645">
            <v>43338</v>
          </cell>
          <cell r="B645">
            <v>3.3999999999999998E-3</v>
          </cell>
          <cell r="C645">
            <v>3.3999999999999998E-3</v>
          </cell>
          <cell r="D645">
            <v>2.2000000000000001E-3</v>
          </cell>
          <cell r="E645">
            <v>1.2999999999999999E-3</v>
          </cell>
          <cell r="F645">
            <v>8.0000000000000004E-4</v>
          </cell>
          <cell r="G645">
            <v>5.0000000000000001E-4</v>
          </cell>
          <cell r="H645">
            <v>2.0000000000000001E-4</v>
          </cell>
          <cell r="I645">
            <v>2.0000000000000001E-4</v>
          </cell>
          <cell r="J645">
            <v>2.0000000000000001E-4</v>
          </cell>
          <cell r="K645">
            <v>3.3E-3</v>
          </cell>
          <cell r="L645">
            <v>8.0000000000000004E-4</v>
          </cell>
          <cell r="M645">
            <v>2.5000000000000001E-3</v>
          </cell>
          <cell r="N645">
            <v>5.0000000000000001E-3</v>
          </cell>
          <cell r="O645">
            <v>5.3E-3</v>
          </cell>
          <cell r="P645">
            <v>6.1000000000000004E-3</v>
          </cell>
          <cell r="Q645">
            <v>6.8999999999999999E-3</v>
          </cell>
          <cell r="R645">
            <v>4.5999999999999999E-3</v>
          </cell>
          <cell r="S645">
            <v>6.1000000000000004E-3</v>
          </cell>
          <cell r="T645">
            <v>5.7999999999999996E-3</v>
          </cell>
          <cell r="U645">
            <v>3.3E-3</v>
          </cell>
          <cell r="V645">
            <v>3.8999999999999998E-3</v>
          </cell>
          <cell r="W645">
            <v>2E-3</v>
          </cell>
          <cell r="X645">
            <v>1.76</v>
          </cell>
          <cell r="Y645">
            <v>0.26879999999999998</v>
          </cell>
        </row>
        <row r="646">
          <cell r="A646">
            <v>43339</v>
          </cell>
          <cell r="B646">
            <v>3.5999999999999999E-3</v>
          </cell>
          <cell r="C646">
            <v>3.5999999999999999E-3</v>
          </cell>
          <cell r="D646">
            <v>2.5000000000000001E-3</v>
          </cell>
          <cell r="E646">
            <v>1.6000000000000001E-3</v>
          </cell>
          <cell r="F646">
            <v>8.9999999999999998E-4</v>
          </cell>
          <cell r="G646">
            <v>5.0000000000000001E-4</v>
          </cell>
          <cell r="H646">
            <v>2.9999999999999997E-4</v>
          </cell>
          <cell r="I646">
            <v>2.0000000000000001E-4</v>
          </cell>
          <cell r="J646">
            <v>2.0000000000000001E-4</v>
          </cell>
          <cell r="K646">
            <v>3.3E-3</v>
          </cell>
          <cell r="L646">
            <v>8.0000000000000004E-4</v>
          </cell>
          <cell r="M646">
            <v>2.5000000000000001E-3</v>
          </cell>
          <cell r="N646">
            <v>5.0000000000000001E-3</v>
          </cell>
          <cell r="O646">
            <v>5.3E-3</v>
          </cell>
          <cell r="P646">
            <v>6.1000000000000004E-3</v>
          </cell>
          <cell r="Q646">
            <v>6.8999999999999999E-3</v>
          </cell>
          <cell r="R646">
            <v>4.5999999999999999E-3</v>
          </cell>
          <cell r="S646">
            <v>6.1000000000000004E-3</v>
          </cell>
          <cell r="T646">
            <v>5.7999999999999996E-3</v>
          </cell>
          <cell r="U646">
            <v>3.3E-3</v>
          </cell>
          <cell r="V646">
            <v>3.8999999999999998E-3</v>
          </cell>
          <cell r="W646">
            <v>2E-3</v>
          </cell>
          <cell r="X646">
            <v>2.95</v>
          </cell>
          <cell r="Y646">
            <v>0.36249999999999999</v>
          </cell>
        </row>
        <row r="647">
          <cell r="A647">
            <v>43340</v>
          </cell>
          <cell r="B647">
            <v>3.5999999999999999E-3</v>
          </cell>
          <cell r="C647">
            <v>3.5999999999999999E-3</v>
          </cell>
          <cell r="D647">
            <v>2.5000000000000001E-3</v>
          </cell>
          <cell r="E647">
            <v>1.5E-3</v>
          </cell>
          <cell r="F647">
            <v>8.9999999999999998E-4</v>
          </cell>
          <cell r="G647">
            <v>5.0000000000000001E-4</v>
          </cell>
          <cell r="H647">
            <v>2.0000000000000001E-4</v>
          </cell>
          <cell r="I647">
            <v>2.0000000000000001E-4</v>
          </cell>
          <cell r="J647">
            <v>2.0000000000000001E-4</v>
          </cell>
          <cell r="K647">
            <v>3.3E-3</v>
          </cell>
          <cell r="L647">
            <v>8.0000000000000004E-4</v>
          </cell>
          <cell r="M647">
            <v>2.5000000000000001E-3</v>
          </cell>
          <cell r="N647">
            <v>5.0000000000000001E-3</v>
          </cell>
          <cell r="O647">
            <v>5.3E-3</v>
          </cell>
          <cell r="P647">
            <v>6.1000000000000004E-3</v>
          </cell>
          <cell r="Q647">
            <v>6.8999999999999999E-3</v>
          </cell>
          <cell r="R647">
            <v>4.5999999999999999E-3</v>
          </cell>
          <cell r="S647">
            <v>6.1000000000000004E-3</v>
          </cell>
          <cell r="T647">
            <v>5.7999999999999996E-3</v>
          </cell>
          <cell r="U647">
            <v>3.3E-3</v>
          </cell>
          <cell r="V647">
            <v>3.8999999999999998E-3</v>
          </cell>
          <cell r="W647">
            <v>2E-3</v>
          </cell>
          <cell r="X647">
            <v>3.665</v>
          </cell>
          <cell r="Y647">
            <v>7.4999999999999997E-2</v>
          </cell>
        </row>
        <row r="648">
          <cell r="A648">
            <v>43341</v>
          </cell>
          <cell r="B648">
            <v>3.5999999999999999E-3</v>
          </cell>
          <cell r="C648">
            <v>3.5999999999999999E-3</v>
          </cell>
          <cell r="D648">
            <v>2.5000000000000001E-3</v>
          </cell>
          <cell r="E648">
            <v>1.6000000000000001E-3</v>
          </cell>
          <cell r="F648">
            <v>1E-3</v>
          </cell>
          <cell r="G648">
            <v>5.0000000000000001E-4</v>
          </cell>
          <cell r="H648">
            <v>2.0000000000000001E-4</v>
          </cell>
          <cell r="I648">
            <v>2.0000000000000001E-4</v>
          </cell>
          <cell r="J648">
            <v>2.0000000000000001E-4</v>
          </cell>
          <cell r="K648">
            <v>2.8999999999999998E-3</v>
          </cell>
          <cell r="L648">
            <v>8.9999999999999998E-4</v>
          </cell>
          <cell r="M648">
            <v>2.5999999999999999E-3</v>
          </cell>
          <cell r="N648">
            <v>5.1000000000000004E-3</v>
          </cell>
          <cell r="O648">
            <v>5.3E-3</v>
          </cell>
          <cell r="P648">
            <v>6.1999999999999998E-3</v>
          </cell>
          <cell r="Q648">
            <v>6.7999999999999996E-3</v>
          </cell>
          <cell r="R648">
            <v>4.7000000000000002E-3</v>
          </cell>
          <cell r="S648">
            <v>6.0000000000000001E-3</v>
          </cell>
          <cell r="T648">
            <v>5.8999999999999999E-3</v>
          </cell>
          <cell r="U648">
            <v>3.3999999999999998E-3</v>
          </cell>
          <cell r="V648">
            <v>3.8999999999999998E-3</v>
          </cell>
          <cell r="W648">
            <v>2E-3</v>
          </cell>
          <cell r="X648">
            <v>3.5750000000000002</v>
          </cell>
          <cell r="Y648">
            <v>0.10249999999999999</v>
          </cell>
        </row>
        <row r="649">
          <cell r="A649">
            <v>43342</v>
          </cell>
          <cell r="B649">
            <v>3.3E-3</v>
          </cell>
          <cell r="C649">
            <v>3.3E-3</v>
          </cell>
          <cell r="D649">
            <v>2.3E-3</v>
          </cell>
          <cell r="E649">
            <v>1.6000000000000001E-3</v>
          </cell>
          <cell r="F649">
            <v>1E-3</v>
          </cell>
          <cell r="G649">
            <v>5.9999999999999995E-4</v>
          </cell>
          <cell r="H649">
            <v>4.0000000000000002E-4</v>
          </cell>
          <cell r="I649">
            <v>2.0000000000000001E-4</v>
          </cell>
          <cell r="J649">
            <v>2.0000000000000001E-4</v>
          </cell>
          <cell r="K649">
            <v>2.8999999999999998E-3</v>
          </cell>
          <cell r="L649">
            <v>8.9999999999999998E-4</v>
          </cell>
          <cell r="M649">
            <v>2.5999999999999999E-3</v>
          </cell>
          <cell r="N649">
            <v>5.1000000000000004E-3</v>
          </cell>
          <cell r="O649">
            <v>5.3E-3</v>
          </cell>
          <cell r="P649">
            <v>6.1999999999999998E-3</v>
          </cell>
          <cell r="Q649">
            <v>6.7999999999999996E-3</v>
          </cell>
          <cell r="R649">
            <v>4.7000000000000002E-3</v>
          </cell>
          <cell r="S649">
            <v>6.0000000000000001E-3</v>
          </cell>
          <cell r="T649">
            <v>5.8999999999999999E-3</v>
          </cell>
          <cell r="U649">
            <v>3.3999999999999998E-3</v>
          </cell>
          <cell r="V649">
            <v>3.8999999999999998E-3</v>
          </cell>
          <cell r="W649">
            <v>2E-3</v>
          </cell>
          <cell r="X649">
            <v>1.04</v>
          </cell>
          <cell r="Y649">
            <v>2.2499999999999999E-2</v>
          </cell>
        </row>
        <row r="650">
          <cell r="A650">
            <v>43343</v>
          </cell>
          <cell r="B650">
            <v>3.3999999999999998E-3</v>
          </cell>
          <cell r="C650">
            <v>3.3999999999999998E-3</v>
          </cell>
          <cell r="D650">
            <v>2.3999999999999998E-3</v>
          </cell>
          <cell r="E650">
            <v>1.6000000000000001E-3</v>
          </cell>
          <cell r="F650">
            <v>1E-3</v>
          </cell>
          <cell r="G650">
            <v>5.9999999999999995E-4</v>
          </cell>
          <cell r="H650">
            <v>2.9999999999999997E-4</v>
          </cell>
          <cell r="I650">
            <v>2.0000000000000001E-4</v>
          </cell>
          <cell r="J650">
            <v>2.0000000000000001E-4</v>
          </cell>
          <cell r="K650">
            <v>2.8E-3</v>
          </cell>
          <cell r="L650">
            <v>8.9999999999999998E-4</v>
          </cell>
          <cell r="M650">
            <v>2.5999999999999999E-3</v>
          </cell>
          <cell r="N650">
            <v>5.1999999999999998E-3</v>
          </cell>
          <cell r="O650">
            <v>5.4000000000000003E-3</v>
          </cell>
          <cell r="P650">
            <v>6.1999999999999998E-3</v>
          </cell>
          <cell r="Q650">
            <v>6.6E-3</v>
          </cell>
          <cell r="R650">
            <v>4.5999999999999999E-3</v>
          </cell>
          <cell r="S650">
            <v>5.7999999999999996E-3</v>
          </cell>
          <cell r="T650">
            <v>5.7000000000000002E-3</v>
          </cell>
          <cell r="U650">
            <v>3.5000000000000001E-3</v>
          </cell>
          <cell r="V650">
            <v>3.8999999999999998E-3</v>
          </cell>
          <cell r="W650">
            <v>2.0999999999999999E-3</v>
          </cell>
          <cell r="X650">
            <v>3.0249999999999999</v>
          </cell>
          <cell r="Y650">
            <v>4.87E-2</v>
          </cell>
        </row>
        <row r="651">
          <cell r="A651">
            <v>43344</v>
          </cell>
          <cell r="B651">
            <v>3.3E-3</v>
          </cell>
          <cell r="C651">
            <v>3.3E-3</v>
          </cell>
          <cell r="D651">
            <v>2.2000000000000001E-3</v>
          </cell>
          <cell r="E651">
            <v>1.5E-3</v>
          </cell>
          <cell r="F651">
            <v>8.9999999999999998E-4</v>
          </cell>
          <cell r="G651">
            <v>5.9999999999999995E-4</v>
          </cell>
          <cell r="H651">
            <v>2.9999999999999997E-4</v>
          </cell>
          <cell r="I651">
            <v>2.0000000000000001E-4</v>
          </cell>
          <cell r="J651">
            <v>2.0000000000000001E-4</v>
          </cell>
          <cell r="K651">
            <v>2.8E-3</v>
          </cell>
          <cell r="L651">
            <v>8.9999999999999998E-4</v>
          </cell>
          <cell r="M651">
            <v>2.5999999999999999E-3</v>
          </cell>
          <cell r="N651">
            <v>5.1999999999999998E-3</v>
          </cell>
          <cell r="O651">
            <v>5.4000000000000003E-3</v>
          </cell>
          <cell r="P651">
            <v>6.1999999999999998E-3</v>
          </cell>
          <cell r="Q651">
            <v>6.6E-3</v>
          </cell>
          <cell r="R651">
            <v>4.5999999999999999E-3</v>
          </cell>
          <cell r="S651">
            <v>5.7999999999999996E-3</v>
          </cell>
          <cell r="T651">
            <v>5.7000000000000002E-3</v>
          </cell>
          <cell r="U651">
            <v>3.5000000000000001E-3</v>
          </cell>
          <cell r="V651">
            <v>3.8999999999999998E-3</v>
          </cell>
          <cell r="W651">
            <v>2.0999999999999999E-3</v>
          </cell>
          <cell r="X651">
            <v>2.145</v>
          </cell>
          <cell r="Y651">
            <v>8.6199999999999999E-2</v>
          </cell>
        </row>
        <row r="652">
          <cell r="A652">
            <v>43345</v>
          </cell>
          <cell r="B652">
            <v>3.3E-3</v>
          </cell>
          <cell r="C652">
            <v>3.3E-3</v>
          </cell>
          <cell r="D652">
            <v>2.2000000000000001E-3</v>
          </cell>
          <cell r="E652">
            <v>1.5E-3</v>
          </cell>
          <cell r="F652">
            <v>8.9999999999999998E-4</v>
          </cell>
          <cell r="G652">
            <v>5.9999999999999995E-4</v>
          </cell>
          <cell r="H652">
            <v>2.9999999999999997E-4</v>
          </cell>
          <cell r="I652">
            <v>2.0000000000000001E-4</v>
          </cell>
          <cell r="J652">
            <v>2.0000000000000001E-4</v>
          </cell>
          <cell r="K652">
            <v>2.8E-3</v>
          </cell>
          <cell r="L652">
            <v>8.9999999999999998E-4</v>
          </cell>
          <cell r="M652">
            <v>2.5999999999999999E-3</v>
          </cell>
          <cell r="N652">
            <v>5.1999999999999998E-3</v>
          </cell>
          <cell r="O652">
            <v>5.4000000000000003E-3</v>
          </cell>
          <cell r="P652">
            <v>6.1999999999999998E-3</v>
          </cell>
          <cell r="Q652">
            <v>6.6E-3</v>
          </cell>
          <cell r="R652">
            <v>4.5999999999999999E-3</v>
          </cell>
          <cell r="S652">
            <v>5.7999999999999996E-3</v>
          </cell>
          <cell r="T652">
            <v>5.7000000000000002E-3</v>
          </cell>
          <cell r="U652">
            <v>3.5000000000000001E-3</v>
          </cell>
          <cell r="V652">
            <v>3.8999999999999998E-3</v>
          </cell>
          <cell r="W652">
            <v>2.0999999999999999E-3</v>
          </cell>
          <cell r="X652">
            <v>2.145</v>
          </cell>
          <cell r="Y652">
            <v>8.6199999999999999E-2</v>
          </cell>
        </row>
        <row r="653">
          <cell r="A653">
            <v>43346</v>
          </cell>
          <cell r="B653">
            <v>3.2000000000000002E-3</v>
          </cell>
          <cell r="C653">
            <v>3.2000000000000002E-3</v>
          </cell>
          <cell r="D653">
            <v>2.3999999999999998E-3</v>
          </cell>
          <cell r="E653">
            <v>1.5E-3</v>
          </cell>
          <cell r="F653">
            <v>8.9999999999999998E-4</v>
          </cell>
          <cell r="G653">
            <v>4.0000000000000002E-4</v>
          </cell>
          <cell r="H653">
            <v>2.0000000000000001E-4</v>
          </cell>
          <cell r="I653">
            <v>2.0000000000000001E-4</v>
          </cell>
          <cell r="J653">
            <v>2.0000000000000001E-4</v>
          </cell>
          <cell r="K653">
            <v>2.8E-3</v>
          </cell>
          <cell r="L653">
            <v>8.9999999999999998E-4</v>
          </cell>
          <cell r="M653">
            <v>2.5999999999999999E-3</v>
          </cell>
          <cell r="N653">
            <v>5.1999999999999998E-3</v>
          </cell>
          <cell r="O653">
            <v>5.4000000000000003E-3</v>
          </cell>
          <cell r="P653">
            <v>6.1999999999999998E-3</v>
          </cell>
          <cell r="Q653">
            <v>6.6E-3</v>
          </cell>
          <cell r="R653">
            <v>4.5999999999999999E-3</v>
          </cell>
          <cell r="S653">
            <v>5.7999999999999996E-3</v>
          </cell>
          <cell r="T653">
            <v>5.7000000000000002E-3</v>
          </cell>
          <cell r="U653">
            <v>3.5000000000000001E-3</v>
          </cell>
          <cell r="V653">
            <v>3.8999999999999998E-3</v>
          </cell>
          <cell r="W653">
            <v>2.0999999999999999E-3</v>
          </cell>
          <cell r="X653">
            <v>5.6449999999999996</v>
          </cell>
          <cell r="Y653">
            <v>0.3513</v>
          </cell>
        </row>
        <row r="654">
          <cell r="A654">
            <v>43347</v>
          </cell>
          <cell r="B654">
            <v>3.3999999999999998E-3</v>
          </cell>
          <cell r="C654">
            <v>3.3999999999999998E-3</v>
          </cell>
          <cell r="D654">
            <v>2.3999999999999998E-3</v>
          </cell>
          <cell r="E654">
            <v>1.6000000000000001E-3</v>
          </cell>
          <cell r="F654">
            <v>1E-3</v>
          </cell>
          <cell r="G654">
            <v>5.0000000000000001E-4</v>
          </cell>
          <cell r="H654">
            <v>2.9999999999999997E-4</v>
          </cell>
          <cell r="I654">
            <v>2.0000000000000001E-4</v>
          </cell>
          <cell r="J654">
            <v>2.0000000000000001E-4</v>
          </cell>
          <cell r="K654">
            <v>2.8E-3</v>
          </cell>
          <cell r="L654">
            <v>8.9999999999999998E-4</v>
          </cell>
          <cell r="M654">
            <v>2.5999999999999999E-3</v>
          </cell>
          <cell r="N654">
            <v>5.1999999999999998E-3</v>
          </cell>
          <cell r="O654">
            <v>5.4000000000000003E-3</v>
          </cell>
          <cell r="P654">
            <v>6.1999999999999998E-3</v>
          </cell>
          <cell r="Q654">
            <v>6.6E-3</v>
          </cell>
          <cell r="R654">
            <v>4.5999999999999999E-3</v>
          </cell>
          <cell r="S654">
            <v>5.7999999999999996E-3</v>
          </cell>
          <cell r="T654">
            <v>5.7000000000000002E-3</v>
          </cell>
          <cell r="U654">
            <v>3.5000000000000001E-3</v>
          </cell>
          <cell r="V654">
            <v>3.8999999999999998E-3</v>
          </cell>
          <cell r="W654">
            <v>2.0999999999999999E-3</v>
          </cell>
          <cell r="X654">
            <v>1.97</v>
          </cell>
          <cell r="Y654">
            <v>7.6300000000000007E-2</v>
          </cell>
        </row>
        <row r="655">
          <cell r="A655">
            <v>43348</v>
          </cell>
          <cell r="B655">
            <v>3.3999999999999998E-3</v>
          </cell>
          <cell r="C655">
            <v>3.3999999999999998E-3</v>
          </cell>
          <cell r="D655">
            <v>2.3999999999999998E-3</v>
          </cell>
          <cell r="E655">
            <v>1.6000000000000001E-3</v>
          </cell>
          <cell r="F655">
            <v>1E-3</v>
          </cell>
          <cell r="G655">
            <v>5.0000000000000001E-4</v>
          </cell>
          <cell r="H655">
            <v>2.9999999999999997E-4</v>
          </cell>
          <cell r="I655">
            <v>2.9999999999999997E-4</v>
          </cell>
          <cell r="J655">
            <v>2.0000000000000001E-4</v>
          </cell>
          <cell r="K655">
            <v>2.3999999999999998E-3</v>
          </cell>
          <cell r="L655">
            <v>8.0000000000000004E-4</v>
          </cell>
          <cell r="M655">
            <v>2.5999999999999999E-3</v>
          </cell>
          <cell r="N655">
            <v>5.1000000000000004E-3</v>
          </cell>
          <cell r="O655">
            <v>5.3E-3</v>
          </cell>
          <cell r="P655">
            <v>6.1999999999999998E-3</v>
          </cell>
          <cell r="Q655">
            <v>6.1999999999999998E-3</v>
          </cell>
          <cell r="R655">
            <v>4.5999999999999999E-3</v>
          </cell>
          <cell r="S655">
            <v>5.4999999999999997E-3</v>
          </cell>
          <cell r="T655">
            <v>5.3E-3</v>
          </cell>
          <cell r="U655">
            <v>3.3999999999999998E-3</v>
          </cell>
          <cell r="V655">
            <v>3.8E-3</v>
          </cell>
          <cell r="W655">
            <v>2.0999999999999999E-3</v>
          </cell>
          <cell r="X655">
            <v>3.18</v>
          </cell>
          <cell r="Y655">
            <v>0.20130000000000001</v>
          </cell>
        </row>
        <row r="656">
          <cell r="A656">
            <v>43349</v>
          </cell>
          <cell r="B656">
            <v>3.3E-3</v>
          </cell>
          <cell r="C656">
            <v>3.3E-3</v>
          </cell>
          <cell r="D656">
            <v>2.8999999999999998E-3</v>
          </cell>
          <cell r="E656">
            <v>1.9E-3</v>
          </cell>
          <cell r="F656">
            <v>1.1999999999999999E-3</v>
          </cell>
          <cell r="G656">
            <v>5.9999999999999995E-4</v>
          </cell>
          <cell r="H656">
            <v>4.0000000000000002E-4</v>
          </cell>
          <cell r="I656">
            <v>2.0000000000000001E-4</v>
          </cell>
          <cell r="J656">
            <v>2.0000000000000001E-4</v>
          </cell>
          <cell r="K656">
            <v>2.3999999999999998E-3</v>
          </cell>
          <cell r="L656">
            <v>8.0000000000000004E-4</v>
          </cell>
          <cell r="M656">
            <v>2.5999999999999999E-3</v>
          </cell>
          <cell r="N656">
            <v>5.1000000000000004E-3</v>
          </cell>
          <cell r="O656">
            <v>5.3E-3</v>
          </cell>
          <cell r="P656">
            <v>6.1999999999999998E-3</v>
          </cell>
          <cell r="Q656">
            <v>6.1999999999999998E-3</v>
          </cell>
          <cell r="R656">
            <v>4.5999999999999999E-3</v>
          </cell>
          <cell r="S656">
            <v>5.4999999999999997E-3</v>
          </cell>
          <cell r="T656">
            <v>5.3E-3</v>
          </cell>
          <cell r="U656">
            <v>3.3999999999999998E-3</v>
          </cell>
          <cell r="V656">
            <v>3.8E-3</v>
          </cell>
          <cell r="W656">
            <v>2.0999999999999999E-3</v>
          </cell>
          <cell r="X656">
            <v>4.8899999999999997</v>
          </cell>
          <cell r="Y656">
            <v>0.28249999999999997</v>
          </cell>
        </row>
        <row r="657">
          <cell r="A657">
            <v>43350</v>
          </cell>
          <cell r="B657">
            <v>3.5999999999999999E-3</v>
          </cell>
          <cell r="C657">
            <v>3.5999999999999999E-3</v>
          </cell>
          <cell r="D657">
            <v>2.5000000000000001E-3</v>
          </cell>
          <cell r="E657">
            <v>1.6999999999999999E-3</v>
          </cell>
          <cell r="F657">
            <v>1.1000000000000001E-3</v>
          </cell>
          <cell r="G657">
            <v>6.9999999999999999E-4</v>
          </cell>
          <cell r="H657">
            <v>5.0000000000000001E-4</v>
          </cell>
          <cell r="I657">
            <v>2.0000000000000001E-4</v>
          </cell>
          <cell r="J657">
            <v>2.0000000000000001E-4</v>
          </cell>
          <cell r="K657">
            <v>2.2000000000000001E-3</v>
          </cell>
          <cell r="L657">
            <v>8.0000000000000004E-4</v>
          </cell>
          <cell r="M657">
            <v>2.5000000000000001E-3</v>
          </cell>
          <cell r="N657">
            <v>4.7999999999999996E-3</v>
          </cell>
          <cell r="O657">
            <v>5.1000000000000004E-3</v>
          </cell>
          <cell r="P657">
            <v>6.0000000000000001E-3</v>
          </cell>
          <cell r="Q657">
            <v>5.7999999999999996E-3</v>
          </cell>
          <cell r="R657">
            <v>4.3E-3</v>
          </cell>
          <cell r="S657">
            <v>5.1000000000000004E-3</v>
          </cell>
          <cell r="T657">
            <v>4.7999999999999996E-3</v>
          </cell>
          <cell r="U657">
            <v>3.2000000000000002E-3</v>
          </cell>
          <cell r="V657">
            <v>3.5000000000000001E-3</v>
          </cell>
          <cell r="W657">
            <v>2E-3</v>
          </cell>
          <cell r="X657">
            <v>2.3849999999999998</v>
          </cell>
          <cell r="Y657">
            <v>0.10879999999999999</v>
          </cell>
        </row>
        <row r="658">
          <cell r="A658">
            <v>43351</v>
          </cell>
          <cell r="B658">
            <v>3.7000000000000002E-3</v>
          </cell>
          <cell r="C658">
            <v>3.7000000000000002E-3</v>
          </cell>
          <cell r="D658">
            <v>2.0999999999999999E-3</v>
          </cell>
          <cell r="E658">
            <v>1.4E-3</v>
          </cell>
          <cell r="F658">
            <v>1E-3</v>
          </cell>
          <cell r="G658">
            <v>5.9999999999999995E-4</v>
          </cell>
          <cell r="H658">
            <v>2.9999999999999997E-4</v>
          </cell>
          <cell r="I658">
            <v>2.0000000000000001E-4</v>
          </cell>
          <cell r="J658">
            <v>2.0000000000000001E-4</v>
          </cell>
          <cell r="K658">
            <v>2.2000000000000001E-3</v>
          </cell>
          <cell r="L658">
            <v>8.0000000000000004E-4</v>
          </cell>
          <cell r="M658">
            <v>2.5000000000000001E-3</v>
          </cell>
          <cell r="N658">
            <v>4.7999999999999996E-3</v>
          </cell>
          <cell r="O658">
            <v>5.1000000000000004E-3</v>
          </cell>
          <cell r="P658">
            <v>6.0000000000000001E-3</v>
          </cell>
          <cell r="Q658">
            <v>5.7999999999999996E-3</v>
          </cell>
          <cell r="R658">
            <v>4.3E-3</v>
          </cell>
          <cell r="S658">
            <v>5.1000000000000004E-3</v>
          </cell>
          <cell r="T658">
            <v>4.7999999999999996E-3</v>
          </cell>
          <cell r="U658">
            <v>3.2000000000000002E-3</v>
          </cell>
          <cell r="V658">
            <v>3.5000000000000001E-3</v>
          </cell>
          <cell r="W658">
            <v>2E-3</v>
          </cell>
          <cell r="X658">
            <v>1.84</v>
          </cell>
          <cell r="Y658">
            <v>0.14000000000000001</v>
          </cell>
        </row>
        <row r="659">
          <cell r="A659">
            <v>43352</v>
          </cell>
          <cell r="B659">
            <v>3.0999999999999999E-3</v>
          </cell>
          <cell r="C659">
            <v>3.0999999999999999E-3</v>
          </cell>
          <cell r="D659">
            <v>2.2000000000000001E-3</v>
          </cell>
          <cell r="E659">
            <v>1.5E-3</v>
          </cell>
          <cell r="F659">
            <v>8.9999999999999998E-4</v>
          </cell>
          <cell r="G659">
            <v>5.0000000000000001E-4</v>
          </cell>
          <cell r="H659">
            <v>2.9999999999999997E-4</v>
          </cell>
          <cell r="I659">
            <v>2.0000000000000001E-4</v>
          </cell>
          <cell r="J659">
            <v>2.9999999999999997E-4</v>
          </cell>
          <cell r="K659">
            <v>2.2000000000000001E-3</v>
          </cell>
          <cell r="L659">
            <v>8.0000000000000004E-4</v>
          </cell>
          <cell r="M659">
            <v>2.5000000000000001E-3</v>
          </cell>
          <cell r="N659">
            <v>4.7999999999999996E-3</v>
          </cell>
          <cell r="O659">
            <v>5.0000000000000001E-3</v>
          </cell>
          <cell r="P659">
            <v>6.1000000000000004E-3</v>
          </cell>
          <cell r="Q659">
            <v>5.5999999999999999E-3</v>
          </cell>
          <cell r="R659">
            <v>4.1999999999999997E-3</v>
          </cell>
          <cell r="S659">
            <v>5.0000000000000001E-3</v>
          </cell>
          <cell r="T659">
            <v>4.8999999999999998E-3</v>
          </cell>
          <cell r="U659">
            <v>3.3999999999999998E-3</v>
          </cell>
          <cell r="V659">
            <v>3.8E-3</v>
          </cell>
          <cell r="W659">
            <v>2.0999999999999999E-3</v>
          </cell>
          <cell r="X659">
            <v>0.66</v>
          </cell>
          <cell r="Y659">
            <v>2.6200000000000001E-2</v>
          </cell>
        </row>
        <row r="660">
          <cell r="A660">
            <v>43353</v>
          </cell>
          <cell r="B660">
            <v>3.2000000000000002E-3</v>
          </cell>
          <cell r="C660">
            <v>3.2000000000000002E-3</v>
          </cell>
          <cell r="D660">
            <v>2.3999999999999998E-3</v>
          </cell>
          <cell r="E660">
            <v>1.6000000000000001E-3</v>
          </cell>
          <cell r="F660">
            <v>8.9999999999999998E-4</v>
          </cell>
          <cell r="G660">
            <v>5.0000000000000001E-4</v>
          </cell>
          <cell r="H660">
            <v>2.9999999999999997E-4</v>
          </cell>
          <cell r="I660">
            <v>2.0000000000000001E-4</v>
          </cell>
          <cell r="J660">
            <v>2.0000000000000001E-4</v>
          </cell>
          <cell r="K660">
            <v>2.2000000000000001E-3</v>
          </cell>
          <cell r="L660">
            <v>8.0000000000000004E-4</v>
          </cell>
          <cell r="M660">
            <v>2.5000000000000001E-3</v>
          </cell>
          <cell r="N660">
            <v>4.7999999999999996E-3</v>
          </cell>
          <cell r="O660">
            <v>5.0000000000000001E-3</v>
          </cell>
          <cell r="P660">
            <v>6.1000000000000004E-3</v>
          </cell>
          <cell r="Q660">
            <v>5.5999999999999999E-3</v>
          </cell>
          <cell r="R660">
            <v>4.1999999999999997E-3</v>
          </cell>
          <cell r="S660">
            <v>5.0000000000000001E-3</v>
          </cell>
          <cell r="T660">
            <v>4.8999999999999998E-3</v>
          </cell>
          <cell r="U660">
            <v>3.3999999999999998E-3</v>
          </cell>
          <cell r="V660">
            <v>3.8E-3</v>
          </cell>
          <cell r="W660">
            <v>2.0999999999999999E-3</v>
          </cell>
          <cell r="X660">
            <v>3.5150000000000001</v>
          </cell>
          <cell r="Y660">
            <v>0.21629999999999999</v>
          </cell>
        </row>
        <row r="661">
          <cell r="A661">
            <v>43354</v>
          </cell>
          <cell r="B661">
            <v>3.0999999999999999E-3</v>
          </cell>
          <cell r="C661">
            <v>3.0999999999999999E-3</v>
          </cell>
          <cell r="D661">
            <v>2.2000000000000001E-3</v>
          </cell>
          <cell r="E661">
            <v>1.5E-3</v>
          </cell>
          <cell r="F661">
            <v>8.9999999999999998E-4</v>
          </cell>
          <cell r="G661">
            <v>5.9999999999999995E-4</v>
          </cell>
          <cell r="H661">
            <v>2.9999999999999997E-4</v>
          </cell>
          <cell r="I661">
            <v>2.0000000000000001E-4</v>
          </cell>
          <cell r="J661">
            <v>2.0000000000000001E-4</v>
          </cell>
          <cell r="K661">
            <v>2.2000000000000001E-3</v>
          </cell>
          <cell r="L661">
            <v>8.0000000000000004E-4</v>
          </cell>
          <cell r="M661">
            <v>2.5000000000000001E-3</v>
          </cell>
          <cell r="N661">
            <v>4.7999999999999996E-3</v>
          </cell>
          <cell r="O661">
            <v>5.0000000000000001E-3</v>
          </cell>
          <cell r="P661">
            <v>6.1000000000000004E-3</v>
          </cell>
          <cell r="Q661">
            <v>5.5999999999999999E-3</v>
          </cell>
          <cell r="R661">
            <v>4.1999999999999997E-3</v>
          </cell>
          <cell r="S661">
            <v>5.0000000000000001E-3</v>
          </cell>
          <cell r="T661">
            <v>4.8999999999999998E-3</v>
          </cell>
          <cell r="U661">
            <v>3.3999999999999998E-3</v>
          </cell>
          <cell r="V661">
            <v>3.8E-3</v>
          </cell>
          <cell r="W661">
            <v>2.0999999999999999E-3</v>
          </cell>
          <cell r="X661">
            <v>2.1549999999999998</v>
          </cell>
          <cell r="Y661">
            <v>0.05</v>
          </cell>
        </row>
        <row r="662">
          <cell r="A662">
            <v>43355</v>
          </cell>
          <cell r="B662">
            <v>3.2000000000000002E-3</v>
          </cell>
          <cell r="C662">
            <v>3.2000000000000002E-3</v>
          </cell>
          <cell r="D662">
            <v>2.3E-3</v>
          </cell>
          <cell r="E662">
            <v>1.6000000000000001E-3</v>
          </cell>
          <cell r="F662">
            <v>1E-3</v>
          </cell>
          <cell r="G662">
            <v>5.9999999999999995E-4</v>
          </cell>
          <cell r="H662">
            <v>4.0000000000000002E-4</v>
          </cell>
          <cell r="I662">
            <v>2.0000000000000001E-4</v>
          </cell>
          <cell r="J662">
            <v>2.0000000000000001E-4</v>
          </cell>
          <cell r="K662">
            <v>2E-3</v>
          </cell>
          <cell r="L662">
            <v>6.9999999999999999E-4</v>
          </cell>
          <cell r="M662">
            <v>2.3999999999999998E-3</v>
          </cell>
          <cell r="N662">
            <v>4.5999999999999999E-3</v>
          </cell>
          <cell r="O662">
            <v>4.8999999999999998E-3</v>
          </cell>
          <cell r="P662">
            <v>6.1000000000000004E-3</v>
          </cell>
          <cell r="Q662">
            <v>5.3E-3</v>
          </cell>
          <cell r="R662">
            <v>4.1000000000000003E-3</v>
          </cell>
          <cell r="S662">
            <v>4.7000000000000002E-3</v>
          </cell>
          <cell r="T662">
            <v>4.4999999999999997E-3</v>
          </cell>
          <cell r="U662">
            <v>3.3E-3</v>
          </cell>
          <cell r="V662">
            <v>3.7000000000000002E-3</v>
          </cell>
          <cell r="W662">
            <v>2.2000000000000001E-3</v>
          </cell>
          <cell r="X662">
            <v>1.79</v>
          </cell>
          <cell r="Y662">
            <v>0.1338</v>
          </cell>
        </row>
        <row r="663">
          <cell r="A663">
            <v>43356</v>
          </cell>
          <cell r="B663">
            <v>3.5999999999999999E-3</v>
          </cell>
          <cell r="C663">
            <v>3.5999999999999999E-3</v>
          </cell>
          <cell r="D663">
            <v>3.0000000000000001E-3</v>
          </cell>
          <cell r="E663">
            <v>2E-3</v>
          </cell>
          <cell r="F663">
            <v>1.2999999999999999E-3</v>
          </cell>
          <cell r="G663">
            <v>8.0000000000000004E-4</v>
          </cell>
          <cell r="H663">
            <v>5.0000000000000001E-4</v>
          </cell>
          <cell r="I663">
            <v>2.9999999999999997E-4</v>
          </cell>
          <cell r="J663">
            <v>2.0000000000000001E-4</v>
          </cell>
          <cell r="K663">
            <v>2E-3</v>
          </cell>
          <cell r="L663">
            <v>6.9999999999999999E-4</v>
          </cell>
          <cell r="M663">
            <v>2.3999999999999998E-3</v>
          </cell>
          <cell r="N663">
            <v>4.5999999999999999E-3</v>
          </cell>
          <cell r="O663">
            <v>4.8999999999999998E-3</v>
          </cell>
          <cell r="P663">
            <v>6.1000000000000004E-3</v>
          </cell>
          <cell r="Q663">
            <v>5.3E-3</v>
          </cell>
          <cell r="R663">
            <v>4.1000000000000003E-3</v>
          </cell>
          <cell r="S663">
            <v>4.7000000000000002E-3</v>
          </cell>
          <cell r="T663">
            <v>4.4999999999999997E-3</v>
          </cell>
          <cell r="U663">
            <v>3.3E-3</v>
          </cell>
          <cell r="V663">
            <v>3.7000000000000002E-3</v>
          </cell>
          <cell r="W663">
            <v>2.2000000000000001E-3</v>
          </cell>
          <cell r="X663">
            <v>6.44</v>
          </cell>
          <cell r="Y663">
            <v>0.30630000000000002</v>
          </cell>
        </row>
        <row r="664">
          <cell r="A664">
            <v>43357</v>
          </cell>
          <cell r="B664">
            <v>3.3999999999999998E-3</v>
          </cell>
          <cell r="C664">
            <v>3.3999999999999998E-3</v>
          </cell>
          <cell r="D664">
            <v>2.3999999999999998E-3</v>
          </cell>
          <cell r="E664">
            <v>1.6999999999999999E-3</v>
          </cell>
          <cell r="F664">
            <v>1.1000000000000001E-3</v>
          </cell>
          <cell r="G664">
            <v>6.9999999999999999E-4</v>
          </cell>
          <cell r="H664">
            <v>4.0000000000000002E-4</v>
          </cell>
          <cell r="I664">
            <v>2.0000000000000001E-4</v>
          </cell>
          <cell r="J664">
            <v>2.0000000000000001E-4</v>
          </cell>
          <cell r="K664">
            <v>1.9E-3</v>
          </cell>
          <cell r="L664">
            <v>6.9999999999999999E-4</v>
          </cell>
          <cell r="M664">
            <v>2.3999999999999998E-3</v>
          </cell>
          <cell r="N664">
            <v>4.5999999999999999E-3</v>
          </cell>
          <cell r="O664">
            <v>4.8999999999999998E-3</v>
          </cell>
          <cell r="P664">
            <v>6.1000000000000004E-3</v>
          </cell>
          <cell r="Q664">
            <v>5.4000000000000003E-3</v>
          </cell>
          <cell r="R664">
            <v>4.1000000000000003E-3</v>
          </cell>
          <cell r="S664">
            <v>4.7999999999999996E-3</v>
          </cell>
          <cell r="T664">
            <v>4.5999999999999999E-3</v>
          </cell>
          <cell r="U664">
            <v>3.3E-3</v>
          </cell>
          <cell r="V664">
            <v>3.7000000000000002E-3</v>
          </cell>
          <cell r="W664">
            <v>2.2000000000000001E-3</v>
          </cell>
          <cell r="X664">
            <v>1.28</v>
          </cell>
          <cell r="Y664">
            <v>1.12E-2</v>
          </cell>
        </row>
        <row r="665">
          <cell r="A665">
            <v>43358</v>
          </cell>
          <cell r="B665">
            <v>2.8999999999999998E-3</v>
          </cell>
          <cell r="C665">
            <v>2.8999999999999998E-3</v>
          </cell>
          <cell r="D665">
            <v>1.9E-3</v>
          </cell>
          <cell r="E665">
            <v>1.1999999999999999E-3</v>
          </cell>
          <cell r="F665">
            <v>5.9999999999999995E-4</v>
          </cell>
          <cell r="G665">
            <v>2.9999999999999997E-4</v>
          </cell>
          <cell r="H665">
            <v>2.9999999999999997E-4</v>
          </cell>
          <cell r="I665">
            <v>2.0000000000000001E-4</v>
          </cell>
          <cell r="J665">
            <v>2.0000000000000001E-4</v>
          </cell>
          <cell r="K665">
            <v>1.9E-3</v>
          </cell>
          <cell r="L665">
            <v>6.9999999999999999E-4</v>
          </cell>
          <cell r="M665">
            <v>2.3999999999999998E-3</v>
          </cell>
          <cell r="N665">
            <v>4.5999999999999999E-3</v>
          </cell>
          <cell r="O665">
            <v>4.8999999999999998E-3</v>
          </cell>
          <cell r="P665">
            <v>6.1000000000000004E-3</v>
          </cell>
          <cell r="Q665">
            <v>5.4000000000000003E-3</v>
          </cell>
          <cell r="R665">
            <v>4.1000000000000003E-3</v>
          </cell>
          <cell r="S665">
            <v>4.7999999999999996E-3</v>
          </cell>
          <cell r="T665">
            <v>4.5999999999999999E-3</v>
          </cell>
          <cell r="U665">
            <v>3.3E-3</v>
          </cell>
          <cell r="V665">
            <v>3.7000000000000002E-3</v>
          </cell>
          <cell r="W665">
            <v>2.2000000000000001E-3</v>
          </cell>
          <cell r="X665">
            <v>2.2574999999999998</v>
          </cell>
          <cell r="Y665">
            <v>4.3799999999999999E-2</v>
          </cell>
        </row>
        <row r="666">
          <cell r="A666">
            <v>43359</v>
          </cell>
          <cell r="B666">
            <v>2.7000000000000001E-3</v>
          </cell>
          <cell r="C666">
            <v>2.7000000000000001E-3</v>
          </cell>
          <cell r="D666">
            <v>1.9E-3</v>
          </cell>
          <cell r="E666">
            <v>1.1999999999999999E-3</v>
          </cell>
          <cell r="F666">
            <v>6.9999999999999999E-4</v>
          </cell>
          <cell r="G666">
            <v>2.9999999999999997E-4</v>
          </cell>
          <cell r="H666">
            <v>2.0000000000000001E-4</v>
          </cell>
          <cell r="I666">
            <v>2.0000000000000001E-4</v>
          </cell>
          <cell r="J666">
            <v>2.0000000000000001E-4</v>
          </cell>
          <cell r="K666">
            <v>1.8E-3</v>
          </cell>
          <cell r="L666">
            <v>6.9999999999999999E-4</v>
          </cell>
          <cell r="M666">
            <v>2.3E-3</v>
          </cell>
          <cell r="N666">
            <v>4.3E-3</v>
          </cell>
          <cell r="O666">
            <v>4.5999999999999999E-3</v>
          </cell>
          <cell r="P666">
            <v>5.1000000000000004E-3</v>
          </cell>
          <cell r="Q666">
            <v>5.5999999999999999E-3</v>
          </cell>
          <cell r="R666">
            <v>3.8999999999999998E-3</v>
          </cell>
          <cell r="S666">
            <v>4.5999999999999999E-3</v>
          </cell>
          <cell r="T666">
            <v>4.3E-3</v>
          </cell>
          <cell r="U666">
            <v>3.0999999999999999E-3</v>
          </cell>
          <cell r="V666">
            <v>3.5999999999999999E-3</v>
          </cell>
          <cell r="W666">
            <v>2.0999999999999999E-3</v>
          </cell>
          <cell r="X666">
            <v>0.39500000000000002</v>
          </cell>
          <cell r="Y666">
            <v>3.2500000000000001E-2</v>
          </cell>
        </row>
        <row r="667">
          <cell r="A667">
            <v>43360</v>
          </cell>
          <cell r="B667">
            <v>2.8999999999999998E-3</v>
          </cell>
          <cell r="C667">
            <v>2.8999999999999998E-3</v>
          </cell>
          <cell r="D667">
            <v>2.0999999999999999E-3</v>
          </cell>
          <cell r="E667">
            <v>1.2999999999999999E-3</v>
          </cell>
          <cell r="F667">
            <v>8.0000000000000004E-4</v>
          </cell>
          <cell r="G667">
            <v>4.0000000000000002E-4</v>
          </cell>
          <cell r="H667">
            <v>2.0000000000000001E-4</v>
          </cell>
          <cell r="I667">
            <v>2.0000000000000001E-4</v>
          </cell>
          <cell r="J667">
            <v>2.0000000000000001E-4</v>
          </cell>
          <cell r="K667">
            <v>1.8E-3</v>
          </cell>
          <cell r="L667">
            <v>6.9999999999999999E-4</v>
          </cell>
          <cell r="M667">
            <v>2.3E-3</v>
          </cell>
          <cell r="N667">
            <v>4.3E-3</v>
          </cell>
          <cell r="O667">
            <v>4.5999999999999999E-3</v>
          </cell>
          <cell r="P667">
            <v>5.1000000000000004E-3</v>
          </cell>
          <cell r="Q667">
            <v>5.5999999999999999E-3</v>
          </cell>
          <cell r="R667">
            <v>3.8999999999999998E-3</v>
          </cell>
          <cell r="S667">
            <v>4.5999999999999999E-3</v>
          </cell>
          <cell r="T667">
            <v>4.3E-3</v>
          </cell>
          <cell r="U667">
            <v>3.0999999999999999E-3</v>
          </cell>
          <cell r="V667">
            <v>3.5999999999999999E-3</v>
          </cell>
          <cell r="W667">
            <v>2.0999999999999999E-3</v>
          </cell>
          <cell r="X667">
            <v>2.8</v>
          </cell>
          <cell r="Y667">
            <v>2.75E-2</v>
          </cell>
        </row>
        <row r="668">
          <cell r="A668">
            <v>43361</v>
          </cell>
          <cell r="B668">
            <v>2.8E-3</v>
          </cell>
          <cell r="C668">
            <v>2.8E-3</v>
          </cell>
          <cell r="D668">
            <v>2.0999999999999999E-3</v>
          </cell>
          <cell r="E668">
            <v>1.4E-3</v>
          </cell>
          <cell r="F668">
            <v>8.0000000000000004E-4</v>
          </cell>
          <cell r="G668">
            <v>4.0000000000000002E-4</v>
          </cell>
          <cell r="H668">
            <v>2.0000000000000001E-4</v>
          </cell>
          <cell r="I668">
            <v>2.0000000000000001E-4</v>
          </cell>
          <cell r="J668">
            <v>2.0000000000000001E-4</v>
          </cell>
          <cell r="K668">
            <v>1.8E-3</v>
          </cell>
          <cell r="L668">
            <v>6.9999999999999999E-4</v>
          </cell>
          <cell r="M668">
            <v>2.3E-3</v>
          </cell>
          <cell r="N668">
            <v>4.3E-3</v>
          </cell>
          <cell r="O668">
            <v>4.5999999999999999E-3</v>
          </cell>
          <cell r="P668">
            <v>5.1000000000000004E-3</v>
          </cell>
          <cell r="Q668">
            <v>5.5999999999999999E-3</v>
          </cell>
          <cell r="R668">
            <v>3.8999999999999998E-3</v>
          </cell>
          <cell r="S668">
            <v>4.5999999999999999E-3</v>
          </cell>
          <cell r="T668">
            <v>4.3E-3</v>
          </cell>
          <cell r="U668">
            <v>3.0999999999999999E-3</v>
          </cell>
          <cell r="V668">
            <v>3.5999999999999999E-3</v>
          </cell>
          <cell r="W668">
            <v>2.0999999999999999E-3</v>
          </cell>
          <cell r="X668">
            <v>1.72</v>
          </cell>
          <cell r="Y668">
            <v>7.0000000000000007E-2</v>
          </cell>
        </row>
        <row r="669">
          <cell r="A669">
            <v>43362</v>
          </cell>
          <cell r="B669">
            <v>3.0000000000000001E-3</v>
          </cell>
          <cell r="C669">
            <v>3.0000000000000001E-3</v>
          </cell>
          <cell r="D669">
            <v>2.2000000000000001E-3</v>
          </cell>
          <cell r="E669">
            <v>1.5E-3</v>
          </cell>
          <cell r="F669">
            <v>8.0000000000000004E-4</v>
          </cell>
          <cell r="G669">
            <v>4.0000000000000002E-4</v>
          </cell>
          <cell r="H669">
            <v>2.0000000000000001E-4</v>
          </cell>
          <cell r="I669">
            <v>2.0000000000000001E-4</v>
          </cell>
          <cell r="J669">
            <v>2.0000000000000001E-4</v>
          </cell>
          <cell r="K669">
            <v>1.6000000000000001E-3</v>
          </cell>
          <cell r="L669">
            <v>6.9999999999999999E-4</v>
          </cell>
          <cell r="M669">
            <v>2.0999999999999999E-3</v>
          </cell>
          <cell r="N669">
            <v>4.3E-3</v>
          </cell>
          <cell r="O669">
            <v>4.5999999999999999E-3</v>
          </cell>
          <cell r="P669">
            <v>5.1999999999999998E-3</v>
          </cell>
          <cell r="Q669">
            <v>3.5000000000000001E-3</v>
          </cell>
          <cell r="R669">
            <v>2.5000000000000001E-3</v>
          </cell>
          <cell r="S669">
            <v>1.4E-3</v>
          </cell>
          <cell r="T669">
            <v>2.3E-3</v>
          </cell>
          <cell r="U669">
            <v>3.3E-3</v>
          </cell>
          <cell r="V669">
            <v>3.7000000000000002E-3</v>
          </cell>
          <cell r="W669">
            <v>2.2000000000000001E-3</v>
          </cell>
          <cell r="X669">
            <v>1.0699999999999999E-2</v>
          </cell>
          <cell r="Y669">
            <v>0.01</v>
          </cell>
        </row>
        <row r="670">
          <cell r="A670">
            <v>43363</v>
          </cell>
          <cell r="B670">
            <v>2.7000000000000001E-3</v>
          </cell>
          <cell r="C670">
            <v>2.7000000000000001E-3</v>
          </cell>
          <cell r="D670">
            <v>2.2000000000000001E-3</v>
          </cell>
          <cell r="E670">
            <v>1.4E-3</v>
          </cell>
          <cell r="F670">
            <v>8.9999999999999998E-4</v>
          </cell>
          <cell r="G670">
            <v>5.0000000000000001E-4</v>
          </cell>
          <cell r="H670">
            <v>2.9999999999999997E-4</v>
          </cell>
          <cell r="I670">
            <v>2.0000000000000001E-4</v>
          </cell>
          <cell r="J670">
            <v>2.0000000000000001E-4</v>
          </cell>
          <cell r="K670">
            <v>1.6000000000000001E-3</v>
          </cell>
          <cell r="L670">
            <v>6.9999999999999999E-4</v>
          </cell>
          <cell r="M670">
            <v>2.0999999999999999E-3</v>
          </cell>
          <cell r="N670">
            <v>4.3E-3</v>
          </cell>
          <cell r="O670">
            <v>4.5999999999999999E-3</v>
          </cell>
          <cell r="P670">
            <v>5.1999999999999998E-3</v>
          </cell>
          <cell r="Q670">
            <v>3.5000000000000001E-3</v>
          </cell>
          <cell r="R670">
            <v>2.5000000000000001E-3</v>
          </cell>
          <cell r="S670">
            <v>1.4E-3</v>
          </cell>
          <cell r="T670">
            <v>2.3E-3</v>
          </cell>
          <cell r="U670">
            <v>3.3E-3</v>
          </cell>
          <cell r="V670">
            <v>3.7000000000000002E-3</v>
          </cell>
          <cell r="W670">
            <v>2.2000000000000001E-3</v>
          </cell>
          <cell r="X670">
            <v>0.47499999999999998</v>
          </cell>
          <cell r="Y670">
            <v>1.6199999999999999E-2</v>
          </cell>
        </row>
        <row r="671">
          <cell r="A671">
            <v>43364</v>
          </cell>
          <cell r="B671">
            <v>3.0000000000000001E-3</v>
          </cell>
          <cell r="C671">
            <v>3.0000000000000001E-3</v>
          </cell>
          <cell r="D671">
            <v>2.2000000000000001E-3</v>
          </cell>
          <cell r="E671">
            <v>1.6000000000000001E-3</v>
          </cell>
          <cell r="F671">
            <v>1E-3</v>
          </cell>
          <cell r="G671">
            <v>5.0000000000000001E-4</v>
          </cell>
          <cell r="H671">
            <v>2.9999999999999997E-4</v>
          </cell>
          <cell r="I671">
            <v>2.0000000000000001E-4</v>
          </cell>
          <cell r="J671">
            <v>2.0000000000000001E-4</v>
          </cell>
          <cell r="K671">
            <v>1.6000000000000001E-3</v>
          </cell>
          <cell r="L671">
            <v>6.9999999999999999E-4</v>
          </cell>
          <cell r="M671">
            <v>2.3999999999999998E-3</v>
          </cell>
          <cell r="N671">
            <v>4.4999999999999997E-3</v>
          </cell>
          <cell r="O671">
            <v>4.7000000000000002E-3</v>
          </cell>
          <cell r="P671">
            <v>5.0000000000000001E-3</v>
          </cell>
          <cell r="Q671">
            <v>5.3E-3</v>
          </cell>
          <cell r="R671">
            <v>4.1000000000000003E-3</v>
          </cell>
          <cell r="S671">
            <v>4.7000000000000002E-3</v>
          </cell>
          <cell r="T671">
            <v>4.4000000000000003E-3</v>
          </cell>
          <cell r="U671">
            <v>3.2000000000000002E-3</v>
          </cell>
          <cell r="V671">
            <v>3.7000000000000002E-3</v>
          </cell>
          <cell r="W671">
            <v>2.2000000000000001E-3</v>
          </cell>
          <cell r="X671">
            <v>2.58</v>
          </cell>
          <cell r="Y671">
            <v>0.29249999999999998</v>
          </cell>
        </row>
        <row r="672">
          <cell r="A672">
            <v>43365</v>
          </cell>
          <cell r="B672">
            <v>2.8E-3</v>
          </cell>
          <cell r="C672">
            <v>2.8E-3</v>
          </cell>
          <cell r="D672">
            <v>2E-3</v>
          </cell>
          <cell r="E672">
            <v>1.4E-3</v>
          </cell>
          <cell r="F672">
            <v>8.9999999999999998E-4</v>
          </cell>
          <cell r="G672">
            <v>5.9999999999999995E-4</v>
          </cell>
          <cell r="H672">
            <v>2.9999999999999997E-4</v>
          </cell>
          <cell r="I672">
            <v>2.0000000000000001E-4</v>
          </cell>
          <cell r="J672">
            <v>2.0000000000000001E-4</v>
          </cell>
          <cell r="K672">
            <v>1.6000000000000001E-3</v>
          </cell>
          <cell r="L672">
            <v>6.9999999999999999E-4</v>
          </cell>
          <cell r="M672">
            <v>2.3999999999999998E-3</v>
          </cell>
          <cell r="N672">
            <v>4.4999999999999997E-3</v>
          </cell>
          <cell r="O672">
            <v>4.7000000000000002E-3</v>
          </cell>
          <cell r="P672">
            <v>5.0000000000000001E-3</v>
          </cell>
          <cell r="Q672">
            <v>5.3E-3</v>
          </cell>
          <cell r="R672">
            <v>4.1000000000000003E-3</v>
          </cell>
          <cell r="S672">
            <v>4.7000000000000002E-3</v>
          </cell>
          <cell r="T672">
            <v>4.4000000000000003E-3</v>
          </cell>
          <cell r="U672">
            <v>3.2000000000000002E-3</v>
          </cell>
          <cell r="V672">
            <v>3.7000000000000002E-3</v>
          </cell>
          <cell r="W672">
            <v>2.2000000000000001E-3</v>
          </cell>
          <cell r="X672">
            <v>2.4300000000000002</v>
          </cell>
          <cell r="Y672">
            <v>3.6200000000000003E-2</v>
          </cell>
        </row>
        <row r="673">
          <cell r="A673">
            <v>43366</v>
          </cell>
          <cell r="B673">
            <v>2.7000000000000001E-3</v>
          </cell>
          <cell r="C673">
            <v>2.7000000000000001E-3</v>
          </cell>
          <cell r="D673">
            <v>1.8E-3</v>
          </cell>
          <cell r="E673">
            <v>1E-3</v>
          </cell>
          <cell r="F673">
            <v>5.9999999999999995E-4</v>
          </cell>
          <cell r="G673">
            <v>2.9999999999999997E-4</v>
          </cell>
          <cell r="H673">
            <v>2.0000000000000001E-4</v>
          </cell>
          <cell r="I673">
            <v>2.0000000000000001E-4</v>
          </cell>
          <cell r="J673">
            <v>2.0000000000000001E-4</v>
          </cell>
          <cell r="K673">
            <v>1.5E-3</v>
          </cell>
          <cell r="L673">
            <v>6.9999999999999999E-4</v>
          </cell>
          <cell r="M673">
            <v>2.2000000000000001E-3</v>
          </cell>
          <cell r="N673">
            <v>4.1999999999999997E-3</v>
          </cell>
          <cell r="O673">
            <v>4.3E-3</v>
          </cell>
          <cell r="P673">
            <v>4.5999999999999999E-3</v>
          </cell>
          <cell r="Q673">
            <v>4.8999999999999998E-3</v>
          </cell>
          <cell r="R673">
            <v>3.8E-3</v>
          </cell>
          <cell r="S673">
            <v>4.4999999999999997E-3</v>
          </cell>
          <cell r="T673">
            <v>4.0000000000000001E-3</v>
          </cell>
          <cell r="U673">
            <v>2.8999999999999998E-3</v>
          </cell>
          <cell r="V673">
            <v>3.3999999999999998E-3</v>
          </cell>
          <cell r="W673">
            <v>2.0999999999999999E-3</v>
          </cell>
          <cell r="X673">
            <v>0.97</v>
          </cell>
          <cell r="Y673">
            <v>9.1300000000000006E-2</v>
          </cell>
        </row>
        <row r="674">
          <cell r="A674">
            <v>43367</v>
          </cell>
          <cell r="B674">
            <v>2.8999999999999998E-3</v>
          </cell>
          <cell r="C674">
            <v>2.8999999999999998E-3</v>
          </cell>
          <cell r="D674">
            <v>2E-3</v>
          </cell>
          <cell r="E674">
            <v>1.1999999999999999E-3</v>
          </cell>
          <cell r="F674">
            <v>6.9999999999999999E-4</v>
          </cell>
          <cell r="G674">
            <v>4.0000000000000002E-4</v>
          </cell>
          <cell r="H674">
            <v>2.0000000000000001E-4</v>
          </cell>
          <cell r="I674">
            <v>2.0000000000000001E-4</v>
          </cell>
          <cell r="J674">
            <v>2.0000000000000001E-4</v>
          </cell>
          <cell r="K674">
            <v>1.5E-3</v>
          </cell>
          <cell r="L674">
            <v>6.9999999999999999E-4</v>
          </cell>
          <cell r="M674">
            <v>2.2000000000000001E-3</v>
          </cell>
          <cell r="N674">
            <v>4.1999999999999997E-3</v>
          </cell>
          <cell r="O674">
            <v>4.3E-3</v>
          </cell>
          <cell r="P674">
            <v>4.5999999999999999E-3</v>
          </cell>
          <cell r="Q674">
            <v>4.8999999999999998E-3</v>
          </cell>
          <cell r="R674">
            <v>3.8E-3</v>
          </cell>
          <cell r="S674">
            <v>4.4999999999999997E-3</v>
          </cell>
          <cell r="T674">
            <v>4.0000000000000001E-3</v>
          </cell>
          <cell r="U674">
            <v>2.8999999999999998E-3</v>
          </cell>
          <cell r="V674">
            <v>3.3999999999999998E-3</v>
          </cell>
          <cell r="W674">
            <v>2.0999999999999999E-3</v>
          </cell>
          <cell r="X674">
            <v>1.2050000000000001</v>
          </cell>
          <cell r="Y674">
            <v>3.7499999999999999E-2</v>
          </cell>
        </row>
        <row r="675">
          <cell r="A675">
            <v>43368</v>
          </cell>
          <cell r="B675">
            <v>2.5999999999999999E-3</v>
          </cell>
          <cell r="C675">
            <v>2.5999999999999999E-3</v>
          </cell>
          <cell r="D675">
            <v>1.8E-3</v>
          </cell>
          <cell r="E675">
            <v>1.1000000000000001E-3</v>
          </cell>
          <cell r="F675">
            <v>8.0000000000000004E-4</v>
          </cell>
          <cell r="G675">
            <v>2.9999999999999997E-4</v>
          </cell>
          <cell r="H675">
            <v>2.0000000000000001E-4</v>
          </cell>
          <cell r="I675">
            <v>2.0000000000000001E-4</v>
          </cell>
          <cell r="J675">
            <v>2.0000000000000001E-4</v>
          </cell>
          <cell r="K675">
            <v>1.5E-3</v>
          </cell>
          <cell r="L675">
            <v>6.9999999999999999E-4</v>
          </cell>
          <cell r="M675">
            <v>2.2000000000000001E-3</v>
          </cell>
          <cell r="N675">
            <v>4.1999999999999997E-3</v>
          </cell>
          <cell r="O675">
            <v>4.3E-3</v>
          </cell>
          <cell r="P675">
            <v>4.5999999999999999E-3</v>
          </cell>
          <cell r="Q675">
            <v>4.8999999999999998E-3</v>
          </cell>
          <cell r="R675">
            <v>3.8E-3</v>
          </cell>
          <cell r="S675">
            <v>4.4999999999999997E-3</v>
          </cell>
          <cell r="T675">
            <v>4.0000000000000001E-3</v>
          </cell>
          <cell r="U675">
            <v>2.8999999999999998E-3</v>
          </cell>
          <cell r="V675">
            <v>3.3999999999999998E-3</v>
          </cell>
          <cell r="W675">
            <v>2.0999999999999999E-3</v>
          </cell>
          <cell r="X675">
            <v>0.83</v>
          </cell>
          <cell r="Y675">
            <v>5.7500000000000002E-2</v>
          </cell>
        </row>
        <row r="676">
          <cell r="A676">
            <v>43369</v>
          </cell>
          <cell r="B676">
            <v>2.5999999999999999E-3</v>
          </cell>
          <cell r="C676">
            <v>2.5999999999999999E-3</v>
          </cell>
          <cell r="D676">
            <v>1.8E-3</v>
          </cell>
          <cell r="E676">
            <v>1.1999999999999999E-3</v>
          </cell>
          <cell r="F676">
            <v>6.9999999999999999E-4</v>
          </cell>
          <cell r="G676">
            <v>2.9999999999999997E-4</v>
          </cell>
          <cell r="H676">
            <v>2.0000000000000001E-4</v>
          </cell>
          <cell r="I676">
            <v>2.0000000000000001E-4</v>
          </cell>
          <cell r="J676">
            <v>2.0000000000000001E-4</v>
          </cell>
          <cell r="K676">
            <v>1.2999999999999999E-3</v>
          </cell>
          <cell r="L676">
            <v>5.9999999999999995E-4</v>
          </cell>
          <cell r="M676">
            <v>2.0999999999999999E-3</v>
          </cell>
          <cell r="N676">
            <v>4.0000000000000001E-3</v>
          </cell>
          <cell r="O676">
            <v>4.1999999999999997E-3</v>
          </cell>
          <cell r="P676">
            <v>4.5999999999999999E-3</v>
          </cell>
          <cell r="Q676">
            <v>4.7999999999999996E-3</v>
          </cell>
          <cell r="R676">
            <v>3.7000000000000002E-3</v>
          </cell>
          <cell r="S676">
            <v>4.4000000000000003E-3</v>
          </cell>
          <cell r="T676">
            <v>3.8999999999999998E-3</v>
          </cell>
          <cell r="U676">
            <v>2.8E-3</v>
          </cell>
          <cell r="V676">
            <v>3.3999999999999998E-3</v>
          </cell>
          <cell r="W676">
            <v>2E-3</v>
          </cell>
          <cell r="X676">
            <v>0.755</v>
          </cell>
          <cell r="Y676">
            <v>1.4999999999999999E-2</v>
          </cell>
        </row>
        <row r="677">
          <cell r="A677">
            <v>43370</v>
          </cell>
          <cell r="B677">
            <v>2.5999999999999999E-3</v>
          </cell>
          <cell r="C677">
            <v>2.5999999999999999E-3</v>
          </cell>
          <cell r="D677">
            <v>2.0999999999999999E-3</v>
          </cell>
          <cell r="E677">
            <v>1.1999999999999999E-3</v>
          </cell>
          <cell r="F677">
            <v>6.9999999999999999E-4</v>
          </cell>
          <cell r="G677">
            <v>4.0000000000000002E-4</v>
          </cell>
          <cell r="H677">
            <v>2.0000000000000001E-4</v>
          </cell>
          <cell r="I677">
            <v>2.0000000000000001E-4</v>
          </cell>
          <cell r="J677">
            <v>2.0000000000000001E-4</v>
          </cell>
          <cell r="K677">
            <v>1.2999999999999999E-3</v>
          </cell>
          <cell r="L677">
            <v>5.9999999999999995E-4</v>
          </cell>
          <cell r="M677">
            <v>2.0999999999999999E-3</v>
          </cell>
          <cell r="N677">
            <v>4.0000000000000001E-3</v>
          </cell>
          <cell r="O677">
            <v>4.1999999999999997E-3</v>
          </cell>
          <cell r="P677">
            <v>4.5999999999999999E-3</v>
          </cell>
          <cell r="Q677">
            <v>4.7999999999999996E-3</v>
          </cell>
          <cell r="R677">
            <v>3.7000000000000002E-3</v>
          </cell>
          <cell r="S677">
            <v>4.4000000000000003E-3</v>
          </cell>
          <cell r="T677">
            <v>3.8999999999999998E-3</v>
          </cell>
          <cell r="U677">
            <v>2.8E-3</v>
          </cell>
          <cell r="V677">
            <v>3.3999999999999998E-3</v>
          </cell>
          <cell r="W677">
            <v>2E-3</v>
          </cell>
          <cell r="X677">
            <v>1.115</v>
          </cell>
          <cell r="Y677">
            <v>0.10879999999999999</v>
          </cell>
        </row>
        <row r="678">
          <cell r="A678">
            <v>43371</v>
          </cell>
          <cell r="B678">
            <v>2.8999999999999998E-3</v>
          </cell>
          <cell r="C678">
            <v>2.8999999999999998E-3</v>
          </cell>
          <cell r="D678">
            <v>2E-3</v>
          </cell>
          <cell r="E678">
            <v>1.2999999999999999E-3</v>
          </cell>
          <cell r="F678">
            <v>6.9999999999999999E-4</v>
          </cell>
          <cell r="G678">
            <v>4.0000000000000002E-4</v>
          </cell>
          <cell r="H678">
            <v>2.0000000000000001E-4</v>
          </cell>
          <cell r="I678">
            <v>2.0000000000000001E-4</v>
          </cell>
          <cell r="J678">
            <v>2.0000000000000001E-4</v>
          </cell>
          <cell r="K678">
            <v>1.4E-3</v>
          </cell>
          <cell r="L678">
            <v>5.9999999999999995E-4</v>
          </cell>
          <cell r="M678">
            <v>2.3E-3</v>
          </cell>
          <cell r="N678">
            <v>4.1999999999999997E-3</v>
          </cell>
          <cell r="O678">
            <v>4.4999999999999997E-3</v>
          </cell>
          <cell r="P678">
            <v>5.3E-3</v>
          </cell>
          <cell r="Q678">
            <v>5.4999999999999997E-3</v>
          </cell>
          <cell r="R678">
            <v>4.1000000000000003E-3</v>
          </cell>
          <cell r="S678">
            <v>4.8999999999999998E-3</v>
          </cell>
          <cell r="T678">
            <v>4.3E-3</v>
          </cell>
          <cell r="U678">
            <v>3.3999999999999998E-3</v>
          </cell>
          <cell r="V678">
            <v>3.7000000000000002E-3</v>
          </cell>
          <cell r="W678">
            <v>2.2000000000000001E-3</v>
          </cell>
          <cell r="X678">
            <v>3.63</v>
          </cell>
          <cell r="Y678">
            <v>8.8700000000000001E-2</v>
          </cell>
        </row>
        <row r="679">
          <cell r="A679">
            <v>43372</v>
          </cell>
          <cell r="B679">
            <v>2.8999999999999998E-3</v>
          </cell>
          <cell r="C679">
            <v>2.8999999999999998E-3</v>
          </cell>
          <cell r="D679">
            <v>1.6999999999999999E-3</v>
          </cell>
          <cell r="E679">
            <v>1E-3</v>
          </cell>
          <cell r="F679">
            <v>5.0000000000000001E-4</v>
          </cell>
          <cell r="G679">
            <v>2.0000000000000001E-4</v>
          </cell>
          <cell r="H679">
            <v>2.0000000000000001E-4</v>
          </cell>
          <cell r="I679">
            <v>2.0000000000000001E-4</v>
          </cell>
          <cell r="J679">
            <v>2.0000000000000001E-4</v>
          </cell>
          <cell r="K679">
            <v>1.4E-3</v>
          </cell>
          <cell r="L679">
            <v>5.9999999999999995E-4</v>
          </cell>
          <cell r="M679">
            <v>2.3E-3</v>
          </cell>
          <cell r="N679">
            <v>4.1999999999999997E-3</v>
          </cell>
          <cell r="O679">
            <v>4.4999999999999997E-3</v>
          </cell>
          <cell r="P679">
            <v>5.3E-3</v>
          </cell>
          <cell r="Q679">
            <v>5.4999999999999997E-3</v>
          </cell>
          <cell r="R679">
            <v>4.1000000000000003E-3</v>
          </cell>
          <cell r="S679">
            <v>4.8999999999999998E-3</v>
          </cell>
          <cell r="T679">
            <v>4.3E-3</v>
          </cell>
          <cell r="U679">
            <v>3.3999999999999998E-3</v>
          </cell>
          <cell r="V679">
            <v>3.7000000000000002E-3</v>
          </cell>
          <cell r="W679">
            <v>2.2000000000000001E-3</v>
          </cell>
          <cell r="X679">
            <v>0.97499999999999998</v>
          </cell>
          <cell r="Y679">
            <v>6.5000000000000002E-2</v>
          </cell>
        </row>
        <row r="680">
          <cell r="A680">
            <v>43373</v>
          </cell>
          <cell r="B680">
            <v>2.8999999999999998E-3</v>
          </cell>
          <cell r="C680">
            <v>2.8999999999999998E-3</v>
          </cell>
          <cell r="D680">
            <v>1.6999999999999999E-3</v>
          </cell>
          <cell r="E680">
            <v>1E-3</v>
          </cell>
          <cell r="F680">
            <v>5.0000000000000001E-4</v>
          </cell>
          <cell r="G680">
            <v>2.0000000000000001E-4</v>
          </cell>
          <cell r="H680">
            <v>2.0000000000000001E-4</v>
          </cell>
          <cell r="I680">
            <v>2.0000000000000001E-4</v>
          </cell>
          <cell r="J680">
            <v>2.9999999999999997E-4</v>
          </cell>
          <cell r="K680">
            <v>1.4E-3</v>
          </cell>
          <cell r="L680">
            <v>6.9999999999999999E-4</v>
          </cell>
          <cell r="M680">
            <v>2.2000000000000001E-3</v>
          </cell>
          <cell r="N680">
            <v>4.1000000000000003E-3</v>
          </cell>
          <cell r="O680">
            <v>4.4000000000000003E-3</v>
          </cell>
          <cell r="P680">
            <v>5.5999999999999999E-3</v>
          </cell>
          <cell r="Q680">
            <v>5.5999999999999999E-3</v>
          </cell>
          <cell r="R680">
            <v>4.3E-3</v>
          </cell>
          <cell r="S680">
            <v>5.1000000000000004E-3</v>
          </cell>
          <cell r="T680">
            <v>4.4999999999999997E-3</v>
          </cell>
          <cell r="U680">
            <v>3.8E-3</v>
          </cell>
          <cell r="V680">
            <v>3.8E-3</v>
          </cell>
          <cell r="W680">
            <v>2.2000000000000001E-3</v>
          </cell>
          <cell r="X680">
            <v>1.2</v>
          </cell>
          <cell r="Y680">
            <v>6.13E-2</v>
          </cell>
        </row>
        <row r="681">
          <cell r="A681">
            <v>43374</v>
          </cell>
          <cell r="B681">
            <v>3.3999999999999998E-3</v>
          </cell>
          <cell r="C681">
            <v>3.3999999999999998E-3</v>
          </cell>
          <cell r="D681">
            <v>1.8E-3</v>
          </cell>
          <cell r="E681">
            <v>1E-3</v>
          </cell>
          <cell r="F681">
            <v>4.0000000000000002E-4</v>
          </cell>
          <cell r="G681">
            <v>2.0000000000000001E-4</v>
          </cell>
          <cell r="H681">
            <v>2.0000000000000001E-4</v>
          </cell>
          <cell r="I681">
            <v>2.0000000000000001E-4</v>
          </cell>
          <cell r="J681">
            <v>2.0000000000000001E-4</v>
          </cell>
          <cell r="K681">
            <v>1.4E-3</v>
          </cell>
          <cell r="L681">
            <v>6.9999999999999999E-4</v>
          </cell>
          <cell r="M681">
            <v>2.2000000000000001E-3</v>
          </cell>
          <cell r="N681">
            <v>4.1000000000000003E-3</v>
          </cell>
          <cell r="O681">
            <v>4.4000000000000003E-3</v>
          </cell>
          <cell r="P681">
            <v>5.5999999999999999E-3</v>
          </cell>
          <cell r="Q681">
            <v>5.5999999999999999E-3</v>
          </cell>
          <cell r="R681">
            <v>4.3E-3</v>
          </cell>
          <cell r="S681">
            <v>5.1000000000000004E-3</v>
          </cell>
          <cell r="T681">
            <v>4.4999999999999997E-3</v>
          </cell>
          <cell r="U681">
            <v>3.8E-3</v>
          </cell>
          <cell r="V681">
            <v>3.8E-3</v>
          </cell>
          <cell r="W681">
            <v>2.2000000000000001E-3</v>
          </cell>
          <cell r="X681">
            <v>0.56000000000000005</v>
          </cell>
          <cell r="Y681">
            <v>7.3800000000000004E-2</v>
          </cell>
        </row>
        <row r="682">
          <cell r="A682">
            <v>43375</v>
          </cell>
          <cell r="B682">
            <v>3.3999999999999998E-3</v>
          </cell>
          <cell r="C682">
            <v>3.3999999999999998E-3</v>
          </cell>
          <cell r="D682">
            <v>1.8E-3</v>
          </cell>
          <cell r="E682">
            <v>1.1000000000000001E-3</v>
          </cell>
          <cell r="F682">
            <v>5.0000000000000001E-4</v>
          </cell>
          <cell r="G682">
            <v>2.0000000000000001E-4</v>
          </cell>
          <cell r="H682">
            <v>2.0000000000000001E-4</v>
          </cell>
          <cell r="I682">
            <v>2.0000000000000001E-4</v>
          </cell>
          <cell r="J682">
            <v>2.0000000000000001E-4</v>
          </cell>
          <cell r="K682">
            <v>1.4E-3</v>
          </cell>
          <cell r="L682">
            <v>6.9999999999999999E-4</v>
          </cell>
          <cell r="M682">
            <v>2.2000000000000001E-3</v>
          </cell>
          <cell r="N682">
            <v>4.1000000000000003E-3</v>
          </cell>
          <cell r="O682">
            <v>4.4000000000000003E-3</v>
          </cell>
          <cell r="P682">
            <v>5.5999999999999999E-3</v>
          </cell>
          <cell r="Q682">
            <v>5.5999999999999999E-3</v>
          </cell>
          <cell r="R682">
            <v>4.3E-3</v>
          </cell>
          <cell r="S682">
            <v>5.1000000000000004E-3</v>
          </cell>
          <cell r="T682">
            <v>4.4999999999999997E-3</v>
          </cell>
          <cell r="U682">
            <v>3.8E-3</v>
          </cell>
          <cell r="V682">
            <v>3.8E-3</v>
          </cell>
          <cell r="W682">
            <v>2.2000000000000001E-3</v>
          </cell>
          <cell r="X682">
            <v>8.1299999999999997E-2</v>
          </cell>
          <cell r="Y682">
            <v>0.01</v>
          </cell>
        </row>
        <row r="683">
          <cell r="A683">
            <v>43376</v>
          </cell>
          <cell r="B683">
            <v>3.0999999999999999E-3</v>
          </cell>
          <cell r="C683">
            <v>3.0999999999999999E-3</v>
          </cell>
          <cell r="D683">
            <v>1.9E-3</v>
          </cell>
          <cell r="E683">
            <v>1.1999999999999999E-3</v>
          </cell>
          <cell r="F683">
            <v>5.9999999999999995E-4</v>
          </cell>
          <cell r="G683">
            <v>2.9999999999999997E-4</v>
          </cell>
          <cell r="H683">
            <v>2.0000000000000001E-4</v>
          </cell>
          <cell r="I683">
            <v>2.0000000000000001E-4</v>
          </cell>
          <cell r="J683">
            <v>2.0000000000000001E-4</v>
          </cell>
          <cell r="K683">
            <v>1.1999999999999999E-3</v>
          </cell>
          <cell r="L683">
            <v>5.9999999999999995E-4</v>
          </cell>
          <cell r="M683">
            <v>2.2000000000000001E-3</v>
          </cell>
          <cell r="N683">
            <v>3.8999999999999998E-3</v>
          </cell>
          <cell r="O683">
            <v>4.1999999999999997E-3</v>
          </cell>
          <cell r="P683">
            <v>5.7999999999999996E-3</v>
          </cell>
          <cell r="Q683">
            <v>5.7000000000000002E-3</v>
          </cell>
          <cell r="R683">
            <v>4.4999999999999997E-3</v>
          </cell>
          <cell r="S683">
            <v>5.1999999999999998E-3</v>
          </cell>
          <cell r="T683">
            <v>4.7000000000000002E-3</v>
          </cell>
          <cell r="U683">
            <v>4.0000000000000001E-3</v>
          </cell>
          <cell r="V683">
            <v>4.1000000000000003E-3</v>
          </cell>
          <cell r="W683">
            <v>2.0999999999999999E-3</v>
          </cell>
          <cell r="X683">
            <v>0.9</v>
          </cell>
          <cell r="Y683">
            <v>8.2500000000000004E-2</v>
          </cell>
        </row>
        <row r="684">
          <cell r="A684">
            <v>43377</v>
          </cell>
          <cell r="B684">
            <v>3.0999999999999999E-3</v>
          </cell>
          <cell r="C684">
            <v>3.0999999999999999E-3</v>
          </cell>
          <cell r="D684">
            <v>2.3E-3</v>
          </cell>
          <cell r="E684">
            <v>1.4E-3</v>
          </cell>
          <cell r="F684">
            <v>8.0000000000000004E-4</v>
          </cell>
          <cell r="G684">
            <v>5.0000000000000001E-4</v>
          </cell>
          <cell r="H684">
            <v>2.0000000000000001E-4</v>
          </cell>
          <cell r="I684">
            <v>2.0000000000000001E-4</v>
          </cell>
          <cell r="J684">
            <v>2.0000000000000001E-4</v>
          </cell>
          <cell r="K684">
            <v>1.1999999999999999E-3</v>
          </cell>
          <cell r="L684">
            <v>5.9999999999999995E-4</v>
          </cell>
          <cell r="M684">
            <v>2.2000000000000001E-3</v>
          </cell>
          <cell r="N684">
            <v>3.8999999999999998E-3</v>
          </cell>
          <cell r="O684">
            <v>4.1999999999999997E-3</v>
          </cell>
          <cell r="P684">
            <v>5.7999999999999996E-3</v>
          </cell>
          <cell r="Q684">
            <v>5.7000000000000002E-3</v>
          </cell>
          <cell r="R684">
            <v>4.4999999999999997E-3</v>
          </cell>
          <cell r="S684">
            <v>5.1999999999999998E-3</v>
          </cell>
          <cell r="T684">
            <v>4.7000000000000002E-3</v>
          </cell>
          <cell r="U684">
            <v>4.0000000000000001E-3</v>
          </cell>
          <cell r="V684">
            <v>4.1000000000000003E-3</v>
          </cell>
          <cell r="W684">
            <v>2.0999999999999999E-3</v>
          </cell>
          <cell r="X684">
            <v>2.63</v>
          </cell>
          <cell r="Y684">
            <v>0.31619999999999998</v>
          </cell>
        </row>
        <row r="685">
          <cell r="A685">
            <v>43378</v>
          </cell>
          <cell r="B685">
            <v>3.0000000000000001E-3</v>
          </cell>
          <cell r="C685">
            <v>3.0000000000000001E-3</v>
          </cell>
          <cell r="D685">
            <v>2.0999999999999999E-3</v>
          </cell>
          <cell r="E685">
            <v>1.2999999999999999E-3</v>
          </cell>
          <cell r="F685">
            <v>8.0000000000000004E-4</v>
          </cell>
          <cell r="G685">
            <v>5.0000000000000001E-4</v>
          </cell>
          <cell r="H685">
            <v>2.9999999999999997E-4</v>
          </cell>
          <cell r="I685">
            <v>2.0000000000000001E-4</v>
          </cell>
          <cell r="J685">
            <v>2.0000000000000001E-4</v>
          </cell>
          <cell r="K685">
            <v>1.1999999999999999E-3</v>
          </cell>
          <cell r="L685">
            <v>6.9999999999999999E-4</v>
          </cell>
          <cell r="M685">
            <v>2.2000000000000001E-3</v>
          </cell>
          <cell r="N685">
            <v>3.8999999999999998E-3</v>
          </cell>
          <cell r="O685">
            <v>4.1999999999999997E-3</v>
          </cell>
          <cell r="P685">
            <v>5.8999999999999999E-3</v>
          </cell>
          <cell r="Q685">
            <v>6.0000000000000001E-3</v>
          </cell>
          <cell r="R685">
            <v>4.8999999999999998E-3</v>
          </cell>
          <cell r="S685">
            <v>5.4999999999999997E-3</v>
          </cell>
          <cell r="T685">
            <v>4.7999999999999996E-3</v>
          </cell>
          <cell r="U685">
            <v>4.1999999999999997E-3</v>
          </cell>
          <cell r="V685">
            <v>4.3E-3</v>
          </cell>
          <cell r="W685">
            <v>2.2000000000000001E-3</v>
          </cell>
          <cell r="X685">
            <v>1.21</v>
          </cell>
          <cell r="Y685">
            <v>0.28499999999999998</v>
          </cell>
        </row>
        <row r="686">
          <cell r="A686">
            <v>43379</v>
          </cell>
          <cell r="B686">
            <v>3.0000000000000001E-3</v>
          </cell>
          <cell r="C686">
            <v>3.0000000000000001E-3</v>
          </cell>
          <cell r="D686">
            <v>2E-3</v>
          </cell>
          <cell r="E686">
            <v>1.2999999999999999E-3</v>
          </cell>
          <cell r="F686">
            <v>6.9999999999999999E-4</v>
          </cell>
          <cell r="G686">
            <v>4.0000000000000002E-4</v>
          </cell>
          <cell r="H686">
            <v>2.0000000000000001E-4</v>
          </cell>
          <cell r="I686">
            <v>2.0000000000000001E-4</v>
          </cell>
          <cell r="J686">
            <v>2.0000000000000001E-4</v>
          </cell>
          <cell r="K686">
            <v>1.1999999999999999E-3</v>
          </cell>
          <cell r="L686">
            <v>6.9999999999999999E-4</v>
          </cell>
          <cell r="M686">
            <v>2.2000000000000001E-3</v>
          </cell>
          <cell r="N686">
            <v>3.8999999999999998E-3</v>
          </cell>
          <cell r="O686">
            <v>4.1999999999999997E-3</v>
          </cell>
          <cell r="P686">
            <v>5.8999999999999999E-3</v>
          </cell>
          <cell r="Q686">
            <v>6.0000000000000001E-3</v>
          </cell>
          <cell r="R686">
            <v>4.8999999999999998E-3</v>
          </cell>
          <cell r="S686">
            <v>5.4999999999999997E-3</v>
          </cell>
          <cell r="T686">
            <v>4.7999999999999996E-3</v>
          </cell>
          <cell r="U686">
            <v>4.1999999999999997E-3</v>
          </cell>
          <cell r="V686">
            <v>4.3E-3</v>
          </cell>
          <cell r="W686">
            <v>2.2000000000000001E-3</v>
          </cell>
          <cell r="X686">
            <v>1.1499999999999999</v>
          </cell>
          <cell r="Y686">
            <v>2.6200000000000001E-2</v>
          </cell>
        </row>
        <row r="687">
          <cell r="A687">
            <v>43380</v>
          </cell>
          <cell r="B687">
            <v>2.8E-3</v>
          </cell>
          <cell r="C687">
            <v>2.8E-3</v>
          </cell>
          <cell r="D687">
            <v>2E-3</v>
          </cell>
          <cell r="E687">
            <v>1.2999999999999999E-3</v>
          </cell>
          <cell r="F687">
            <v>6.9999999999999999E-4</v>
          </cell>
          <cell r="G687">
            <v>4.0000000000000002E-4</v>
          </cell>
          <cell r="H687">
            <v>2.9999999999999997E-4</v>
          </cell>
          <cell r="I687">
            <v>2.0000000000000001E-4</v>
          </cell>
          <cell r="J687">
            <v>2.0000000000000001E-4</v>
          </cell>
          <cell r="K687">
            <v>1.2999999999999999E-3</v>
          </cell>
          <cell r="L687">
            <v>5.9999999999999995E-4</v>
          </cell>
          <cell r="M687">
            <v>2.2000000000000001E-3</v>
          </cell>
          <cell r="N687">
            <v>3.7000000000000002E-3</v>
          </cell>
          <cell r="O687">
            <v>4.0000000000000001E-3</v>
          </cell>
          <cell r="P687">
            <v>5.8999999999999999E-3</v>
          </cell>
          <cell r="Q687">
            <v>5.8999999999999999E-3</v>
          </cell>
          <cell r="R687">
            <v>5.1000000000000004E-3</v>
          </cell>
          <cell r="S687">
            <v>5.4999999999999997E-3</v>
          </cell>
          <cell r="T687">
            <v>4.8999999999999998E-3</v>
          </cell>
          <cell r="U687">
            <v>4.7999999999999996E-3</v>
          </cell>
          <cell r="V687">
            <v>4.1999999999999997E-3</v>
          </cell>
          <cell r="W687">
            <v>2.2000000000000001E-3</v>
          </cell>
          <cell r="X687">
            <v>0.57999999999999996</v>
          </cell>
          <cell r="Y687">
            <v>1.37E-2</v>
          </cell>
        </row>
        <row r="688">
          <cell r="A688">
            <v>43381</v>
          </cell>
          <cell r="B688">
            <v>3.0999999999999999E-3</v>
          </cell>
          <cell r="C688">
            <v>3.0999999999999999E-3</v>
          </cell>
          <cell r="D688">
            <v>2.3999999999999998E-3</v>
          </cell>
          <cell r="E688">
            <v>1.5E-3</v>
          </cell>
          <cell r="F688">
            <v>8.9999999999999998E-4</v>
          </cell>
          <cell r="G688">
            <v>5.0000000000000001E-4</v>
          </cell>
          <cell r="H688">
            <v>4.0000000000000002E-4</v>
          </cell>
          <cell r="I688">
            <v>2.0000000000000001E-4</v>
          </cell>
          <cell r="J688">
            <v>2.0000000000000001E-4</v>
          </cell>
          <cell r="K688">
            <v>1.2999999999999999E-3</v>
          </cell>
          <cell r="L688">
            <v>5.9999999999999995E-4</v>
          </cell>
          <cell r="M688">
            <v>2.2000000000000001E-3</v>
          </cell>
          <cell r="N688">
            <v>3.7000000000000002E-3</v>
          </cell>
          <cell r="O688">
            <v>4.0000000000000001E-3</v>
          </cell>
          <cell r="P688">
            <v>5.8999999999999999E-3</v>
          </cell>
          <cell r="Q688">
            <v>5.8999999999999999E-3</v>
          </cell>
          <cell r="R688">
            <v>5.1000000000000004E-3</v>
          </cell>
          <cell r="S688">
            <v>5.4999999999999997E-3</v>
          </cell>
          <cell r="T688">
            <v>4.8999999999999998E-3</v>
          </cell>
          <cell r="U688">
            <v>4.7999999999999996E-3</v>
          </cell>
          <cell r="V688">
            <v>4.1999999999999997E-3</v>
          </cell>
          <cell r="W688">
            <v>2.2000000000000001E-3</v>
          </cell>
          <cell r="X688">
            <v>3.0550000000000002</v>
          </cell>
          <cell r="Y688">
            <v>0.17</v>
          </cell>
        </row>
        <row r="689">
          <cell r="A689">
            <v>43382</v>
          </cell>
          <cell r="B689">
            <v>3.0000000000000001E-3</v>
          </cell>
          <cell r="C689">
            <v>3.0000000000000001E-3</v>
          </cell>
          <cell r="D689">
            <v>2.3999999999999998E-3</v>
          </cell>
          <cell r="E689">
            <v>1.6000000000000001E-3</v>
          </cell>
          <cell r="F689">
            <v>8.9999999999999998E-4</v>
          </cell>
          <cell r="G689">
            <v>5.0000000000000001E-4</v>
          </cell>
          <cell r="H689">
            <v>2.9999999999999997E-4</v>
          </cell>
          <cell r="I689">
            <v>2.0000000000000001E-4</v>
          </cell>
          <cell r="J689">
            <v>2.0000000000000001E-4</v>
          </cell>
          <cell r="K689">
            <v>1.2999999999999999E-3</v>
          </cell>
          <cell r="L689">
            <v>5.9999999999999995E-4</v>
          </cell>
          <cell r="M689">
            <v>2.2000000000000001E-3</v>
          </cell>
          <cell r="N689">
            <v>3.7000000000000002E-3</v>
          </cell>
          <cell r="O689">
            <v>4.0000000000000001E-3</v>
          </cell>
          <cell r="P689">
            <v>5.8999999999999999E-3</v>
          </cell>
          <cell r="Q689">
            <v>5.8999999999999999E-3</v>
          </cell>
          <cell r="R689">
            <v>5.1000000000000004E-3</v>
          </cell>
          <cell r="S689">
            <v>5.4999999999999997E-3</v>
          </cell>
          <cell r="T689">
            <v>4.8999999999999998E-3</v>
          </cell>
          <cell r="U689">
            <v>4.7999999999999996E-3</v>
          </cell>
          <cell r="V689">
            <v>4.1999999999999997E-3</v>
          </cell>
          <cell r="W689">
            <v>2.2000000000000001E-3</v>
          </cell>
          <cell r="X689">
            <v>1.7050000000000001</v>
          </cell>
          <cell r="Y689">
            <v>0.04</v>
          </cell>
        </row>
        <row r="690">
          <cell r="A690">
            <v>43383</v>
          </cell>
          <cell r="B690">
            <v>2.8999999999999998E-3</v>
          </cell>
          <cell r="C690">
            <v>2.8999999999999998E-3</v>
          </cell>
          <cell r="D690">
            <v>2.2000000000000001E-3</v>
          </cell>
          <cell r="E690">
            <v>1.5E-3</v>
          </cell>
          <cell r="F690">
            <v>8.9999999999999998E-4</v>
          </cell>
          <cell r="G690">
            <v>5.0000000000000001E-4</v>
          </cell>
          <cell r="H690">
            <v>2.9999999999999997E-4</v>
          </cell>
          <cell r="I690">
            <v>2.0000000000000001E-4</v>
          </cell>
          <cell r="J690">
            <v>2.0000000000000001E-4</v>
          </cell>
          <cell r="K690">
            <v>1.2999999999999999E-3</v>
          </cell>
          <cell r="L690">
            <v>8.0000000000000004E-4</v>
          </cell>
          <cell r="M690">
            <v>2.2000000000000001E-3</v>
          </cell>
          <cell r="N690">
            <v>3.5999999999999999E-3</v>
          </cell>
          <cell r="O690">
            <v>4.0000000000000001E-3</v>
          </cell>
          <cell r="P690">
            <v>6.1000000000000004E-3</v>
          </cell>
          <cell r="Q690">
            <v>5.8999999999999999E-3</v>
          </cell>
          <cell r="R690">
            <v>5.4000000000000003E-3</v>
          </cell>
          <cell r="S690">
            <v>5.5999999999999999E-3</v>
          </cell>
          <cell r="T690">
            <v>5.0000000000000001E-3</v>
          </cell>
          <cell r="U690">
            <v>4.8999999999999998E-3</v>
          </cell>
          <cell r="V690">
            <v>4.1000000000000003E-3</v>
          </cell>
          <cell r="W690">
            <v>2.2000000000000001E-3</v>
          </cell>
          <cell r="X690">
            <v>2.1800000000000002</v>
          </cell>
          <cell r="Y690">
            <v>1.9300000000000001E-2</v>
          </cell>
        </row>
        <row r="691">
          <cell r="A691">
            <v>43384</v>
          </cell>
          <cell r="B691">
            <v>3.5999999999999999E-3</v>
          </cell>
          <cell r="C691">
            <v>3.5999999999999999E-3</v>
          </cell>
          <cell r="D691">
            <v>2.5999999999999999E-3</v>
          </cell>
          <cell r="E691">
            <v>1.6000000000000001E-3</v>
          </cell>
          <cell r="F691">
            <v>1.1000000000000001E-3</v>
          </cell>
          <cell r="G691">
            <v>5.9999999999999995E-4</v>
          </cell>
          <cell r="H691">
            <v>4.0000000000000002E-4</v>
          </cell>
          <cell r="I691">
            <v>2.0000000000000001E-4</v>
          </cell>
          <cell r="J691">
            <v>2.0000000000000001E-4</v>
          </cell>
          <cell r="K691">
            <v>1.2999999999999999E-3</v>
          </cell>
          <cell r="L691">
            <v>8.0000000000000004E-4</v>
          </cell>
          <cell r="M691">
            <v>2.2000000000000001E-3</v>
          </cell>
          <cell r="N691">
            <v>3.5999999999999999E-3</v>
          </cell>
          <cell r="O691">
            <v>4.0000000000000001E-3</v>
          </cell>
          <cell r="P691">
            <v>6.1000000000000004E-3</v>
          </cell>
          <cell r="Q691">
            <v>5.8999999999999999E-3</v>
          </cell>
          <cell r="R691">
            <v>5.4000000000000003E-3</v>
          </cell>
          <cell r="S691">
            <v>5.5999999999999999E-3</v>
          </cell>
          <cell r="T691">
            <v>5.0000000000000001E-3</v>
          </cell>
          <cell r="U691">
            <v>4.8999999999999998E-3</v>
          </cell>
          <cell r="V691">
            <v>4.1000000000000003E-3</v>
          </cell>
          <cell r="W691">
            <v>2.2000000000000001E-3</v>
          </cell>
          <cell r="X691">
            <v>2.99</v>
          </cell>
          <cell r="Y691">
            <v>8.7499999999999994E-2</v>
          </cell>
        </row>
        <row r="692">
          <cell r="A692">
            <v>43385</v>
          </cell>
          <cell r="B692">
            <v>2.8999999999999998E-3</v>
          </cell>
          <cell r="C692">
            <v>2.8999999999999998E-3</v>
          </cell>
          <cell r="D692">
            <v>2.2000000000000001E-3</v>
          </cell>
          <cell r="E692">
            <v>1.6000000000000001E-3</v>
          </cell>
          <cell r="F692">
            <v>1E-3</v>
          </cell>
          <cell r="G692">
            <v>5.9999999999999995E-4</v>
          </cell>
          <cell r="H692">
            <v>4.0000000000000002E-4</v>
          </cell>
          <cell r="I692">
            <v>2.9999999999999997E-4</v>
          </cell>
          <cell r="J692">
            <v>2.9999999999999997E-4</v>
          </cell>
          <cell r="K692">
            <v>1.2999999999999999E-3</v>
          </cell>
          <cell r="L692">
            <v>8.0000000000000004E-4</v>
          </cell>
          <cell r="M692">
            <v>2.2000000000000001E-3</v>
          </cell>
          <cell r="N692">
            <v>3.5000000000000001E-3</v>
          </cell>
          <cell r="O692">
            <v>3.8999999999999998E-3</v>
          </cell>
          <cell r="P692">
            <v>6.0000000000000001E-3</v>
          </cell>
          <cell r="Q692">
            <v>5.8999999999999999E-3</v>
          </cell>
          <cell r="R692">
            <v>5.4000000000000003E-3</v>
          </cell>
          <cell r="S692">
            <v>5.4000000000000003E-3</v>
          </cell>
          <cell r="T692">
            <v>4.7000000000000002E-3</v>
          </cell>
          <cell r="U692">
            <v>4.7999999999999996E-3</v>
          </cell>
          <cell r="V692">
            <v>4.0000000000000001E-3</v>
          </cell>
          <cell r="W692">
            <v>2.0999999999999999E-3</v>
          </cell>
          <cell r="X692">
            <v>1.2150000000000001</v>
          </cell>
          <cell r="Y692">
            <v>0.125</v>
          </cell>
        </row>
        <row r="693">
          <cell r="A693">
            <v>43386</v>
          </cell>
          <cell r="B693">
            <v>2.8999999999999998E-3</v>
          </cell>
          <cell r="C693">
            <v>2.8999999999999998E-3</v>
          </cell>
          <cell r="D693">
            <v>2.0999999999999999E-3</v>
          </cell>
          <cell r="E693">
            <v>1.5E-3</v>
          </cell>
          <cell r="F693">
            <v>1E-3</v>
          </cell>
          <cell r="G693">
            <v>5.9999999999999995E-4</v>
          </cell>
          <cell r="H693">
            <v>2.9999999999999997E-4</v>
          </cell>
          <cell r="I693">
            <v>2.9999999999999997E-4</v>
          </cell>
          <cell r="J693">
            <v>2.9999999999999997E-4</v>
          </cell>
          <cell r="K693">
            <v>1.2999999999999999E-3</v>
          </cell>
          <cell r="L693">
            <v>8.0000000000000004E-4</v>
          </cell>
          <cell r="M693">
            <v>2.2000000000000001E-3</v>
          </cell>
          <cell r="N693">
            <v>3.5000000000000001E-3</v>
          </cell>
          <cell r="O693">
            <v>3.8999999999999998E-3</v>
          </cell>
          <cell r="P693">
            <v>6.0000000000000001E-3</v>
          </cell>
          <cell r="Q693">
            <v>5.8999999999999999E-3</v>
          </cell>
          <cell r="R693">
            <v>5.4000000000000003E-3</v>
          </cell>
          <cell r="S693">
            <v>5.4000000000000003E-3</v>
          </cell>
          <cell r="T693">
            <v>4.7000000000000002E-3</v>
          </cell>
          <cell r="U693">
            <v>4.7999999999999996E-3</v>
          </cell>
          <cell r="V693">
            <v>4.0000000000000001E-3</v>
          </cell>
          <cell r="W693">
            <v>2.0999999999999999E-3</v>
          </cell>
          <cell r="X693">
            <v>1.43</v>
          </cell>
          <cell r="Y693">
            <v>4.87E-2</v>
          </cell>
        </row>
        <row r="694">
          <cell r="A694">
            <v>43387</v>
          </cell>
          <cell r="B694">
            <v>3.0000000000000001E-3</v>
          </cell>
          <cell r="C694">
            <v>3.0000000000000001E-3</v>
          </cell>
          <cell r="D694">
            <v>1.9E-3</v>
          </cell>
          <cell r="E694">
            <v>1.2999999999999999E-3</v>
          </cell>
          <cell r="F694">
            <v>8.0000000000000004E-4</v>
          </cell>
          <cell r="G694">
            <v>4.0000000000000002E-4</v>
          </cell>
          <cell r="H694">
            <v>2.0000000000000001E-4</v>
          </cell>
          <cell r="I694">
            <v>2.0000000000000001E-4</v>
          </cell>
          <cell r="J694">
            <v>2.0000000000000001E-4</v>
          </cell>
          <cell r="K694">
            <v>1.1999999999999999E-3</v>
          </cell>
          <cell r="L694">
            <v>8.0000000000000004E-4</v>
          </cell>
          <cell r="M694">
            <v>2.2000000000000001E-3</v>
          </cell>
          <cell r="N694">
            <v>3.3999999999999998E-3</v>
          </cell>
          <cell r="O694">
            <v>3.7000000000000002E-3</v>
          </cell>
          <cell r="P694">
            <v>6.0000000000000001E-3</v>
          </cell>
          <cell r="Q694">
            <v>6.0000000000000001E-3</v>
          </cell>
          <cell r="R694">
            <v>5.4999999999999997E-3</v>
          </cell>
          <cell r="S694">
            <v>5.4999999999999997E-3</v>
          </cell>
          <cell r="T694">
            <v>4.7999999999999996E-3</v>
          </cell>
          <cell r="U694">
            <v>5.1999999999999998E-3</v>
          </cell>
          <cell r="V694">
            <v>4.1000000000000003E-3</v>
          </cell>
          <cell r="W694">
            <v>2.0999999999999999E-3</v>
          </cell>
          <cell r="X694">
            <v>0.98499999999999999</v>
          </cell>
          <cell r="Y694">
            <v>2.8799999999999999E-2</v>
          </cell>
        </row>
        <row r="695">
          <cell r="A695">
            <v>43388</v>
          </cell>
          <cell r="B695">
            <v>3.3E-3</v>
          </cell>
          <cell r="C695">
            <v>3.3E-3</v>
          </cell>
          <cell r="D695">
            <v>3.3E-3</v>
          </cell>
          <cell r="E695">
            <v>2.2000000000000001E-3</v>
          </cell>
          <cell r="F695">
            <v>1.4E-3</v>
          </cell>
          <cell r="G695">
            <v>8.0000000000000004E-4</v>
          </cell>
          <cell r="H695">
            <v>5.0000000000000001E-4</v>
          </cell>
          <cell r="I695">
            <v>2.0000000000000001E-4</v>
          </cell>
          <cell r="J695">
            <v>2.9999999999999997E-4</v>
          </cell>
          <cell r="K695">
            <v>1.1999999999999999E-3</v>
          </cell>
          <cell r="L695">
            <v>8.0000000000000004E-4</v>
          </cell>
          <cell r="M695">
            <v>2.2000000000000001E-3</v>
          </cell>
          <cell r="N695">
            <v>3.3999999999999998E-3</v>
          </cell>
          <cell r="O695">
            <v>3.7000000000000002E-3</v>
          </cell>
          <cell r="P695">
            <v>6.0000000000000001E-3</v>
          </cell>
          <cell r="Q695">
            <v>6.0000000000000001E-3</v>
          </cell>
          <cell r="R695">
            <v>5.4999999999999997E-3</v>
          </cell>
          <cell r="S695">
            <v>5.4999999999999997E-3</v>
          </cell>
          <cell r="T695">
            <v>4.7999999999999996E-3</v>
          </cell>
          <cell r="U695">
            <v>5.1999999999999998E-3</v>
          </cell>
          <cell r="V695">
            <v>4.1000000000000003E-3</v>
          </cell>
          <cell r="W695">
            <v>2.0999999999999999E-3</v>
          </cell>
          <cell r="X695">
            <v>2.0249999999999999</v>
          </cell>
          <cell r="Y695">
            <v>0.58379999999999999</v>
          </cell>
        </row>
        <row r="696">
          <cell r="A696">
            <v>43389</v>
          </cell>
          <cell r="B696">
            <v>3.2000000000000002E-3</v>
          </cell>
          <cell r="C696">
            <v>3.2000000000000002E-3</v>
          </cell>
          <cell r="D696">
            <v>2.2000000000000001E-3</v>
          </cell>
          <cell r="E696">
            <v>1.5E-3</v>
          </cell>
          <cell r="F696">
            <v>1E-3</v>
          </cell>
          <cell r="G696">
            <v>6.9999999999999999E-4</v>
          </cell>
          <cell r="H696">
            <v>2.9999999999999997E-4</v>
          </cell>
          <cell r="I696">
            <v>2.0000000000000001E-4</v>
          </cell>
          <cell r="J696">
            <v>2.0000000000000001E-4</v>
          </cell>
          <cell r="K696">
            <v>1.1999999999999999E-3</v>
          </cell>
          <cell r="L696">
            <v>8.0000000000000004E-4</v>
          </cell>
          <cell r="M696">
            <v>2.2000000000000001E-3</v>
          </cell>
          <cell r="N696">
            <v>3.3999999999999998E-3</v>
          </cell>
          <cell r="O696">
            <v>3.7000000000000002E-3</v>
          </cell>
          <cell r="P696">
            <v>6.0000000000000001E-3</v>
          </cell>
          <cell r="Q696">
            <v>6.0000000000000001E-3</v>
          </cell>
          <cell r="R696">
            <v>5.4999999999999997E-3</v>
          </cell>
          <cell r="S696">
            <v>5.4999999999999997E-3</v>
          </cell>
          <cell r="T696">
            <v>4.7999999999999996E-3</v>
          </cell>
          <cell r="U696">
            <v>5.1999999999999998E-3</v>
          </cell>
          <cell r="V696">
            <v>4.1000000000000003E-3</v>
          </cell>
          <cell r="W696">
            <v>2.0999999999999999E-3</v>
          </cell>
          <cell r="X696">
            <v>2.3849999999999998</v>
          </cell>
          <cell r="Y696">
            <v>0.09</v>
          </cell>
        </row>
        <row r="697">
          <cell r="A697">
            <v>43390</v>
          </cell>
          <cell r="B697">
            <v>3.0999999999999999E-3</v>
          </cell>
          <cell r="C697">
            <v>3.0999999999999999E-3</v>
          </cell>
          <cell r="D697">
            <v>2.2000000000000001E-3</v>
          </cell>
          <cell r="E697">
            <v>1.5E-3</v>
          </cell>
          <cell r="F697">
            <v>1E-3</v>
          </cell>
          <cell r="G697">
            <v>6.9999999999999999E-4</v>
          </cell>
          <cell r="H697">
            <v>4.0000000000000002E-4</v>
          </cell>
          <cell r="I697">
            <v>2.9999999999999997E-4</v>
          </cell>
          <cell r="J697">
            <v>2.0000000000000001E-4</v>
          </cell>
          <cell r="K697">
            <v>1.2999999999999999E-3</v>
          </cell>
          <cell r="L697">
            <v>8.9999999999999998E-4</v>
          </cell>
          <cell r="M697">
            <v>2.2000000000000001E-3</v>
          </cell>
          <cell r="N697">
            <v>3.5000000000000001E-3</v>
          </cell>
          <cell r="O697">
            <v>3.8999999999999998E-3</v>
          </cell>
          <cell r="P697">
            <v>6.1999999999999998E-3</v>
          </cell>
          <cell r="Q697">
            <v>6.1000000000000004E-3</v>
          </cell>
          <cell r="R697">
            <v>5.7999999999999996E-3</v>
          </cell>
          <cell r="S697">
            <v>5.7000000000000002E-3</v>
          </cell>
          <cell r="T697">
            <v>4.8999999999999998E-3</v>
          </cell>
          <cell r="U697">
            <v>5.7000000000000002E-3</v>
          </cell>
          <cell r="V697">
            <v>4.3E-3</v>
          </cell>
          <cell r="W697">
            <v>2.2000000000000001E-3</v>
          </cell>
          <cell r="X697">
            <v>0.155</v>
          </cell>
          <cell r="Y697">
            <v>3.2500000000000001E-2</v>
          </cell>
        </row>
        <row r="698">
          <cell r="A698">
            <v>43391</v>
          </cell>
          <cell r="B698">
            <v>3.2000000000000002E-3</v>
          </cell>
          <cell r="C698">
            <v>3.2000000000000002E-3</v>
          </cell>
          <cell r="D698">
            <v>2.5000000000000001E-3</v>
          </cell>
          <cell r="E698">
            <v>1.6999999999999999E-3</v>
          </cell>
          <cell r="F698">
            <v>1.1000000000000001E-3</v>
          </cell>
          <cell r="G698">
            <v>8.0000000000000004E-4</v>
          </cell>
          <cell r="H698">
            <v>4.0000000000000002E-4</v>
          </cell>
          <cell r="I698">
            <v>2.9999999999999997E-4</v>
          </cell>
          <cell r="J698">
            <v>2.9999999999999997E-4</v>
          </cell>
          <cell r="K698">
            <v>1.2999999999999999E-3</v>
          </cell>
          <cell r="L698">
            <v>8.9999999999999998E-4</v>
          </cell>
          <cell r="M698">
            <v>2.2000000000000001E-3</v>
          </cell>
          <cell r="N698">
            <v>3.5000000000000001E-3</v>
          </cell>
          <cell r="O698">
            <v>3.8999999999999998E-3</v>
          </cell>
          <cell r="P698">
            <v>6.1999999999999998E-3</v>
          </cell>
          <cell r="Q698">
            <v>6.1000000000000004E-3</v>
          </cell>
          <cell r="R698">
            <v>5.7999999999999996E-3</v>
          </cell>
          <cell r="S698">
            <v>5.7000000000000002E-3</v>
          </cell>
          <cell r="T698">
            <v>4.8999999999999998E-3</v>
          </cell>
          <cell r="U698">
            <v>5.7000000000000002E-3</v>
          </cell>
          <cell r="V698">
            <v>4.3E-3</v>
          </cell>
          <cell r="W698">
            <v>2.2000000000000001E-3</v>
          </cell>
          <cell r="X698">
            <v>2.12</v>
          </cell>
          <cell r="Y698">
            <v>0.19</v>
          </cell>
        </row>
        <row r="699">
          <cell r="A699">
            <v>43392</v>
          </cell>
          <cell r="B699">
            <v>3.2000000000000002E-3</v>
          </cell>
          <cell r="C699">
            <v>3.2000000000000002E-3</v>
          </cell>
          <cell r="D699">
            <v>2.5000000000000001E-3</v>
          </cell>
          <cell r="E699">
            <v>1.8E-3</v>
          </cell>
          <cell r="F699">
            <v>1.1999999999999999E-3</v>
          </cell>
          <cell r="G699">
            <v>8.0000000000000004E-4</v>
          </cell>
          <cell r="H699">
            <v>5.0000000000000001E-4</v>
          </cell>
          <cell r="I699">
            <v>2.9999999999999997E-4</v>
          </cell>
          <cell r="J699">
            <v>2.0000000000000001E-4</v>
          </cell>
          <cell r="K699">
            <v>1.1999999999999999E-3</v>
          </cell>
          <cell r="L699">
            <v>8.0000000000000004E-4</v>
          </cell>
          <cell r="M699">
            <v>2.2000000000000001E-3</v>
          </cell>
          <cell r="N699">
            <v>3.5000000000000001E-3</v>
          </cell>
          <cell r="O699">
            <v>3.8999999999999998E-3</v>
          </cell>
          <cell r="P699">
            <v>6.3E-3</v>
          </cell>
          <cell r="Q699">
            <v>6.1999999999999998E-3</v>
          </cell>
          <cell r="R699">
            <v>6.1000000000000004E-3</v>
          </cell>
          <cell r="S699">
            <v>5.8999999999999999E-3</v>
          </cell>
          <cell r="T699">
            <v>4.8999999999999998E-3</v>
          </cell>
          <cell r="U699">
            <v>6.1000000000000004E-3</v>
          </cell>
          <cell r="V699">
            <v>4.5999999999999999E-3</v>
          </cell>
          <cell r="W699">
            <v>2.3E-3</v>
          </cell>
          <cell r="X699">
            <v>2.87</v>
          </cell>
          <cell r="Y699">
            <v>0.1138</v>
          </cell>
        </row>
        <row r="700">
          <cell r="A700">
            <v>43393</v>
          </cell>
          <cell r="B700">
            <v>3.2000000000000002E-3</v>
          </cell>
          <cell r="C700">
            <v>3.2000000000000002E-3</v>
          </cell>
          <cell r="D700">
            <v>2.3E-3</v>
          </cell>
          <cell r="E700">
            <v>1.6000000000000001E-3</v>
          </cell>
          <cell r="F700">
            <v>1E-3</v>
          </cell>
          <cell r="G700">
            <v>5.9999999999999995E-4</v>
          </cell>
          <cell r="H700">
            <v>4.0000000000000002E-4</v>
          </cell>
          <cell r="I700">
            <v>2.9999999999999997E-4</v>
          </cell>
          <cell r="J700">
            <v>2.9999999999999997E-4</v>
          </cell>
          <cell r="K700">
            <v>1.1999999999999999E-3</v>
          </cell>
          <cell r="L700">
            <v>8.0000000000000004E-4</v>
          </cell>
          <cell r="M700">
            <v>2.2000000000000001E-3</v>
          </cell>
          <cell r="N700">
            <v>3.5000000000000001E-3</v>
          </cell>
          <cell r="O700">
            <v>3.8999999999999998E-3</v>
          </cell>
          <cell r="P700">
            <v>6.3E-3</v>
          </cell>
          <cell r="Q700">
            <v>6.1999999999999998E-3</v>
          </cell>
          <cell r="R700">
            <v>6.1000000000000004E-3</v>
          </cell>
          <cell r="S700">
            <v>5.8999999999999999E-3</v>
          </cell>
          <cell r="T700">
            <v>4.8999999999999998E-3</v>
          </cell>
          <cell r="U700">
            <v>6.1000000000000004E-3</v>
          </cell>
          <cell r="V700">
            <v>4.5999999999999999E-3</v>
          </cell>
          <cell r="W700">
            <v>2.3E-3</v>
          </cell>
          <cell r="X700">
            <v>1.7250000000000001</v>
          </cell>
          <cell r="Y700">
            <v>4.7500000000000001E-2</v>
          </cell>
        </row>
        <row r="701">
          <cell r="A701">
            <v>43394</v>
          </cell>
          <cell r="B701">
            <v>3.2000000000000002E-3</v>
          </cell>
          <cell r="C701">
            <v>3.2000000000000002E-3</v>
          </cell>
          <cell r="D701">
            <v>2.0999999999999999E-3</v>
          </cell>
          <cell r="E701">
            <v>1.4E-3</v>
          </cell>
          <cell r="F701">
            <v>8.9999999999999998E-4</v>
          </cell>
          <cell r="G701">
            <v>5.0000000000000001E-4</v>
          </cell>
          <cell r="H701">
            <v>2.0000000000000001E-4</v>
          </cell>
          <cell r="I701">
            <v>2.0000000000000001E-4</v>
          </cell>
          <cell r="J701">
            <v>2.0000000000000001E-4</v>
          </cell>
          <cell r="K701">
            <v>1.1999999999999999E-3</v>
          </cell>
          <cell r="L701">
            <v>8.0000000000000004E-4</v>
          </cell>
          <cell r="M701">
            <v>2.0999999999999999E-3</v>
          </cell>
          <cell r="N701">
            <v>3.3E-3</v>
          </cell>
          <cell r="O701">
            <v>3.7000000000000002E-3</v>
          </cell>
          <cell r="P701">
            <v>6.0000000000000001E-3</v>
          </cell>
          <cell r="Q701">
            <v>6.1000000000000004E-3</v>
          </cell>
          <cell r="R701">
            <v>6.1000000000000004E-3</v>
          </cell>
          <cell r="S701">
            <v>5.7000000000000002E-3</v>
          </cell>
          <cell r="T701">
            <v>4.7000000000000002E-3</v>
          </cell>
          <cell r="U701">
            <v>6.0000000000000001E-3</v>
          </cell>
          <cell r="V701">
            <v>4.5999999999999999E-3</v>
          </cell>
          <cell r="W701">
            <v>2.3E-3</v>
          </cell>
          <cell r="X701">
            <v>1.41</v>
          </cell>
          <cell r="Y701">
            <v>5.5E-2</v>
          </cell>
        </row>
        <row r="702">
          <cell r="A702">
            <v>43395</v>
          </cell>
          <cell r="B702">
            <v>3.2000000000000002E-3</v>
          </cell>
          <cell r="C702">
            <v>3.2000000000000002E-3</v>
          </cell>
          <cell r="D702">
            <v>2.5999999999999999E-3</v>
          </cell>
          <cell r="E702">
            <v>1.6999999999999999E-3</v>
          </cell>
          <cell r="F702">
            <v>1.1000000000000001E-3</v>
          </cell>
          <cell r="G702">
            <v>5.0000000000000001E-4</v>
          </cell>
          <cell r="H702">
            <v>2.0000000000000001E-4</v>
          </cell>
          <cell r="I702">
            <v>2.0000000000000001E-4</v>
          </cell>
          <cell r="J702">
            <v>2.0000000000000001E-4</v>
          </cell>
          <cell r="K702">
            <v>1.1999999999999999E-3</v>
          </cell>
          <cell r="L702">
            <v>8.0000000000000004E-4</v>
          </cell>
          <cell r="M702">
            <v>2.0999999999999999E-3</v>
          </cell>
          <cell r="N702">
            <v>3.3E-3</v>
          </cell>
          <cell r="O702">
            <v>3.7000000000000002E-3</v>
          </cell>
          <cell r="P702">
            <v>6.0000000000000001E-3</v>
          </cell>
          <cell r="Q702">
            <v>6.1000000000000004E-3</v>
          </cell>
          <cell r="R702">
            <v>6.1000000000000004E-3</v>
          </cell>
          <cell r="S702">
            <v>5.7000000000000002E-3</v>
          </cell>
          <cell r="T702">
            <v>4.7000000000000002E-3</v>
          </cell>
          <cell r="U702">
            <v>6.0000000000000001E-3</v>
          </cell>
          <cell r="V702">
            <v>4.5999999999999999E-3</v>
          </cell>
          <cell r="W702">
            <v>2.3E-3</v>
          </cell>
          <cell r="X702">
            <v>1.44</v>
          </cell>
          <cell r="Y702">
            <v>0.44500000000000001</v>
          </cell>
        </row>
        <row r="703">
          <cell r="A703">
            <v>43396</v>
          </cell>
          <cell r="B703">
            <v>3.0999999999999999E-3</v>
          </cell>
          <cell r="C703">
            <v>3.0999999999999999E-3</v>
          </cell>
          <cell r="D703">
            <v>2.2000000000000001E-3</v>
          </cell>
          <cell r="E703">
            <v>1.5E-3</v>
          </cell>
          <cell r="F703">
            <v>1E-3</v>
          </cell>
          <cell r="G703">
            <v>5.0000000000000001E-4</v>
          </cell>
          <cell r="H703">
            <v>2.0000000000000001E-4</v>
          </cell>
          <cell r="I703">
            <v>2.0000000000000001E-4</v>
          </cell>
          <cell r="J703">
            <v>2.0000000000000001E-4</v>
          </cell>
          <cell r="K703">
            <v>1.1999999999999999E-3</v>
          </cell>
          <cell r="L703">
            <v>8.0000000000000004E-4</v>
          </cell>
          <cell r="M703">
            <v>2.0999999999999999E-3</v>
          </cell>
          <cell r="N703">
            <v>3.3E-3</v>
          </cell>
          <cell r="O703">
            <v>3.7000000000000002E-3</v>
          </cell>
          <cell r="P703">
            <v>6.0000000000000001E-3</v>
          </cell>
          <cell r="Q703">
            <v>6.1000000000000004E-3</v>
          </cell>
          <cell r="R703">
            <v>6.1000000000000004E-3</v>
          </cell>
          <cell r="S703">
            <v>5.7000000000000002E-3</v>
          </cell>
          <cell r="T703">
            <v>4.7000000000000002E-3</v>
          </cell>
          <cell r="U703">
            <v>6.0000000000000001E-3</v>
          </cell>
          <cell r="V703">
            <v>4.5999999999999999E-3</v>
          </cell>
          <cell r="W703">
            <v>2.3E-3</v>
          </cell>
          <cell r="X703">
            <v>1.375</v>
          </cell>
          <cell r="Y703">
            <v>0.03</v>
          </cell>
        </row>
        <row r="704">
          <cell r="A704">
            <v>43397</v>
          </cell>
          <cell r="B704">
            <v>3.0000000000000001E-3</v>
          </cell>
          <cell r="C704">
            <v>3.0000000000000001E-3</v>
          </cell>
          <cell r="D704">
            <v>2E-3</v>
          </cell>
          <cell r="E704">
            <v>1.2999999999999999E-3</v>
          </cell>
          <cell r="F704">
            <v>6.9999999999999999E-4</v>
          </cell>
          <cell r="G704">
            <v>4.0000000000000002E-4</v>
          </cell>
          <cell r="H704">
            <v>2.0000000000000001E-4</v>
          </cell>
          <cell r="I704">
            <v>2.0000000000000001E-4</v>
          </cell>
          <cell r="J704">
            <v>2.0000000000000001E-4</v>
          </cell>
          <cell r="K704">
            <v>1.1999999999999999E-3</v>
          </cell>
          <cell r="L704">
            <v>8.0000000000000004E-4</v>
          </cell>
          <cell r="M704">
            <v>2E-3</v>
          </cell>
          <cell r="N704">
            <v>3.2000000000000002E-3</v>
          </cell>
          <cell r="O704">
            <v>3.5000000000000001E-3</v>
          </cell>
          <cell r="P704">
            <v>5.7999999999999996E-3</v>
          </cell>
          <cell r="Q704">
            <v>5.7999999999999996E-3</v>
          </cell>
          <cell r="R704">
            <v>6.1000000000000004E-3</v>
          </cell>
          <cell r="S704">
            <v>5.4999999999999997E-3</v>
          </cell>
          <cell r="T704">
            <v>4.4000000000000003E-3</v>
          </cell>
          <cell r="U704">
            <v>5.7999999999999996E-3</v>
          </cell>
          <cell r="V704">
            <v>4.5999999999999999E-3</v>
          </cell>
          <cell r="W704">
            <v>2.2000000000000001E-3</v>
          </cell>
          <cell r="X704">
            <v>0.28000000000000003</v>
          </cell>
          <cell r="Y704">
            <v>1.2500000000000001E-2</v>
          </cell>
        </row>
        <row r="705">
          <cell r="A705">
            <v>43398</v>
          </cell>
          <cell r="B705">
            <v>3.0999999999999999E-3</v>
          </cell>
          <cell r="C705">
            <v>3.0999999999999999E-3</v>
          </cell>
          <cell r="D705">
            <v>2.0999999999999999E-3</v>
          </cell>
          <cell r="E705">
            <v>1.1000000000000001E-3</v>
          </cell>
          <cell r="F705">
            <v>6.9999999999999999E-4</v>
          </cell>
          <cell r="G705">
            <v>4.0000000000000002E-4</v>
          </cell>
          <cell r="H705">
            <v>2.0000000000000001E-4</v>
          </cell>
          <cell r="I705">
            <v>2.0000000000000001E-4</v>
          </cell>
          <cell r="J705">
            <v>2.0000000000000001E-4</v>
          </cell>
          <cell r="K705">
            <v>1.1999999999999999E-3</v>
          </cell>
          <cell r="L705">
            <v>8.0000000000000004E-4</v>
          </cell>
          <cell r="M705">
            <v>2E-3</v>
          </cell>
          <cell r="N705">
            <v>3.2000000000000002E-3</v>
          </cell>
          <cell r="O705">
            <v>3.5000000000000001E-3</v>
          </cell>
          <cell r="P705">
            <v>5.7999999999999996E-3</v>
          </cell>
          <cell r="Q705">
            <v>5.7999999999999996E-3</v>
          </cell>
          <cell r="R705">
            <v>6.1000000000000004E-3</v>
          </cell>
          <cell r="S705">
            <v>5.4999999999999997E-3</v>
          </cell>
          <cell r="T705">
            <v>4.4000000000000003E-3</v>
          </cell>
          <cell r="U705">
            <v>5.7999999999999996E-3</v>
          </cell>
          <cell r="V705">
            <v>4.5999999999999999E-3</v>
          </cell>
          <cell r="W705">
            <v>2.2000000000000001E-3</v>
          </cell>
          <cell r="X705">
            <v>0.31</v>
          </cell>
          <cell r="Y705">
            <v>0.1</v>
          </cell>
        </row>
        <row r="706">
          <cell r="A706">
            <v>43399</v>
          </cell>
          <cell r="B706">
            <v>3.0000000000000001E-3</v>
          </cell>
          <cell r="C706">
            <v>3.0000000000000001E-3</v>
          </cell>
          <cell r="D706">
            <v>2E-3</v>
          </cell>
          <cell r="E706">
            <v>1.1999999999999999E-3</v>
          </cell>
          <cell r="F706">
            <v>8.0000000000000004E-4</v>
          </cell>
          <cell r="G706">
            <v>4.0000000000000002E-4</v>
          </cell>
          <cell r="H706">
            <v>2.0000000000000001E-4</v>
          </cell>
          <cell r="I706">
            <v>2.0000000000000001E-4</v>
          </cell>
          <cell r="J706">
            <v>2.0000000000000001E-4</v>
          </cell>
          <cell r="K706">
            <v>1.1999999999999999E-3</v>
          </cell>
          <cell r="L706">
            <v>6.9999999999999999E-4</v>
          </cell>
          <cell r="M706">
            <v>2E-3</v>
          </cell>
          <cell r="N706">
            <v>3.2000000000000002E-3</v>
          </cell>
          <cell r="O706">
            <v>3.5999999999999999E-3</v>
          </cell>
          <cell r="P706">
            <v>5.7000000000000002E-3</v>
          </cell>
          <cell r="Q706">
            <v>5.7999999999999996E-3</v>
          </cell>
          <cell r="R706">
            <v>6.3E-3</v>
          </cell>
          <cell r="S706">
            <v>5.5999999999999999E-3</v>
          </cell>
          <cell r="T706">
            <v>4.4999999999999997E-3</v>
          </cell>
          <cell r="U706">
            <v>6.1000000000000004E-3</v>
          </cell>
          <cell r="V706">
            <v>4.7999999999999996E-3</v>
          </cell>
          <cell r="W706">
            <v>2.2000000000000001E-3</v>
          </cell>
          <cell r="X706">
            <v>3.3799999999999997E-2</v>
          </cell>
          <cell r="Y706">
            <v>0.01</v>
          </cell>
        </row>
        <row r="707">
          <cell r="A707">
            <v>43400</v>
          </cell>
          <cell r="B707">
            <v>3.0000000000000001E-3</v>
          </cell>
          <cell r="C707">
            <v>3.0000000000000001E-3</v>
          </cell>
          <cell r="D707">
            <v>2.0999999999999999E-3</v>
          </cell>
          <cell r="E707">
            <v>1.4E-3</v>
          </cell>
          <cell r="F707">
            <v>8.0000000000000004E-4</v>
          </cell>
          <cell r="G707">
            <v>5.9999999999999995E-4</v>
          </cell>
          <cell r="H707">
            <v>2.0000000000000001E-4</v>
          </cell>
          <cell r="I707">
            <v>2.0000000000000001E-4</v>
          </cell>
          <cell r="J707">
            <v>2.0000000000000001E-4</v>
          </cell>
          <cell r="K707">
            <v>1.1999999999999999E-3</v>
          </cell>
          <cell r="L707">
            <v>6.9999999999999999E-4</v>
          </cell>
          <cell r="M707">
            <v>2E-3</v>
          </cell>
          <cell r="N707">
            <v>3.2000000000000002E-3</v>
          </cell>
          <cell r="O707">
            <v>3.5999999999999999E-3</v>
          </cell>
          <cell r="P707">
            <v>5.7000000000000002E-3</v>
          </cell>
          <cell r="Q707">
            <v>5.7999999999999996E-3</v>
          </cell>
          <cell r="R707">
            <v>6.3E-3</v>
          </cell>
          <cell r="S707">
            <v>5.5999999999999999E-3</v>
          </cell>
          <cell r="T707">
            <v>4.4999999999999997E-3</v>
          </cell>
          <cell r="U707">
            <v>6.1000000000000004E-3</v>
          </cell>
          <cell r="V707">
            <v>4.7999999999999996E-3</v>
          </cell>
          <cell r="W707">
            <v>2.2000000000000001E-3</v>
          </cell>
          <cell r="X707">
            <v>0.1825</v>
          </cell>
          <cell r="Y707">
            <v>0.1</v>
          </cell>
        </row>
        <row r="708">
          <cell r="A708">
            <v>43401</v>
          </cell>
          <cell r="B708">
            <v>2.8E-3</v>
          </cell>
          <cell r="C708">
            <v>2.8E-3</v>
          </cell>
          <cell r="D708">
            <v>1.6999999999999999E-3</v>
          </cell>
          <cell r="E708">
            <v>1E-3</v>
          </cell>
          <cell r="F708">
            <v>5.9999999999999995E-4</v>
          </cell>
          <cell r="G708">
            <v>2.9999999999999997E-4</v>
          </cell>
          <cell r="H708">
            <v>2.0000000000000001E-4</v>
          </cell>
          <cell r="I708">
            <v>2.0000000000000001E-4</v>
          </cell>
          <cell r="J708">
            <v>2.0000000000000001E-4</v>
          </cell>
          <cell r="K708">
            <v>1.1999999999999999E-3</v>
          </cell>
          <cell r="L708">
            <v>6.9999999999999999E-4</v>
          </cell>
          <cell r="M708">
            <v>1.9E-3</v>
          </cell>
          <cell r="N708">
            <v>3.0999999999999999E-3</v>
          </cell>
          <cell r="O708">
            <v>3.3999999999999998E-3</v>
          </cell>
          <cell r="P708">
            <v>5.4000000000000003E-3</v>
          </cell>
          <cell r="Q708">
            <v>5.5999999999999999E-3</v>
          </cell>
          <cell r="R708">
            <v>6.1999999999999998E-3</v>
          </cell>
          <cell r="S708">
            <v>5.4000000000000003E-3</v>
          </cell>
          <cell r="T708">
            <v>4.3E-3</v>
          </cell>
          <cell r="U708">
            <v>5.7999999999999996E-3</v>
          </cell>
          <cell r="V708">
            <v>4.7000000000000002E-3</v>
          </cell>
          <cell r="W708">
            <v>2.2000000000000001E-3</v>
          </cell>
          <cell r="X708">
            <v>0.34</v>
          </cell>
          <cell r="Y708">
            <v>0.01</v>
          </cell>
        </row>
        <row r="709">
          <cell r="A709">
            <v>43402</v>
          </cell>
          <cell r="B709">
            <v>3.0000000000000001E-3</v>
          </cell>
          <cell r="C709">
            <v>3.0000000000000001E-3</v>
          </cell>
          <cell r="D709">
            <v>1.9E-3</v>
          </cell>
          <cell r="E709">
            <v>1.2999999999999999E-3</v>
          </cell>
          <cell r="F709">
            <v>6.9999999999999999E-4</v>
          </cell>
          <cell r="G709">
            <v>2.9999999999999997E-4</v>
          </cell>
          <cell r="H709">
            <v>2.0000000000000001E-4</v>
          </cell>
          <cell r="I709">
            <v>2.0000000000000001E-4</v>
          </cell>
          <cell r="J709">
            <v>2.0000000000000001E-4</v>
          </cell>
          <cell r="K709">
            <v>1.1999999999999999E-3</v>
          </cell>
          <cell r="L709">
            <v>6.9999999999999999E-4</v>
          </cell>
          <cell r="M709">
            <v>1.9E-3</v>
          </cell>
          <cell r="N709">
            <v>3.0999999999999999E-3</v>
          </cell>
          <cell r="O709">
            <v>3.3999999999999998E-3</v>
          </cell>
          <cell r="P709">
            <v>5.4000000000000003E-3</v>
          </cell>
          <cell r="Q709">
            <v>5.5999999999999999E-3</v>
          </cell>
          <cell r="R709">
            <v>6.1999999999999998E-3</v>
          </cell>
          <cell r="S709">
            <v>5.4000000000000003E-3</v>
          </cell>
          <cell r="T709">
            <v>4.3E-3</v>
          </cell>
          <cell r="U709">
            <v>5.7999999999999996E-3</v>
          </cell>
          <cell r="V709">
            <v>4.7000000000000002E-3</v>
          </cell>
          <cell r="W709">
            <v>2.2000000000000001E-3</v>
          </cell>
          <cell r="X709">
            <v>0.64500000000000002</v>
          </cell>
          <cell r="Y709">
            <v>1.8800000000000001E-2</v>
          </cell>
        </row>
        <row r="710">
          <cell r="A710">
            <v>43403</v>
          </cell>
          <cell r="B710">
            <v>2.8E-3</v>
          </cell>
          <cell r="C710">
            <v>2.8E-3</v>
          </cell>
          <cell r="D710">
            <v>1.8E-3</v>
          </cell>
          <cell r="E710">
            <v>1.1999999999999999E-3</v>
          </cell>
          <cell r="F710">
            <v>6.9999999999999999E-4</v>
          </cell>
          <cell r="G710">
            <v>2.9999999999999997E-4</v>
          </cell>
          <cell r="H710">
            <v>2.0000000000000001E-4</v>
          </cell>
          <cell r="I710">
            <v>2.0000000000000001E-4</v>
          </cell>
          <cell r="J710">
            <v>2.0000000000000001E-4</v>
          </cell>
          <cell r="K710">
            <v>1.1999999999999999E-3</v>
          </cell>
          <cell r="L710">
            <v>6.9999999999999999E-4</v>
          </cell>
          <cell r="M710">
            <v>1.9E-3</v>
          </cell>
          <cell r="N710">
            <v>3.0999999999999999E-3</v>
          </cell>
          <cell r="O710">
            <v>3.3999999999999998E-3</v>
          </cell>
          <cell r="P710">
            <v>5.4000000000000003E-3</v>
          </cell>
          <cell r="Q710">
            <v>5.5999999999999999E-3</v>
          </cell>
          <cell r="R710">
            <v>6.1999999999999998E-3</v>
          </cell>
          <cell r="S710">
            <v>5.4000000000000003E-3</v>
          </cell>
          <cell r="T710">
            <v>4.3E-3</v>
          </cell>
          <cell r="U710">
            <v>5.7999999999999996E-3</v>
          </cell>
          <cell r="V710">
            <v>4.7000000000000002E-3</v>
          </cell>
          <cell r="W710">
            <v>2.2000000000000001E-3</v>
          </cell>
          <cell r="X710">
            <v>6.8999999999999999E-3</v>
          </cell>
          <cell r="Y710">
            <v>5.0000000000000001E-3</v>
          </cell>
        </row>
        <row r="711">
          <cell r="A711">
            <v>43404</v>
          </cell>
          <cell r="B711">
            <v>2.8E-3</v>
          </cell>
          <cell r="C711">
            <v>2.8E-3</v>
          </cell>
          <cell r="D711">
            <v>1.9E-3</v>
          </cell>
          <cell r="E711">
            <v>1.1999999999999999E-3</v>
          </cell>
          <cell r="F711">
            <v>6.9999999999999999E-4</v>
          </cell>
          <cell r="G711">
            <v>5.0000000000000001E-4</v>
          </cell>
          <cell r="H711">
            <v>2.0000000000000001E-4</v>
          </cell>
          <cell r="I711">
            <v>2.0000000000000001E-4</v>
          </cell>
          <cell r="J711">
            <v>2.0000000000000001E-4</v>
          </cell>
          <cell r="K711">
            <v>1.1999999999999999E-3</v>
          </cell>
          <cell r="L711">
            <v>6.9999999999999999E-4</v>
          </cell>
          <cell r="M711">
            <v>1.9E-3</v>
          </cell>
          <cell r="N711">
            <v>2.8999999999999998E-3</v>
          </cell>
          <cell r="O711">
            <v>3.3E-3</v>
          </cell>
          <cell r="P711">
            <v>5.3E-3</v>
          </cell>
          <cell r="Q711">
            <v>5.4999999999999997E-3</v>
          </cell>
          <cell r="R711">
            <v>6.0000000000000001E-3</v>
          </cell>
          <cell r="S711">
            <v>5.1999999999999998E-3</v>
          </cell>
          <cell r="T711">
            <v>4.1000000000000003E-3</v>
          </cell>
          <cell r="U711">
            <v>5.7000000000000002E-3</v>
          </cell>
          <cell r="V711">
            <v>4.7000000000000002E-3</v>
          </cell>
          <cell r="W711">
            <v>2.0999999999999999E-3</v>
          </cell>
          <cell r="X711">
            <v>8.6699999999999999E-2</v>
          </cell>
          <cell r="Y711">
            <v>5.1000000000000004E-3</v>
          </cell>
        </row>
        <row r="712">
          <cell r="A712">
            <v>43405</v>
          </cell>
          <cell r="B712">
            <v>2.8999999999999998E-3</v>
          </cell>
          <cell r="C712">
            <v>2.8999999999999998E-3</v>
          </cell>
          <cell r="D712">
            <v>2E-3</v>
          </cell>
          <cell r="E712">
            <v>1.4E-3</v>
          </cell>
          <cell r="F712">
            <v>8.9999999999999998E-4</v>
          </cell>
          <cell r="G712">
            <v>5.0000000000000001E-4</v>
          </cell>
          <cell r="H712">
            <v>2.9999999999999997E-4</v>
          </cell>
          <cell r="I712">
            <v>2.0000000000000001E-4</v>
          </cell>
          <cell r="J712">
            <v>2.0000000000000001E-4</v>
          </cell>
          <cell r="K712">
            <v>1.1999999999999999E-3</v>
          </cell>
          <cell r="L712">
            <v>6.9999999999999999E-4</v>
          </cell>
          <cell r="M712">
            <v>1.9E-3</v>
          </cell>
          <cell r="N712">
            <v>2.8999999999999998E-3</v>
          </cell>
          <cell r="O712">
            <v>3.3E-3</v>
          </cell>
          <cell r="P712">
            <v>5.3E-3</v>
          </cell>
          <cell r="Q712">
            <v>5.4999999999999997E-3</v>
          </cell>
          <cell r="R712">
            <v>6.0000000000000001E-3</v>
          </cell>
          <cell r="S712">
            <v>5.1999999999999998E-3</v>
          </cell>
          <cell r="T712">
            <v>4.1000000000000003E-3</v>
          </cell>
          <cell r="U712">
            <v>5.7000000000000002E-3</v>
          </cell>
          <cell r="V712">
            <v>4.7000000000000002E-3</v>
          </cell>
          <cell r="W712">
            <v>2.0999999999999999E-3</v>
          </cell>
          <cell r="X712">
            <v>1.7</v>
          </cell>
          <cell r="Y712">
            <v>0.17</v>
          </cell>
        </row>
        <row r="713">
          <cell r="A713">
            <v>43406</v>
          </cell>
          <cell r="B713">
            <v>2.8999999999999998E-3</v>
          </cell>
          <cell r="C713">
            <v>2.8999999999999998E-3</v>
          </cell>
          <cell r="D713">
            <v>2E-3</v>
          </cell>
          <cell r="E713">
            <v>1.4E-3</v>
          </cell>
          <cell r="F713">
            <v>8.9999999999999998E-4</v>
          </cell>
          <cell r="G713">
            <v>5.0000000000000001E-4</v>
          </cell>
          <cell r="H713">
            <v>2.9999999999999997E-4</v>
          </cell>
          <cell r="I713">
            <v>2.0000000000000001E-4</v>
          </cell>
          <cell r="J713">
            <v>2.0000000000000001E-4</v>
          </cell>
          <cell r="K713">
            <v>1.1999999999999999E-3</v>
          </cell>
          <cell r="L713">
            <v>8.0000000000000004E-4</v>
          </cell>
          <cell r="M713">
            <v>1.9E-3</v>
          </cell>
          <cell r="N713">
            <v>2.8999999999999998E-3</v>
          </cell>
          <cell r="O713">
            <v>3.3999999999999998E-3</v>
          </cell>
          <cell r="P713">
            <v>5.1999999999999998E-3</v>
          </cell>
          <cell r="Q713">
            <v>5.4000000000000003E-3</v>
          </cell>
          <cell r="R713">
            <v>5.7999999999999996E-3</v>
          </cell>
          <cell r="S713">
            <v>5.1999999999999998E-3</v>
          </cell>
          <cell r="T713">
            <v>4.1000000000000003E-3</v>
          </cell>
          <cell r="U713">
            <v>5.5999999999999999E-3</v>
          </cell>
          <cell r="V713">
            <v>4.7999999999999996E-3</v>
          </cell>
          <cell r="W713">
            <v>2.0999999999999999E-3</v>
          </cell>
          <cell r="X713">
            <v>4.0999999999999996</v>
          </cell>
          <cell r="Y713">
            <v>0.10630000000000001</v>
          </cell>
        </row>
        <row r="714">
          <cell r="A714">
            <v>43407</v>
          </cell>
          <cell r="B714">
            <v>2.7000000000000001E-3</v>
          </cell>
          <cell r="C714">
            <v>2.7000000000000001E-3</v>
          </cell>
          <cell r="D714">
            <v>1.9E-3</v>
          </cell>
          <cell r="E714">
            <v>1.4E-3</v>
          </cell>
          <cell r="F714">
            <v>8.0000000000000004E-4</v>
          </cell>
          <cell r="G714">
            <v>5.0000000000000001E-4</v>
          </cell>
          <cell r="H714">
            <v>2.9999999999999997E-4</v>
          </cell>
          <cell r="I714">
            <v>2.0000000000000001E-4</v>
          </cell>
          <cell r="J714">
            <v>2.0000000000000001E-4</v>
          </cell>
          <cell r="K714">
            <v>1.1999999999999999E-3</v>
          </cell>
          <cell r="L714">
            <v>8.0000000000000004E-4</v>
          </cell>
          <cell r="M714">
            <v>1.9E-3</v>
          </cell>
          <cell r="N714">
            <v>2.8999999999999998E-3</v>
          </cell>
          <cell r="O714">
            <v>3.3999999999999998E-3</v>
          </cell>
          <cell r="P714">
            <v>5.1999999999999998E-3</v>
          </cell>
          <cell r="Q714">
            <v>5.4000000000000003E-3</v>
          </cell>
          <cell r="R714">
            <v>5.7999999999999996E-3</v>
          </cell>
          <cell r="S714">
            <v>5.1999999999999998E-3</v>
          </cell>
          <cell r="T714">
            <v>4.1000000000000003E-3</v>
          </cell>
          <cell r="U714">
            <v>5.5999999999999999E-3</v>
          </cell>
          <cell r="V714">
            <v>4.7999999999999996E-3</v>
          </cell>
          <cell r="W714">
            <v>2.0999999999999999E-3</v>
          </cell>
          <cell r="X714">
            <v>2.13</v>
          </cell>
          <cell r="Y714">
            <v>0.1275</v>
          </cell>
        </row>
        <row r="715">
          <cell r="A715">
            <v>43408</v>
          </cell>
          <cell r="B715">
            <v>2.7000000000000001E-3</v>
          </cell>
          <cell r="C715">
            <v>2.7000000000000001E-3</v>
          </cell>
          <cell r="D715">
            <v>1.9E-3</v>
          </cell>
          <cell r="E715">
            <v>1.4E-3</v>
          </cell>
          <cell r="F715">
            <v>8.9999999999999998E-4</v>
          </cell>
          <cell r="G715">
            <v>5.0000000000000001E-4</v>
          </cell>
          <cell r="H715">
            <v>4.0000000000000002E-4</v>
          </cell>
          <cell r="I715">
            <v>2.9999999999999997E-4</v>
          </cell>
          <cell r="J715">
            <v>2.9999999999999997E-4</v>
          </cell>
          <cell r="K715">
            <v>1.1999999999999999E-3</v>
          </cell>
          <cell r="L715">
            <v>6.9999999999999999E-4</v>
          </cell>
          <cell r="M715">
            <v>1.6999999999999999E-3</v>
          </cell>
          <cell r="N715">
            <v>2.8E-3</v>
          </cell>
          <cell r="O715">
            <v>3.2000000000000002E-3</v>
          </cell>
          <cell r="P715">
            <v>4.8999999999999998E-3</v>
          </cell>
          <cell r="Q715">
            <v>5.1999999999999998E-3</v>
          </cell>
          <cell r="R715">
            <v>5.7000000000000002E-3</v>
          </cell>
          <cell r="S715">
            <v>5.0000000000000001E-3</v>
          </cell>
          <cell r="T715">
            <v>4.0000000000000001E-3</v>
          </cell>
          <cell r="U715">
            <v>5.4999999999999997E-3</v>
          </cell>
          <cell r="V715">
            <v>4.5999999999999999E-3</v>
          </cell>
          <cell r="W715">
            <v>2.0999999999999999E-3</v>
          </cell>
          <cell r="X715">
            <v>1.34</v>
          </cell>
          <cell r="Y715">
            <v>7.0000000000000007E-2</v>
          </cell>
        </row>
        <row r="716">
          <cell r="A716">
            <v>43409</v>
          </cell>
          <cell r="B716">
            <v>2.7000000000000001E-3</v>
          </cell>
          <cell r="C716">
            <v>2.7000000000000001E-3</v>
          </cell>
          <cell r="D716">
            <v>1.9E-3</v>
          </cell>
          <cell r="E716">
            <v>1.4E-3</v>
          </cell>
          <cell r="F716">
            <v>8.9999999999999998E-4</v>
          </cell>
          <cell r="G716">
            <v>5.0000000000000001E-4</v>
          </cell>
          <cell r="H716">
            <v>4.0000000000000002E-4</v>
          </cell>
          <cell r="I716">
            <v>2.9999999999999997E-4</v>
          </cell>
          <cell r="J716">
            <v>2.9999999999999997E-4</v>
          </cell>
          <cell r="K716">
            <v>1.1999999999999999E-3</v>
          </cell>
          <cell r="L716">
            <v>6.9999999999999999E-4</v>
          </cell>
          <cell r="M716">
            <v>1.6999999999999999E-3</v>
          </cell>
          <cell r="N716">
            <v>2.8E-3</v>
          </cell>
          <cell r="O716">
            <v>3.2000000000000002E-3</v>
          </cell>
          <cell r="P716">
            <v>4.8999999999999998E-3</v>
          </cell>
          <cell r="Q716">
            <v>5.1999999999999998E-3</v>
          </cell>
          <cell r="R716">
            <v>5.7000000000000002E-3</v>
          </cell>
          <cell r="S716">
            <v>5.0000000000000001E-3</v>
          </cell>
          <cell r="T716">
            <v>4.0000000000000001E-3</v>
          </cell>
          <cell r="U716">
            <v>5.4999999999999997E-3</v>
          </cell>
          <cell r="V716">
            <v>4.5999999999999999E-3</v>
          </cell>
          <cell r="W716">
            <v>2.0999999999999999E-3</v>
          </cell>
          <cell r="X716">
            <v>1.34</v>
          </cell>
          <cell r="Y716">
            <v>7.0000000000000007E-2</v>
          </cell>
        </row>
        <row r="717">
          <cell r="A717">
            <v>43410</v>
          </cell>
          <cell r="B717">
            <v>2.8E-3</v>
          </cell>
          <cell r="C717">
            <v>2.8E-3</v>
          </cell>
          <cell r="D717">
            <v>2.0999999999999999E-3</v>
          </cell>
          <cell r="E717">
            <v>1.4E-3</v>
          </cell>
          <cell r="F717">
            <v>8.9999999999999998E-4</v>
          </cell>
          <cell r="G717">
            <v>5.9999999999999995E-4</v>
          </cell>
          <cell r="H717">
            <v>4.0000000000000002E-4</v>
          </cell>
          <cell r="I717">
            <v>2.9999999999999997E-4</v>
          </cell>
          <cell r="J717">
            <v>4.0000000000000002E-4</v>
          </cell>
          <cell r="K717">
            <v>1.1999999999999999E-3</v>
          </cell>
          <cell r="L717">
            <v>6.9999999999999999E-4</v>
          </cell>
          <cell r="M717">
            <v>1.6999999999999999E-3</v>
          </cell>
          <cell r="N717">
            <v>2.8E-3</v>
          </cell>
          <cell r="O717">
            <v>3.2000000000000002E-3</v>
          </cell>
          <cell r="P717">
            <v>4.8999999999999998E-3</v>
          </cell>
          <cell r="Q717">
            <v>5.1999999999999998E-3</v>
          </cell>
          <cell r="R717">
            <v>5.7000000000000002E-3</v>
          </cell>
          <cell r="S717">
            <v>5.0000000000000001E-3</v>
          </cell>
          <cell r="T717">
            <v>4.0000000000000001E-3</v>
          </cell>
          <cell r="U717">
            <v>5.4999999999999997E-3</v>
          </cell>
          <cell r="V717">
            <v>4.5999999999999999E-3</v>
          </cell>
          <cell r="W717">
            <v>2.0999999999999999E-3</v>
          </cell>
          <cell r="X717">
            <v>1.04</v>
          </cell>
          <cell r="Y717">
            <v>8.6199999999999999E-2</v>
          </cell>
        </row>
        <row r="718">
          <cell r="A718">
            <v>43411</v>
          </cell>
          <cell r="B718">
            <v>2.7000000000000001E-3</v>
          </cell>
          <cell r="C718">
            <v>2.7000000000000001E-3</v>
          </cell>
          <cell r="D718">
            <v>2.5000000000000001E-3</v>
          </cell>
          <cell r="E718">
            <v>1.5E-3</v>
          </cell>
          <cell r="F718">
            <v>1E-3</v>
          </cell>
          <cell r="G718">
            <v>6.9999999999999999E-4</v>
          </cell>
          <cell r="H718">
            <v>5.0000000000000001E-4</v>
          </cell>
          <cell r="I718">
            <v>4.0000000000000002E-4</v>
          </cell>
          <cell r="J718">
            <v>2.9999999999999997E-4</v>
          </cell>
          <cell r="K718">
            <v>1.1999999999999999E-3</v>
          </cell>
          <cell r="L718">
            <v>6.9999999999999999E-4</v>
          </cell>
          <cell r="M718">
            <v>1.6999999999999999E-3</v>
          </cell>
          <cell r="N718">
            <v>2.8E-3</v>
          </cell>
          <cell r="O718">
            <v>3.2000000000000002E-3</v>
          </cell>
          <cell r="P718">
            <v>4.8999999999999998E-3</v>
          </cell>
          <cell r="Q718">
            <v>5.1999999999999998E-3</v>
          </cell>
          <cell r="R718">
            <v>5.7000000000000002E-3</v>
          </cell>
          <cell r="S718">
            <v>5.0000000000000001E-3</v>
          </cell>
          <cell r="T718">
            <v>4.0000000000000001E-3</v>
          </cell>
          <cell r="U718">
            <v>5.4999999999999997E-3</v>
          </cell>
          <cell r="V718">
            <v>4.5999999999999999E-3</v>
          </cell>
          <cell r="W718">
            <v>2.0999999999999999E-3</v>
          </cell>
          <cell r="X718">
            <v>2.0299999999999998</v>
          </cell>
          <cell r="Y718">
            <v>0.09</v>
          </cell>
        </row>
        <row r="719">
          <cell r="A719">
            <v>43412</v>
          </cell>
          <cell r="B719">
            <v>2.7000000000000001E-3</v>
          </cell>
          <cell r="C719">
            <v>2.7000000000000001E-3</v>
          </cell>
          <cell r="D719">
            <v>2.5000000000000001E-3</v>
          </cell>
          <cell r="E719">
            <v>1.6999999999999999E-3</v>
          </cell>
          <cell r="F719">
            <v>1.1000000000000001E-3</v>
          </cell>
          <cell r="G719">
            <v>8.0000000000000004E-4</v>
          </cell>
          <cell r="H719">
            <v>5.9999999999999995E-4</v>
          </cell>
          <cell r="I719">
            <v>4.0000000000000002E-4</v>
          </cell>
          <cell r="J719">
            <v>2.0000000000000001E-4</v>
          </cell>
          <cell r="K719">
            <v>1.1999999999999999E-3</v>
          </cell>
          <cell r="L719">
            <v>6.9999999999999999E-4</v>
          </cell>
          <cell r="M719">
            <v>1.6999999999999999E-3</v>
          </cell>
          <cell r="N719">
            <v>2.8E-3</v>
          </cell>
          <cell r="O719">
            <v>3.2000000000000002E-3</v>
          </cell>
          <cell r="P719">
            <v>4.8999999999999998E-3</v>
          </cell>
          <cell r="Q719">
            <v>5.1999999999999998E-3</v>
          </cell>
          <cell r="R719">
            <v>5.7000000000000002E-3</v>
          </cell>
          <cell r="S719">
            <v>5.0000000000000001E-3</v>
          </cell>
          <cell r="T719">
            <v>4.0000000000000001E-3</v>
          </cell>
          <cell r="U719">
            <v>5.4999999999999997E-3</v>
          </cell>
          <cell r="V719">
            <v>4.5999999999999999E-3</v>
          </cell>
          <cell r="W719">
            <v>2.0999999999999999E-3</v>
          </cell>
          <cell r="X719">
            <v>4.4400000000000004</v>
          </cell>
          <cell r="Y719">
            <v>0.17</v>
          </cell>
        </row>
        <row r="720">
          <cell r="A720">
            <v>43413</v>
          </cell>
          <cell r="B720">
            <v>3.2000000000000002E-3</v>
          </cell>
          <cell r="C720">
            <v>3.2000000000000002E-3</v>
          </cell>
          <cell r="D720">
            <v>2.2000000000000001E-3</v>
          </cell>
          <cell r="E720">
            <v>1.5E-3</v>
          </cell>
          <cell r="F720">
            <v>1.1000000000000001E-3</v>
          </cell>
          <cell r="G720">
            <v>8.0000000000000004E-4</v>
          </cell>
          <cell r="H720">
            <v>4.0000000000000002E-4</v>
          </cell>
          <cell r="I720">
            <v>2.0000000000000001E-4</v>
          </cell>
          <cell r="J720">
            <v>4.0000000000000002E-4</v>
          </cell>
          <cell r="K720">
            <v>1.1999999999999999E-3</v>
          </cell>
          <cell r="L720">
            <v>6.9999999999999999E-4</v>
          </cell>
          <cell r="M720">
            <v>1.6999999999999999E-3</v>
          </cell>
          <cell r="N720">
            <v>2.8E-3</v>
          </cell>
          <cell r="O720">
            <v>3.2000000000000002E-3</v>
          </cell>
          <cell r="P720">
            <v>4.8999999999999998E-3</v>
          </cell>
          <cell r="Q720">
            <v>5.1999999999999998E-3</v>
          </cell>
          <cell r="R720">
            <v>5.7000000000000002E-3</v>
          </cell>
          <cell r="S720">
            <v>5.0000000000000001E-3</v>
          </cell>
          <cell r="T720">
            <v>4.0000000000000001E-3</v>
          </cell>
          <cell r="U720">
            <v>5.4999999999999997E-3</v>
          </cell>
          <cell r="V720">
            <v>4.5999999999999999E-3</v>
          </cell>
          <cell r="W720">
            <v>2.0999999999999999E-3</v>
          </cell>
          <cell r="X720">
            <v>2.415</v>
          </cell>
          <cell r="Y720">
            <v>0.05</v>
          </cell>
        </row>
        <row r="721">
          <cell r="A721">
            <v>43414</v>
          </cell>
          <cell r="B721">
            <v>2.7000000000000001E-3</v>
          </cell>
          <cell r="C721">
            <v>2.7000000000000001E-3</v>
          </cell>
          <cell r="D721">
            <v>1.9E-3</v>
          </cell>
          <cell r="E721">
            <v>1.2999999999999999E-3</v>
          </cell>
          <cell r="F721">
            <v>8.9999999999999998E-4</v>
          </cell>
          <cell r="G721">
            <v>5.0000000000000001E-4</v>
          </cell>
          <cell r="H721">
            <v>2.9999999999999997E-4</v>
          </cell>
          <cell r="I721">
            <v>2.0000000000000001E-4</v>
          </cell>
          <cell r="J721">
            <v>2.9999999999999997E-4</v>
          </cell>
          <cell r="K721">
            <v>1.1999999999999999E-3</v>
          </cell>
          <cell r="L721">
            <v>6.9999999999999999E-4</v>
          </cell>
          <cell r="M721">
            <v>1.6999999999999999E-3</v>
          </cell>
          <cell r="N721">
            <v>2.8E-3</v>
          </cell>
          <cell r="O721">
            <v>3.2000000000000002E-3</v>
          </cell>
          <cell r="P721">
            <v>4.8999999999999998E-3</v>
          </cell>
          <cell r="Q721">
            <v>5.1999999999999998E-3</v>
          </cell>
          <cell r="R721">
            <v>5.7000000000000002E-3</v>
          </cell>
          <cell r="S721">
            <v>5.0000000000000001E-3</v>
          </cell>
          <cell r="T721">
            <v>4.0000000000000001E-3</v>
          </cell>
          <cell r="U721">
            <v>5.4999999999999997E-3</v>
          </cell>
          <cell r="V721">
            <v>4.5999999999999999E-3</v>
          </cell>
          <cell r="W721">
            <v>2.0999999999999999E-3</v>
          </cell>
          <cell r="X721">
            <v>0.94</v>
          </cell>
          <cell r="Y721">
            <v>0.03</v>
          </cell>
        </row>
        <row r="722">
          <cell r="A722">
            <v>43415</v>
          </cell>
          <cell r="B722">
            <v>2.5999999999999999E-3</v>
          </cell>
          <cell r="C722">
            <v>2.5999999999999999E-3</v>
          </cell>
          <cell r="D722">
            <v>1.8E-3</v>
          </cell>
          <cell r="E722">
            <v>1.2999999999999999E-3</v>
          </cell>
          <cell r="F722">
            <v>8.0000000000000004E-4</v>
          </cell>
          <cell r="G722">
            <v>5.0000000000000001E-4</v>
          </cell>
          <cell r="H722">
            <v>2.0000000000000001E-4</v>
          </cell>
          <cell r="I722">
            <v>2.0000000000000001E-4</v>
          </cell>
          <cell r="J722">
            <v>2.0000000000000001E-4</v>
          </cell>
          <cell r="K722">
            <v>1.1999999999999999E-3</v>
          </cell>
          <cell r="L722">
            <v>8.0000000000000004E-4</v>
          </cell>
          <cell r="M722">
            <v>1.6000000000000001E-3</v>
          </cell>
          <cell r="N722">
            <v>2.5999999999999999E-3</v>
          </cell>
          <cell r="O722">
            <v>3.0000000000000001E-3</v>
          </cell>
          <cell r="P722">
            <v>4.7000000000000002E-3</v>
          </cell>
          <cell r="Q722">
            <v>5.1999999999999998E-3</v>
          </cell>
          <cell r="R722">
            <v>6.1000000000000004E-3</v>
          </cell>
          <cell r="S722">
            <v>5.1000000000000004E-3</v>
          </cell>
          <cell r="T722">
            <v>4.4999999999999997E-3</v>
          </cell>
          <cell r="U722">
            <v>5.8999999999999999E-3</v>
          </cell>
          <cell r="V722">
            <v>5.1000000000000004E-3</v>
          </cell>
          <cell r="W722">
            <v>2.2000000000000001E-3</v>
          </cell>
          <cell r="X722">
            <v>0.28499999999999998</v>
          </cell>
          <cell r="Y722">
            <v>2.1299999999999999E-2</v>
          </cell>
        </row>
        <row r="723">
          <cell r="A723">
            <v>43416</v>
          </cell>
          <cell r="B723">
            <v>2.7000000000000001E-3</v>
          </cell>
          <cell r="C723">
            <v>2.7000000000000001E-3</v>
          </cell>
          <cell r="D723">
            <v>2.5000000000000001E-3</v>
          </cell>
          <cell r="E723">
            <v>1.6999999999999999E-3</v>
          </cell>
          <cell r="F723">
            <v>1.1000000000000001E-3</v>
          </cell>
          <cell r="G723">
            <v>6.9999999999999999E-4</v>
          </cell>
          <cell r="H723">
            <v>2.9999999999999997E-4</v>
          </cell>
          <cell r="I723">
            <v>2.0000000000000001E-4</v>
          </cell>
          <cell r="J723">
            <v>2.0000000000000001E-4</v>
          </cell>
          <cell r="K723">
            <v>1.1999999999999999E-3</v>
          </cell>
          <cell r="L723">
            <v>8.0000000000000004E-4</v>
          </cell>
          <cell r="M723">
            <v>1.6000000000000001E-3</v>
          </cell>
          <cell r="N723">
            <v>2.5999999999999999E-3</v>
          </cell>
          <cell r="O723">
            <v>3.0000000000000001E-3</v>
          </cell>
          <cell r="P723">
            <v>4.7000000000000002E-3</v>
          </cell>
          <cell r="Q723">
            <v>5.1999999999999998E-3</v>
          </cell>
          <cell r="R723">
            <v>6.1000000000000004E-3</v>
          </cell>
          <cell r="S723">
            <v>5.1000000000000004E-3</v>
          </cell>
          <cell r="T723">
            <v>4.4999999999999997E-3</v>
          </cell>
          <cell r="U723">
            <v>5.8999999999999999E-3</v>
          </cell>
          <cell r="V723">
            <v>5.1000000000000004E-3</v>
          </cell>
          <cell r="W723">
            <v>2.2000000000000001E-3</v>
          </cell>
          <cell r="X723">
            <v>2.8250000000000002</v>
          </cell>
          <cell r="Y723">
            <v>0.1075</v>
          </cell>
        </row>
        <row r="724">
          <cell r="A724">
            <v>43417</v>
          </cell>
          <cell r="B724">
            <v>3.0000000000000001E-3</v>
          </cell>
          <cell r="C724">
            <v>3.0000000000000001E-3</v>
          </cell>
          <cell r="D724">
            <v>1.9E-3</v>
          </cell>
          <cell r="E724">
            <v>1.6000000000000001E-3</v>
          </cell>
          <cell r="F724">
            <v>1.1999999999999999E-3</v>
          </cell>
          <cell r="G724">
            <v>6.9999999999999999E-4</v>
          </cell>
          <cell r="H724">
            <v>5.9999999999999995E-4</v>
          </cell>
          <cell r="I724">
            <v>4.0000000000000002E-4</v>
          </cell>
          <cell r="J724">
            <v>2.0000000000000001E-4</v>
          </cell>
          <cell r="K724">
            <v>1.1999999999999999E-3</v>
          </cell>
          <cell r="L724">
            <v>8.0000000000000004E-4</v>
          </cell>
          <cell r="M724">
            <v>1.6000000000000001E-3</v>
          </cell>
          <cell r="N724">
            <v>2.5999999999999999E-3</v>
          </cell>
          <cell r="O724">
            <v>3.0000000000000001E-3</v>
          </cell>
          <cell r="P724">
            <v>4.7000000000000002E-3</v>
          </cell>
          <cell r="Q724">
            <v>5.1999999999999998E-3</v>
          </cell>
          <cell r="R724">
            <v>6.1000000000000004E-3</v>
          </cell>
          <cell r="S724">
            <v>5.1000000000000004E-3</v>
          </cell>
          <cell r="T724">
            <v>4.4999999999999997E-3</v>
          </cell>
          <cell r="U724">
            <v>5.8999999999999999E-3</v>
          </cell>
          <cell r="V724">
            <v>5.1000000000000004E-3</v>
          </cell>
          <cell r="W724">
            <v>2.2000000000000001E-3</v>
          </cell>
          <cell r="X724">
            <v>1.5449999999999999</v>
          </cell>
          <cell r="Y724">
            <v>6.13E-2</v>
          </cell>
        </row>
        <row r="725">
          <cell r="A725">
            <v>43418</v>
          </cell>
          <cell r="B725">
            <v>2.5999999999999999E-3</v>
          </cell>
          <cell r="C725">
            <v>2.5999999999999999E-3</v>
          </cell>
          <cell r="D725">
            <v>1.9E-3</v>
          </cell>
          <cell r="E725">
            <v>1.2999999999999999E-3</v>
          </cell>
          <cell r="F725">
            <v>8.0000000000000004E-4</v>
          </cell>
          <cell r="G725">
            <v>5.9999999999999995E-4</v>
          </cell>
          <cell r="H725">
            <v>5.0000000000000001E-4</v>
          </cell>
          <cell r="I725">
            <v>2.9999999999999997E-4</v>
          </cell>
          <cell r="J725">
            <v>2.9999999999999997E-4</v>
          </cell>
          <cell r="K725">
            <v>1.1999999999999999E-3</v>
          </cell>
          <cell r="L725">
            <v>8.9999999999999998E-4</v>
          </cell>
          <cell r="M725">
            <v>1.6000000000000001E-3</v>
          </cell>
          <cell r="N725">
            <v>2.5000000000000001E-3</v>
          </cell>
          <cell r="O725">
            <v>2.8999999999999998E-3</v>
          </cell>
          <cell r="P725">
            <v>4.7000000000000002E-3</v>
          </cell>
          <cell r="Q725">
            <v>5.3E-3</v>
          </cell>
          <cell r="R725">
            <v>6.1999999999999998E-3</v>
          </cell>
          <cell r="S725">
            <v>5.4000000000000003E-3</v>
          </cell>
          <cell r="T725">
            <v>4.7000000000000002E-3</v>
          </cell>
          <cell r="U725">
            <v>6.0000000000000001E-3</v>
          </cell>
          <cell r="V725">
            <v>5.0000000000000001E-3</v>
          </cell>
          <cell r="W725">
            <v>2.2000000000000001E-3</v>
          </cell>
          <cell r="X725">
            <v>1.5549999999999999</v>
          </cell>
          <cell r="Y725">
            <v>2.6200000000000001E-2</v>
          </cell>
        </row>
        <row r="726">
          <cell r="A726">
            <v>43419</v>
          </cell>
          <cell r="B726">
            <v>2.7000000000000001E-3</v>
          </cell>
          <cell r="C726">
            <v>2.7000000000000001E-3</v>
          </cell>
          <cell r="D726">
            <v>2.0999999999999999E-3</v>
          </cell>
          <cell r="E726">
            <v>1.5E-3</v>
          </cell>
          <cell r="F726">
            <v>8.9999999999999998E-4</v>
          </cell>
          <cell r="G726">
            <v>5.9999999999999995E-4</v>
          </cell>
          <cell r="H726">
            <v>2.9999999999999997E-4</v>
          </cell>
          <cell r="I726">
            <v>2.0000000000000001E-4</v>
          </cell>
          <cell r="J726">
            <v>4.0000000000000002E-4</v>
          </cell>
          <cell r="K726">
            <v>1.1999999999999999E-3</v>
          </cell>
          <cell r="L726">
            <v>8.9999999999999998E-4</v>
          </cell>
          <cell r="M726">
            <v>1.6000000000000001E-3</v>
          </cell>
          <cell r="N726">
            <v>2.5000000000000001E-3</v>
          </cell>
          <cell r="O726">
            <v>2.8999999999999998E-3</v>
          </cell>
          <cell r="P726">
            <v>4.7000000000000002E-3</v>
          </cell>
          <cell r="Q726">
            <v>5.3E-3</v>
          </cell>
          <cell r="R726">
            <v>6.1999999999999998E-3</v>
          </cell>
          <cell r="S726">
            <v>5.4000000000000003E-3</v>
          </cell>
          <cell r="T726">
            <v>4.7000000000000002E-3</v>
          </cell>
          <cell r="U726">
            <v>6.0000000000000001E-3</v>
          </cell>
          <cell r="V726">
            <v>5.0000000000000001E-3</v>
          </cell>
          <cell r="W726">
            <v>2.2000000000000001E-3</v>
          </cell>
          <cell r="X726">
            <v>1.36</v>
          </cell>
          <cell r="Y726">
            <v>6.5000000000000002E-2</v>
          </cell>
        </row>
        <row r="727">
          <cell r="A727">
            <v>43420</v>
          </cell>
          <cell r="B727">
            <v>2.5999999999999999E-3</v>
          </cell>
          <cell r="C727">
            <v>2.5999999999999999E-3</v>
          </cell>
          <cell r="D727">
            <v>2.0999999999999999E-3</v>
          </cell>
          <cell r="E727">
            <v>1.4E-3</v>
          </cell>
          <cell r="F727">
            <v>1E-3</v>
          </cell>
          <cell r="G727">
            <v>4.0000000000000002E-4</v>
          </cell>
          <cell r="H727">
            <v>2.9999999999999997E-4</v>
          </cell>
          <cell r="I727">
            <v>2.0000000000000001E-4</v>
          </cell>
          <cell r="J727">
            <v>5.0000000000000001E-4</v>
          </cell>
          <cell r="K727">
            <v>2.0000000000000001E-4</v>
          </cell>
          <cell r="L727">
            <v>8.9999999999999998E-4</v>
          </cell>
          <cell r="M727">
            <v>1.6000000000000001E-3</v>
          </cell>
          <cell r="N727">
            <v>2.3999999999999998E-3</v>
          </cell>
          <cell r="O727">
            <v>2.8E-3</v>
          </cell>
          <cell r="P727">
            <v>4.5999999999999999E-3</v>
          </cell>
          <cell r="Q727">
            <v>5.1999999999999998E-3</v>
          </cell>
          <cell r="R727">
            <v>6.1999999999999998E-3</v>
          </cell>
          <cell r="S727">
            <v>5.4000000000000003E-3</v>
          </cell>
          <cell r="T727">
            <v>4.7000000000000002E-3</v>
          </cell>
          <cell r="U727">
            <v>6.1999999999999998E-3</v>
          </cell>
          <cell r="V727">
            <v>5.1000000000000004E-3</v>
          </cell>
          <cell r="W727">
            <v>2.3E-3</v>
          </cell>
          <cell r="X727">
            <v>3.0350000000000001</v>
          </cell>
          <cell r="Y727">
            <v>0.17749999999999999</v>
          </cell>
        </row>
        <row r="728">
          <cell r="A728">
            <v>43421</v>
          </cell>
          <cell r="B728">
            <v>2.8E-3</v>
          </cell>
          <cell r="C728">
            <v>2.8E-3</v>
          </cell>
          <cell r="D728">
            <v>1.8E-3</v>
          </cell>
          <cell r="E728">
            <v>1.2999999999999999E-3</v>
          </cell>
          <cell r="F728">
            <v>8.9999999999999998E-4</v>
          </cell>
          <cell r="G728">
            <v>5.9999999999999995E-4</v>
          </cell>
          <cell r="H728">
            <v>4.0000000000000002E-4</v>
          </cell>
          <cell r="I728">
            <v>2.0000000000000001E-4</v>
          </cell>
          <cell r="J728">
            <v>2.9999999999999997E-4</v>
          </cell>
          <cell r="K728">
            <v>2.0000000000000001E-4</v>
          </cell>
          <cell r="L728">
            <v>8.9999999999999998E-4</v>
          </cell>
          <cell r="M728">
            <v>1.6000000000000001E-3</v>
          </cell>
          <cell r="N728">
            <v>2.3999999999999998E-3</v>
          </cell>
          <cell r="O728">
            <v>2.8E-3</v>
          </cell>
          <cell r="P728">
            <v>4.5999999999999999E-3</v>
          </cell>
          <cell r="Q728">
            <v>5.1999999999999998E-3</v>
          </cell>
          <cell r="R728">
            <v>6.1999999999999998E-3</v>
          </cell>
          <cell r="S728">
            <v>5.4000000000000003E-3</v>
          </cell>
          <cell r="T728">
            <v>4.7000000000000002E-3</v>
          </cell>
          <cell r="U728">
            <v>6.1999999999999998E-3</v>
          </cell>
          <cell r="V728">
            <v>5.1000000000000004E-3</v>
          </cell>
          <cell r="W728">
            <v>2.3E-3</v>
          </cell>
          <cell r="X728">
            <v>0.83</v>
          </cell>
          <cell r="Y728">
            <v>8.7499999999999994E-2</v>
          </cell>
        </row>
        <row r="729">
          <cell r="A729">
            <v>43422</v>
          </cell>
          <cell r="B729">
            <v>2.3999999999999998E-3</v>
          </cell>
          <cell r="C729">
            <v>2.3999999999999998E-3</v>
          </cell>
          <cell r="D729">
            <v>1.8E-3</v>
          </cell>
          <cell r="E729">
            <v>1.1999999999999999E-3</v>
          </cell>
          <cell r="F729">
            <v>6.9999999999999999E-4</v>
          </cell>
          <cell r="G729">
            <v>2.9999999999999997E-4</v>
          </cell>
          <cell r="H729">
            <v>2.0000000000000001E-4</v>
          </cell>
          <cell r="I729">
            <v>2.0000000000000001E-4</v>
          </cell>
          <cell r="J729">
            <v>2.0000000000000001E-4</v>
          </cell>
          <cell r="K729">
            <v>2.0000000000000001E-4</v>
          </cell>
          <cell r="L729">
            <v>1E-3</v>
          </cell>
          <cell r="M729">
            <v>1.5E-3</v>
          </cell>
          <cell r="N729">
            <v>2.2000000000000001E-3</v>
          </cell>
          <cell r="O729">
            <v>2.5000000000000001E-3</v>
          </cell>
          <cell r="P729">
            <v>4.3E-3</v>
          </cell>
          <cell r="Q729">
            <v>5.1000000000000004E-3</v>
          </cell>
          <cell r="R729">
            <v>5.8999999999999999E-3</v>
          </cell>
          <cell r="S729">
            <v>5.0000000000000001E-3</v>
          </cell>
          <cell r="T729">
            <v>4.5999999999999999E-3</v>
          </cell>
          <cell r="U729">
            <v>5.8999999999999999E-3</v>
          </cell>
          <cell r="V729">
            <v>4.8999999999999998E-3</v>
          </cell>
          <cell r="W729">
            <v>2.3999999999999998E-3</v>
          </cell>
          <cell r="X729">
            <v>1.25</v>
          </cell>
          <cell r="Y729">
            <v>2.6200000000000001E-2</v>
          </cell>
        </row>
        <row r="730">
          <cell r="A730">
            <v>43423</v>
          </cell>
          <cell r="B730">
            <v>3.2000000000000002E-3</v>
          </cell>
          <cell r="C730">
            <v>3.2000000000000002E-3</v>
          </cell>
          <cell r="D730">
            <v>2.7000000000000001E-3</v>
          </cell>
          <cell r="E730">
            <v>2.3999999999999998E-3</v>
          </cell>
          <cell r="F730">
            <v>1.6000000000000001E-3</v>
          </cell>
          <cell r="G730">
            <v>8.9999999999999998E-4</v>
          </cell>
          <cell r="H730">
            <v>5.9999999999999995E-4</v>
          </cell>
          <cell r="I730">
            <v>2.0000000000000001E-4</v>
          </cell>
          <cell r="J730">
            <v>2.0000000000000001E-4</v>
          </cell>
          <cell r="K730">
            <v>2.0000000000000001E-4</v>
          </cell>
          <cell r="L730">
            <v>1E-3</v>
          </cell>
          <cell r="M730">
            <v>1.5E-3</v>
          </cell>
          <cell r="N730">
            <v>2.2000000000000001E-3</v>
          </cell>
          <cell r="O730">
            <v>2.5000000000000001E-3</v>
          </cell>
          <cell r="P730">
            <v>4.3E-3</v>
          </cell>
          <cell r="Q730">
            <v>5.1000000000000004E-3</v>
          </cell>
          <cell r="R730">
            <v>5.8999999999999999E-3</v>
          </cell>
          <cell r="S730">
            <v>5.0000000000000001E-3</v>
          </cell>
          <cell r="T730">
            <v>4.5999999999999999E-3</v>
          </cell>
          <cell r="U730">
            <v>5.8999999999999999E-3</v>
          </cell>
          <cell r="V730">
            <v>4.8999999999999998E-3</v>
          </cell>
          <cell r="W730">
            <v>2.3999999999999998E-3</v>
          </cell>
          <cell r="X730">
            <v>1.28</v>
          </cell>
          <cell r="Y730">
            <v>5.5E-2</v>
          </cell>
        </row>
        <row r="731">
          <cell r="A731">
            <v>43424</v>
          </cell>
          <cell r="B731">
            <v>2.8999999999999998E-3</v>
          </cell>
          <cell r="C731">
            <v>2.8999999999999998E-3</v>
          </cell>
          <cell r="D731">
            <v>2.2000000000000001E-3</v>
          </cell>
          <cell r="E731">
            <v>1.6000000000000001E-3</v>
          </cell>
          <cell r="F731">
            <v>1.1000000000000001E-3</v>
          </cell>
          <cell r="G731">
            <v>5.9999999999999995E-4</v>
          </cell>
          <cell r="H731">
            <v>2.9999999999999997E-4</v>
          </cell>
          <cell r="I731">
            <v>2.9999999999999997E-4</v>
          </cell>
          <cell r="J731">
            <v>4.0000000000000002E-4</v>
          </cell>
          <cell r="K731">
            <v>2.0000000000000001E-4</v>
          </cell>
          <cell r="L731">
            <v>1E-3</v>
          </cell>
          <cell r="M731">
            <v>1.5E-3</v>
          </cell>
          <cell r="N731">
            <v>2.2000000000000001E-3</v>
          </cell>
          <cell r="O731">
            <v>2.5000000000000001E-3</v>
          </cell>
          <cell r="P731">
            <v>4.3E-3</v>
          </cell>
          <cell r="Q731">
            <v>5.1000000000000004E-3</v>
          </cell>
          <cell r="R731">
            <v>5.8999999999999999E-3</v>
          </cell>
          <cell r="S731">
            <v>5.0000000000000001E-3</v>
          </cell>
          <cell r="T731">
            <v>4.5999999999999999E-3</v>
          </cell>
          <cell r="U731">
            <v>5.8999999999999999E-3</v>
          </cell>
          <cell r="V731">
            <v>4.8999999999999998E-3</v>
          </cell>
          <cell r="W731">
            <v>2.3999999999999998E-3</v>
          </cell>
          <cell r="X731">
            <v>1.91</v>
          </cell>
          <cell r="Y731">
            <v>3.7499999999999999E-2</v>
          </cell>
        </row>
        <row r="732">
          <cell r="A732">
            <v>43425</v>
          </cell>
          <cell r="B732">
            <v>2.3999999999999998E-3</v>
          </cell>
          <cell r="C732">
            <v>2.3999999999999998E-3</v>
          </cell>
          <cell r="D732">
            <v>2.0999999999999999E-3</v>
          </cell>
          <cell r="E732">
            <v>1.4E-3</v>
          </cell>
          <cell r="F732">
            <v>1E-3</v>
          </cell>
          <cell r="G732">
            <v>2.9999999999999997E-4</v>
          </cell>
          <cell r="H732">
            <v>2.9999999999999997E-4</v>
          </cell>
          <cell r="I732">
            <v>2.0000000000000001E-4</v>
          </cell>
          <cell r="J732">
            <v>2.0000000000000001E-4</v>
          </cell>
          <cell r="K732">
            <v>2.0000000000000001E-4</v>
          </cell>
          <cell r="L732">
            <v>1.1999999999999999E-3</v>
          </cell>
          <cell r="M732">
            <v>1.6000000000000001E-3</v>
          </cell>
          <cell r="N732">
            <v>2.2000000000000001E-3</v>
          </cell>
          <cell r="O732">
            <v>2.5999999999999999E-3</v>
          </cell>
          <cell r="P732">
            <v>4.5999999999999999E-3</v>
          </cell>
          <cell r="Q732">
            <v>5.1999999999999998E-3</v>
          </cell>
          <cell r="R732">
            <v>6.0000000000000001E-3</v>
          </cell>
          <cell r="S732">
            <v>5.1999999999999998E-3</v>
          </cell>
          <cell r="T732">
            <v>4.7999999999999996E-3</v>
          </cell>
          <cell r="U732">
            <v>6.0000000000000001E-3</v>
          </cell>
          <cell r="V732">
            <v>5.0000000000000001E-3</v>
          </cell>
          <cell r="W732">
            <v>2.5000000000000001E-3</v>
          </cell>
          <cell r="X732">
            <v>0.875</v>
          </cell>
          <cell r="Y732">
            <v>5.0000000000000001E-3</v>
          </cell>
        </row>
        <row r="733">
          <cell r="A733">
            <v>43426</v>
          </cell>
          <cell r="B733">
            <v>2.7000000000000001E-3</v>
          </cell>
          <cell r="C733">
            <v>2.7000000000000001E-3</v>
          </cell>
          <cell r="D733">
            <v>2E-3</v>
          </cell>
          <cell r="E733">
            <v>1.4E-3</v>
          </cell>
          <cell r="F733">
            <v>1E-3</v>
          </cell>
          <cell r="G733">
            <v>5.0000000000000001E-4</v>
          </cell>
          <cell r="H733">
            <v>5.0000000000000001E-4</v>
          </cell>
          <cell r="I733">
            <v>2.0000000000000001E-4</v>
          </cell>
          <cell r="J733">
            <v>2.0000000000000001E-4</v>
          </cell>
          <cell r="K733">
            <v>2.0000000000000001E-4</v>
          </cell>
          <cell r="L733">
            <v>1.1999999999999999E-3</v>
          </cell>
          <cell r="M733">
            <v>1.6000000000000001E-3</v>
          </cell>
          <cell r="N733">
            <v>2.2000000000000001E-3</v>
          </cell>
          <cell r="O733">
            <v>2.5999999999999999E-3</v>
          </cell>
          <cell r="P733">
            <v>4.5999999999999999E-3</v>
          </cell>
          <cell r="Q733">
            <v>5.1999999999999998E-3</v>
          </cell>
          <cell r="R733">
            <v>6.0000000000000001E-3</v>
          </cell>
          <cell r="S733">
            <v>5.1999999999999998E-3</v>
          </cell>
          <cell r="T733">
            <v>4.7999999999999996E-3</v>
          </cell>
          <cell r="U733">
            <v>6.0000000000000001E-3</v>
          </cell>
          <cell r="V733">
            <v>5.0000000000000001E-3</v>
          </cell>
          <cell r="W733">
            <v>2.5000000000000001E-3</v>
          </cell>
          <cell r="X733">
            <v>2.64</v>
          </cell>
          <cell r="Y733">
            <v>3.2500000000000001E-2</v>
          </cell>
        </row>
        <row r="734">
          <cell r="A734">
            <v>43427</v>
          </cell>
          <cell r="B734">
            <v>2.5999999999999999E-3</v>
          </cell>
          <cell r="C734">
            <v>2.5999999999999999E-3</v>
          </cell>
          <cell r="D734">
            <v>2.0999999999999999E-3</v>
          </cell>
          <cell r="E734">
            <v>1.5E-3</v>
          </cell>
          <cell r="F734">
            <v>1E-3</v>
          </cell>
          <cell r="G734">
            <v>8.0000000000000004E-4</v>
          </cell>
          <cell r="H734">
            <v>5.0000000000000001E-4</v>
          </cell>
          <cell r="I734">
            <v>4.0000000000000002E-4</v>
          </cell>
          <cell r="J734">
            <v>2.9999999999999997E-4</v>
          </cell>
          <cell r="K734">
            <v>2.0000000000000001E-4</v>
          </cell>
          <cell r="L734">
            <v>1.1999999999999999E-3</v>
          </cell>
          <cell r="M734">
            <v>1.9E-3</v>
          </cell>
          <cell r="N734">
            <v>2.5000000000000001E-3</v>
          </cell>
          <cell r="O734">
            <v>2.8E-3</v>
          </cell>
          <cell r="P734">
            <v>4.7999999999999996E-3</v>
          </cell>
          <cell r="Q734">
            <v>5.4999999999999997E-3</v>
          </cell>
          <cell r="R734">
            <v>6.4000000000000003E-3</v>
          </cell>
          <cell r="S734">
            <v>5.7999999999999996E-3</v>
          </cell>
          <cell r="T734">
            <v>5.3E-3</v>
          </cell>
          <cell r="U734">
            <v>5.8999999999999999E-3</v>
          </cell>
          <cell r="V734">
            <v>5.4000000000000003E-3</v>
          </cell>
          <cell r="W734">
            <v>2.8E-3</v>
          </cell>
          <cell r="X734">
            <v>1.77</v>
          </cell>
          <cell r="Y734">
            <v>2.2499999999999999E-2</v>
          </cell>
        </row>
        <row r="735">
          <cell r="A735">
            <v>43428</v>
          </cell>
          <cell r="B735">
            <v>2.8E-3</v>
          </cell>
          <cell r="C735">
            <v>2.8E-3</v>
          </cell>
          <cell r="D735">
            <v>2E-3</v>
          </cell>
          <cell r="E735">
            <v>1.2999999999999999E-3</v>
          </cell>
          <cell r="F735">
            <v>1E-3</v>
          </cell>
          <cell r="G735">
            <v>5.0000000000000001E-4</v>
          </cell>
          <cell r="H735">
            <v>2.9999999999999997E-4</v>
          </cell>
          <cell r="I735">
            <v>2.0000000000000001E-4</v>
          </cell>
          <cell r="J735">
            <v>2.0000000000000001E-4</v>
          </cell>
          <cell r="K735">
            <v>2.0000000000000001E-4</v>
          </cell>
          <cell r="L735">
            <v>1.1999999999999999E-3</v>
          </cell>
          <cell r="M735">
            <v>1.9E-3</v>
          </cell>
          <cell r="N735">
            <v>2.5000000000000001E-3</v>
          </cell>
          <cell r="O735">
            <v>2.8E-3</v>
          </cell>
          <cell r="P735">
            <v>4.7999999999999996E-3</v>
          </cell>
          <cell r="Q735">
            <v>5.4999999999999997E-3</v>
          </cell>
          <cell r="R735">
            <v>6.4000000000000003E-3</v>
          </cell>
          <cell r="S735">
            <v>5.7999999999999996E-3</v>
          </cell>
          <cell r="T735">
            <v>5.3E-3</v>
          </cell>
          <cell r="U735">
            <v>5.8999999999999999E-3</v>
          </cell>
          <cell r="V735">
            <v>5.4000000000000003E-3</v>
          </cell>
          <cell r="W735">
            <v>2.8E-3</v>
          </cell>
          <cell r="X735">
            <v>1.25</v>
          </cell>
          <cell r="Y735">
            <v>1.6199999999999999E-2</v>
          </cell>
        </row>
        <row r="736">
          <cell r="A736">
            <v>43429</v>
          </cell>
          <cell r="B736">
            <v>2.5999999999999999E-3</v>
          </cell>
          <cell r="C736">
            <v>2.5999999999999999E-3</v>
          </cell>
          <cell r="D736">
            <v>1.8E-3</v>
          </cell>
          <cell r="E736">
            <v>1.1999999999999999E-3</v>
          </cell>
          <cell r="F736">
            <v>8.0000000000000004E-4</v>
          </cell>
          <cell r="G736">
            <v>5.9999999999999995E-4</v>
          </cell>
          <cell r="H736">
            <v>2.0000000000000001E-4</v>
          </cell>
          <cell r="I736">
            <v>2.0000000000000001E-4</v>
          </cell>
          <cell r="J736">
            <v>2.0000000000000001E-4</v>
          </cell>
          <cell r="K736">
            <v>2.0000000000000001E-4</v>
          </cell>
          <cell r="L736">
            <v>8.9999999999999998E-4</v>
          </cell>
          <cell r="M736">
            <v>1.6000000000000001E-3</v>
          </cell>
          <cell r="N736">
            <v>2E-3</v>
          </cell>
          <cell r="O736">
            <v>2.3999999999999998E-3</v>
          </cell>
          <cell r="P736">
            <v>4.4000000000000003E-3</v>
          </cell>
          <cell r="Q736">
            <v>4.7999999999999996E-3</v>
          </cell>
          <cell r="R736">
            <v>5.8999999999999999E-3</v>
          </cell>
          <cell r="S736">
            <v>5.0000000000000001E-3</v>
          </cell>
          <cell r="T736">
            <v>4.5999999999999999E-3</v>
          </cell>
          <cell r="U736">
            <v>5.4000000000000003E-3</v>
          </cell>
          <cell r="V736">
            <v>4.7999999999999996E-3</v>
          </cell>
          <cell r="W736">
            <v>2.3999999999999998E-3</v>
          </cell>
          <cell r="X736">
            <v>6.5000000000000002E-2</v>
          </cell>
          <cell r="Y736">
            <v>2.0000000000000001E-4</v>
          </cell>
        </row>
        <row r="737">
          <cell r="A737">
            <v>43430</v>
          </cell>
          <cell r="B737">
            <v>2.7000000000000001E-3</v>
          </cell>
          <cell r="C737">
            <v>2.7000000000000001E-3</v>
          </cell>
          <cell r="D737">
            <v>2.0999999999999999E-3</v>
          </cell>
          <cell r="E737">
            <v>1.5E-3</v>
          </cell>
          <cell r="F737">
            <v>8.9999999999999998E-4</v>
          </cell>
          <cell r="G737">
            <v>5.0000000000000001E-4</v>
          </cell>
          <cell r="H737">
            <v>2.9999999999999997E-4</v>
          </cell>
          <cell r="I737">
            <v>2.0000000000000001E-4</v>
          </cell>
          <cell r="J737">
            <v>2.0000000000000001E-4</v>
          </cell>
          <cell r="K737">
            <v>2.0000000000000001E-4</v>
          </cell>
          <cell r="L737">
            <v>8.9999999999999998E-4</v>
          </cell>
          <cell r="M737">
            <v>1.6000000000000001E-3</v>
          </cell>
          <cell r="N737">
            <v>2E-3</v>
          </cell>
          <cell r="O737">
            <v>2.3999999999999998E-3</v>
          </cell>
          <cell r="P737">
            <v>4.4000000000000003E-3</v>
          </cell>
          <cell r="Q737">
            <v>4.7999999999999996E-3</v>
          </cell>
          <cell r="R737">
            <v>5.8999999999999999E-3</v>
          </cell>
          <cell r="S737">
            <v>5.0000000000000001E-3</v>
          </cell>
          <cell r="T737">
            <v>4.5999999999999999E-3</v>
          </cell>
          <cell r="U737">
            <v>5.4000000000000003E-3</v>
          </cell>
          <cell r="V737">
            <v>4.7999999999999996E-3</v>
          </cell>
          <cell r="W737">
            <v>2.3999999999999998E-3</v>
          </cell>
          <cell r="X737">
            <v>1.5249999999999999</v>
          </cell>
          <cell r="Y737">
            <v>3.3799999999999997E-2</v>
          </cell>
        </row>
        <row r="738">
          <cell r="A738">
            <v>43431</v>
          </cell>
          <cell r="B738">
            <v>2.5999999999999999E-3</v>
          </cell>
          <cell r="C738">
            <v>2.5999999999999999E-3</v>
          </cell>
          <cell r="D738">
            <v>2.0999999999999999E-3</v>
          </cell>
          <cell r="E738">
            <v>1.5E-3</v>
          </cell>
          <cell r="F738">
            <v>1.1000000000000001E-3</v>
          </cell>
          <cell r="G738">
            <v>5.9999999999999995E-4</v>
          </cell>
          <cell r="H738">
            <v>4.0000000000000002E-4</v>
          </cell>
          <cell r="I738">
            <v>2.0000000000000001E-4</v>
          </cell>
          <cell r="J738">
            <v>2.9999999999999997E-4</v>
          </cell>
          <cell r="K738">
            <v>2.0000000000000001E-4</v>
          </cell>
          <cell r="L738">
            <v>8.9999999999999998E-4</v>
          </cell>
          <cell r="M738">
            <v>1.6000000000000001E-3</v>
          </cell>
          <cell r="N738">
            <v>2E-3</v>
          </cell>
          <cell r="O738">
            <v>2.3999999999999998E-3</v>
          </cell>
          <cell r="P738">
            <v>4.4000000000000003E-3</v>
          </cell>
          <cell r="Q738">
            <v>4.7999999999999996E-3</v>
          </cell>
          <cell r="R738">
            <v>5.8999999999999999E-3</v>
          </cell>
          <cell r="S738">
            <v>5.0000000000000001E-3</v>
          </cell>
          <cell r="T738">
            <v>4.5999999999999999E-3</v>
          </cell>
          <cell r="U738">
            <v>5.4000000000000003E-3</v>
          </cell>
          <cell r="V738">
            <v>4.7999999999999996E-3</v>
          </cell>
          <cell r="W738">
            <v>2.3999999999999998E-3</v>
          </cell>
          <cell r="X738">
            <v>1.5649999999999999</v>
          </cell>
          <cell r="Y738">
            <v>2.5000000000000001E-2</v>
          </cell>
        </row>
        <row r="739">
          <cell r="A739">
            <v>43432</v>
          </cell>
          <cell r="B739">
            <v>2.5000000000000001E-3</v>
          </cell>
          <cell r="C739">
            <v>2.5000000000000001E-3</v>
          </cell>
          <cell r="D739">
            <v>1.6000000000000001E-3</v>
          </cell>
          <cell r="E739">
            <v>1.1000000000000001E-3</v>
          </cell>
          <cell r="F739">
            <v>8.9999999999999998E-4</v>
          </cell>
          <cell r="G739">
            <v>5.0000000000000001E-4</v>
          </cell>
          <cell r="H739">
            <v>4.0000000000000002E-4</v>
          </cell>
          <cell r="I739">
            <v>2.0000000000000001E-4</v>
          </cell>
          <cell r="J739">
            <v>2.0000000000000001E-4</v>
          </cell>
          <cell r="K739">
            <v>2.0000000000000001E-4</v>
          </cell>
          <cell r="L739">
            <v>1.1000000000000001E-3</v>
          </cell>
          <cell r="M739">
            <v>1.6000000000000001E-3</v>
          </cell>
          <cell r="N739">
            <v>1.8E-3</v>
          </cell>
          <cell r="O739">
            <v>1.9E-3</v>
          </cell>
          <cell r="P739">
            <v>4.5999999999999999E-3</v>
          </cell>
          <cell r="Q739">
            <v>4.8999999999999998E-3</v>
          </cell>
          <cell r="R739">
            <v>5.7000000000000002E-3</v>
          </cell>
          <cell r="S739">
            <v>5.4000000000000003E-3</v>
          </cell>
          <cell r="T739">
            <v>5.1000000000000004E-3</v>
          </cell>
          <cell r="U739">
            <v>5.4999999999999997E-3</v>
          </cell>
          <cell r="V739">
            <v>4.7999999999999996E-3</v>
          </cell>
          <cell r="W739">
            <v>2.3999999999999998E-3</v>
          </cell>
          <cell r="X739">
            <v>0.52</v>
          </cell>
          <cell r="Y739">
            <v>7.4999999999999997E-3</v>
          </cell>
        </row>
        <row r="740">
          <cell r="A740">
            <v>43433</v>
          </cell>
          <cell r="B740">
            <v>2.5999999999999999E-3</v>
          </cell>
          <cell r="C740">
            <v>2.5999999999999999E-3</v>
          </cell>
          <cell r="D740">
            <v>2.0999999999999999E-3</v>
          </cell>
          <cell r="E740">
            <v>1.4E-3</v>
          </cell>
          <cell r="F740">
            <v>8.9999999999999998E-4</v>
          </cell>
          <cell r="G740">
            <v>5.0000000000000001E-4</v>
          </cell>
          <cell r="H740">
            <v>2.9999999999999997E-4</v>
          </cell>
          <cell r="I740">
            <v>2.0000000000000001E-4</v>
          </cell>
          <cell r="J740">
            <v>2.0000000000000001E-4</v>
          </cell>
          <cell r="K740">
            <v>2.0000000000000001E-4</v>
          </cell>
          <cell r="L740">
            <v>1.1000000000000001E-3</v>
          </cell>
          <cell r="M740">
            <v>1.6000000000000001E-3</v>
          </cell>
          <cell r="N740">
            <v>1.8E-3</v>
          </cell>
          <cell r="O740">
            <v>1.9E-3</v>
          </cell>
          <cell r="P740">
            <v>4.5999999999999999E-3</v>
          </cell>
          <cell r="Q740">
            <v>4.8999999999999998E-3</v>
          </cell>
          <cell r="R740">
            <v>5.7000000000000002E-3</v>
          </cell>
          <cell r="S740">
            <v>5.4000000000000003E-3</v>
          </cell>
          <cell r="T740">
            <v>5.1000000000000004E-3</v>
          </cell>
          <cell r="U740">
            <v>5.4999999999999997E-3</v>
          </cell>
          <cell r="V740">
            <v>4.7999999999999996E-3</v>
          </cell>
          <cell r="W740">
            <v>2.3999999999999998E-3</v>
          </cell>
          <cell r="X740">
            <v>0.97</v>
          </cell>
          <cell r="Y740">
            <v>4.2500000000000003E-2</v>
          </cell>
        </row>
        <row r="741">
          <cell r="A741">
            <v>43434</v>
          </cell>
          <cell r="B741">
            <v>2.8E-3</v>
          </cell>
          <cell r="C741">
            <v>2.8E-3</v>
          </cell>
          <cell r="D741">
            <v>2E-3</v>
          </cell>
          <cell r="E741">
            <v>1.2999999999999999E-3</v>
          </cell>
          <cell r="F741">
            <v>5.9999999999999995E-4</v>
          </cell>
          <cell r="G741">
            <v>4.0000000000000002E-4</v>
          </cell>
          <cell r="H741">
            <v>2.0000000000000001E-4</v>
          </cell>
          <cell r="I741">
            <v>2.0000000000000001E-4</v>
          </cell>
          <cell r="J741">
            <v>2.0000000000000001E-4</v>
          </cell>
          <cell r="K741">
            <v>2.0000000000000001E-4</v>
          </cell>
          <cell r="L741">
            <v>1.1999999999999999E-3</v>
          </cell>
          <cell r="M741">
            <v>1.9E-3</v>
          </cell>
          <cell r="N741">
            <v>2.2000000000000001E-3</v>
          </cell>
          <cell r="O741">
            <v>2.5000000000000001E-3</v>
          </cell>
          <cell r="P741">
            <v>4.7000000000000002E-3</v>
          </cell>
          <cell r="Q741">
            <v>5.7999999999999996E-3</v>
          </cell>
          <cell r="R741">
            <v>6.8999999999999999E-3</v>
          </cell>
          <cell r="S741">
            <v>6.4999999999999997E-3</v>
          </cell>
          <cell r="T741">
            <v>6.0000000000000001E-3</v>
          </cell>
          <cell r="U741">
            <v>6.0000000000000001E-3</v>
          </cell>
          <cell r="V741">
            <v>5.5999999999999999E-3</v>
          </cell>
          <cell r="W741">
            <v>3.0000000000000001E-3</v>
          </cell>
          <cell r="X741">
            <v>0.69499999999999995</v>
          </cell>
          <cell r="Y741">
            <v>4.4999999999999998E-2</v>
          </cell>
        </row>
        <row r="742">
          <cell r="A742">
            <v>43435</v>
          </cell>
          <cell r="B742">
            <v>2.5000000000000001E-3</v>
          </cell>
          <cell r="C742">
            <v>2.5000000000000001E-3</v>
          </cell>
          <cell r="D742">
            <v>1.8E-3</v>
          </cell>
          <cell r="E742">
            <v>1.1999999999999999E-3</v>
          </cell>
          <cell r="F742">
            <v>5.9999999999999995E-4</v>
          </cell>
          <cell r="G742">
            <v>4.0000000000000002E-4</v>
          </cell>
          <cell r="H742">
            <v>2.0000000000000001E-4</v>
          </cell>
          <cell r="I742">
            <v>2.0000000000000001E-4</v>
          </cell>
          <cell r="J742">
            <v>2.0000000000000001E-4</v>
          </cell>
          <cell r="K742">
            <v>2.0000000000000001E-4</v>
          </cell>
          <cell r="L742">
            <v>1.1999999999999999E-3</v>
          </cell>
          <cell r="M742">
            <v>1.9E-3</v>
          </cell>
          <cell r="N742">
            <v>2.2000000000000001E-3</v>
          </cell>
          <cell r="O742">
            <v>2.5000000000000001E-3</v>
          </cell>
          <cell r="P742">
            <v>4.7000000000000002E-3</v>
          </cell>
          <cell r="Q742">
            <v>5.7999999999999996E-3</v>
          </cell>
          <cell r="R742">
            <v>6.8999999999999999E-3</v>
          </cell>
          <cell r="S742">
            <v>6.4999999999999997E-3</v>
          </cell>
          <cell r="T742">
            <v>6.0000000000000001E-3</v>
          </cell>
          <cell r="U742">
            <v>6.0000000000000001E-3</v>
          </cell>
          <cell r="V742">
            <v>5.5999999999999999E-3</v>
          </cell>
          <cell r="W742">
            <v>3.0000000000000001E-3</v>
          </cell>
          <cell r="X742">
            <v>4.42</v>
          </cell>
          <cell r="Y742">
            <v>2.5000000000000001E-2</v>
          </cell>
        </row>
        <row r="743">
          <cell r="A743">
            <v>43436</v>
          </cell>
          <cell r="B743">
            <v>2.7000000000000001E-3</v>
          </cell>
          <cell r="C743">
            <v>2.7000000000000001E-3</v>
          </cell>
          <cell r="D743">
            <v>1.9E-3</v>
          </cell>
          <cell r="E743">
            <v>1.2999999999999999E-3</v>
          </cell>
          <cell r="F743">
            <v>6.9999999999999999E-4</v>
          </cell>
          <cell r="G743">
            <v>4.0000000000000002E-4</v>
          </cell>
          <cell r="H743">
            <v>2.0000000000000001E-4</v>
          </cell>
          <cell r="I743">
            <v>2.0000000000000001E-4</v>
          </cell>
          <cell r="J743">
            <v>2.0000000000000001E-4</v>
          </cell>
          <cell r="K743">
            <v>2.0000000000000001E-4</v>
          </cell>
          <cell r="L743">
            <v>8.9999999999999998E-4</v>
          </cell>
          <cell r="M743">
            <v>1.8E-3</v>
          </cell>
          <cell r="N743">
            <v>2E-3</v>
          </cell>
          <cell r="O743">
            <v>2.0999999999999999E-3</v>
          </cell>
          <cell r="P743">
            <v>4.4000000000000003E-3</v>
          </cell>
          <cell r="Q743">
            <v>5.3E-3</v>
          </cell>
          <cell r="R743">
            <v>6.4000000000000003E-3</v>
          </cell>
          <cell r="S743">
            <v>6.0000000000000001E-3</v>
          </cell>
          <cell r="T743">
            <v>5.5999999999999999E-3</v>
          </cell>
          <cell r="U743">
            <v>5.3E-3</v>
          </cell>
          <cell r="V743">
            <v>5.1999999999999998E-3</v>
          </cell>
          <cell r="W743">
            <v>2.8E-3</v>
          </cell>
          <cell r="X743">
            <v>3.13</v>
          </cell>
          <cell r="Y743">
            <v>7.6300000000000007E-2</v>
          </cell>
        </row>
        <row r="744">
          <cell r="A744">
            <v>43437</v>
          </cell>
          <cell r="B744">
            <v>2.8E-3</v>
          </cell>
          <cell r="C744">
            <v>2.8E-3</v>
          </cell>
          <cell r="D744">
            <v>2.0999999999999999E-3</v>
          </cell>
          <cell r="E744">
            <v>1.5E-3</v>
          </cell>
          <cell r="F744">
            <v>8.9999999999999998E-4</v>
          </cell>
          <cell r="G744">
            <v>5.9999999999999995E-4</v>
          </cell>
          <cell r="H744">
            <v>4.0000000000000002E-4</v>
          </cell>
          <cell r="I744">
            <v>2.0000000000000001E-4</v>
          </cell>
          <cell r="J744">
            <v>2.0000000000000001E-4</v>
          </cell>
          <cell r="K744">
            <v>2.0000000000000001E-4</v>
          </cell>
          <cell r="L744">
            <v>8.9999999999999998E-4</v>
          </cell>
          <cell r="M744">
            <v>1.8E-3</v>
          </cell>
          <cell r="N744">
            <v>2E-3</v>
          </cell>
          <cell r="O744">
            <v>2.0999999999999999E-3</v>
          </cell>
          <cell r="P744">
            <v>4.4000000000000003E-3</v>
          </cell>
          <cell r="Q744">
            <v>5.3E-3</v>
          </cell>
          <cell r="R744">
            <v>6.4000000000000003E-3</v>
          </cell>
          <cell r="S744">
            <v>6.0000000000000001E-3</v>
          </cell>
          <cell r="T744">
            <v>5.5999999999999999E-3</v>
          </cell>
          <cell r="U744">
            <v>5.3E-3</v>
          </cell>
          <cell r="V744">
            <v>5.1999999999999998E-3</v>
          </cell>
          <cell r="W744">
            <v>2.8E-3</v>
          </cell>
          <cell r="X744">
            <v>2.75E-2</v>
          </cell>
          <cell r="Y744">
            <v>9.7999999999999997E-3</v>
          </cell>
        </row>
        <row r="745">
          <cell r="A745">
            <v>43438</v>
          </cell>
          <cell r="B745">
            <v>3.3999999999999998E-3</v>
          </cell>
          <cell r="C745">
            <v>3.3999999999999998E-3</v>
          </cell>
          <cell r="D745">
            <v>2.3E-3</v>
          </cell>
          <cell r="E745">
            <v>1.5E-3</v>
          </cell>
          <cell r="F745">
            <v>8.9999999999999998E-4</v>
          </cell>
          <cell r="G745">
            <v>5.0000000000000001E-4</v>
          </cell>
          <cell r="H745">
            <v>2.9999999999999997E-4</v>
          </cell>
          <cell r="I745">
            <v>2.0000000000000001E-4</v>
          </cell>
          <cell r="J745">
            <v>2.0000000000000001E-4</v>
          </cell>
          <cell r="K745">
            <v>2.0000000000000001E-4</v>
          </cell>
          <cell r="L745">
            <v>8.9999999999999998E-4</v>
          </cell>
          <cell r="M745">
            <v>1.8E-3</v>
          </cell>
          <cell r="N745">
            <v>2E-3</v>
          </cell>
          <cell r="O745">
            <v>2.0999999999999999E-3</v>
          </cell>
          <cell r="P745">
            <v>4.4000000000000003E-3</v>
          </cell>
          <cell r="Q745">
            <v>5.3E-3</v>
          </cell>
          <cell r="R745">
            <v>6.4000000000000003E-3</v>
          </cell>
          <cell r="S745">
            <v>6.0000000000000001E-3</v>
          </cell>
          <cell r="T745">
            <v>5.5999999999999999E-3</v>
          </cell>
          <cell r="U745">
            <v>5.3E-3</v>
          </cell>
          <cell r="V745">
            <v>5.1999999999999998E-3</v>
          </cell>
          <cell r="W745">
            <v>2.8E-3</v>
          </cell>
          <cell r="X745">
            <v>2.1150000000000002</v>
          </cell>
          <cell r="Y745">
            <v>2.6200000000000001E-2</v>
          </cell>
        </row>
        <row r="746">
          <cell r="A746">
            <v>43439</v>
          </cell>
          <cell r="B746">
            <v>2.8999999999999998E-3</v>
          </cell>
          <cell r="C746">
            <v>2.8999999999999998E-3</v>
          </cell>
          <cell r="D746">
            <v>2.2000000000000001E-3</v>
          </cell>
          <cell r="E746">
            <v>1.5E-3</v>
          </cell>
          <cell r="F746">
            <v>1E-3</v>
          </cell>
          <cell r="G746">
            <v>5.9999999999999995E-4</v>
          </cell>
          <cell r="H746">
            <v>2.9999999999999997E-4</v>
          </cell>
          <cell r="I746">
            <v>2.0000000000000001E-4</v>
          </cell>
          <cell r="J746">
            <v>2.0000000000000001E-4</v>
          </cell>
          <cell r="K746">
            <v>2.0000000000000001E-4</v>
          </cell>
          <cell r="L746">
            <v>1.4E-3</v>
          </cell>
          <cell r="M746">
            <v>2E-3</v>
          </cell>
          <cell r="N746">
            <v>2.3E-3</v>
          </cell>
          <cell r="O746">
            <v>2.5000000000000001E-3</v>
          </cell>
          <cell r="P746">
            <v>4.4999999999999997E-3</v>
          </cell>
          <cell r="Q746">
            <v>5.4000000000000003E-3</v>
          </cell>
          <cell r="R746">
            <v>6.4000000000000003E-3</v>
          </cell>
          <cell r="S746">
            <v>6.1000000000000004E-3</v>
          </cell>
          <cell r="T746">
            <v>5.5999999999999999E-3</v>
          </cell>
          <cell r="U746">
            <v>4.8999999999999998E-3</v>
          </cell>
          <cell r="V746">
            <v>5.3E-3</v>
          </cell>
          <cell r="W746">
            <v>2.8999999999999998E-3</v>
          </cell>
          <cell r="X746">
            <v>3.49</v>
          </cell>
          <cell r="Y746">
            <v>6.88E-2</v>
          </cell>
        </row>
        <row r="747">
          <cell r="A747">
            <v>43440</v>
          </cell>
          <cell r="B747">
            <v>2.8E-3</v>
          </cell>
          <cell r="C747">
            <v>2.8E-3</v>
          </cell>
          <cell r="D747">
            <v>2.0999999999999999E-3</v>
          </cell>
          <cell r="E747">
            <v>1.6000000000000001E-3</v>
          </cell>
          <cell r="F747">
            <v>1.1000000000000001E-3</v>
          </cell>
          <cell r="G747">
            <v>5.9999999999999995E-4</v>
          </cell>
          <cell r="H747">
            <v>4.0000000000000002E-4</v>
          </cell>
          <cell r="I747">
            <v>2.9999999999999997E-4</v>
          </cell>
          <cell r="J747">
            <v>2.9999999999999997E-4</v>
          </cell>
          <cell r="K747">
            <v>2.0000000000000001E-4</v>
          </cell>
          <cell r="L747">
            <v>1.4E-3</v>
          </cell>
          <cell r="M747">
            <v>2E-3</v>
          </cell>
          <cell r="N747">
            <v>2.3E-3</v>
          </cell>
          <cell r="O747">
            <v>2.5000000000000001E-3</v>
          </cell>
          <cell r="P747">
            <v>4.4999999999999997E-3</v>
          </cell>
          <cell r="Q747">
            <v>5.4000000000000003E-3</v>
          </cell>
          <cell r="R747">
            <v>6.4000000000000003E-3</v>
          </cell>
          <cell r="S747">
            <v>6.1000000000000004E-3</v>
          </cell>
          <cell r="T747">
            <v>5.5999999999999999E-3</v>
          </cell>
          <cell r="U747">
            <v>4.8999999999999998E-3</v>
          </cell>
          <cell r="V747">
            <v>5.3E-3</v>
          </cell>
          <cell r="W747">
            <v>2.8999999999999998E-3</v>
          </cell>
          <cell r="X747">
            <v>4.3099999999999996</v>
          </cell>
          <cell r="Y747">
            <v>6.88E-2</v>
          </cell>
        </row>
        <row r="748">
          <cell r="A748">
            <v>43441</v>
          </cell>
          <cell r="B748">
            <v>2.8999999999999998E-3</v>
          </cell>
          <cell r="C748">
            <v>2.8999999999999998E-3</v>
          </cell>
          <cell r="D748">
            <v>2.3E-3</v>
          </cell>
          <cell r="E748">
            <v>1.6000000000000001E-3</v>
          </cell>
          <cell r="F748">
            <v>1.1000000000000001E-3</v>
          </cell>
          <cell r="G748">
            <v>8.0000000000000004E-4</v>
          </cell>
          <cell r="H748">
            <v>5.0000000000000001E-4</v>
          </cell>
          <cell r="I748">
            <v>2.9999999999999997E-4</v>
          </cell>
          <cell r="J748">
            <v>4.0000000000000002E-4</v>
          </cell>
          <cell r="K748">
            <v>2.9999999999999997E-4</v>
          </cell>
          <cell r="L748">
            <v>1.2999999999999999E-3</v>
          </cell>
          <cell r="M748">
            <v>2E-3</v>
          </cell>
          <cell r="N748">
            <v>2.3E-3</v>
          </cell>
          <cell r="O748">
            <v>2.5999999999999999E-3</v>
          </cell>
          <cell r="P748">
            <v>4.4000000000000003E-3</v>
          </cell>
          <cell r="Q748">
            <v>5.3E-3</v>
          </cell>
          <cell r="R748">
            <v>6.1000000000000004E-3</v>
          </cell>
          <cell r="S748">
            <v>6.1000000000000004E-3</v>
          </cell>
          <cell r="T748">
            <v>5.4000000000000003E-3</v>
          </cell>
          <cell r="U748">
            <v>4.8999999999999998E-3</v>
          </cell>
          <cell r="V748">
            <v>5.3E-3</v>
          </cell>
          <cell r="W748">
            <v>2.8999999999999998E-3</v>
          </cell>
          <cell r="X748">
            <v>1.57</v>
          </cell>
          <cell r="Y748">
            <v>6.3E-3</v>
          </cell>
        </row>
        <row r="749">
          <cell r="A749">
            <v>43442</v>
          </cell>
          <cell r="B749">
            <v>2.5999999999999999E-3</v>
          </cell>
          <cell r="C749">
            <v>2.5999999999999999E-3</v>
          </cell>
          <cell r="D749">
            <v>2E-3</v>
          </cell>
          <cell r="E749">
            <v>1.4E-3</v>
          </cell>
          <cell r="F749">
            <v>8.9999999999999998E-4</v>
          </cell>
          <cell r="G749">
            <v>6.9999999999999999E-4</v>
          </cell>
          <cell r="H749">
            <v>4.0000000000000002E-4</v>
          </cell>
          <cell r="I749">
            <v>2.9999999999999997E-4</v>
          </cell>
          <cell r="J749">
            <v>2.9999999999999997E-4</v>
          </cell>
          <cell r="K749">
            <v>2.9999999999999997E-4</v>
          </cell>
          <cell r="L749">
            <v>1.2999999999999999E-3</v>
          </cell>
          <cell r="M749">
            <v>2E-3</v>
          </cell>
          <cell r="N749">
            <v>2.3E-3</v>
          </cell>
          <cell r="O749">
            <v>2.5999999999999999E-3</v>
          </cell>
          <cell r="P749">
            <v>4.4000000000000003E-3</v>
          </cell>
          <cell r="Q749">
            <v>5.3E-3</v>
          </cell>
          <cell r="R749">
            <v>6.1000000000000004E-3</v>
          </cell>
          <cell r="S749">
            <v>6.1000000000000004E-3</v>
          </cell>
          <cell r="T749">
            <v>5.4000000000000003E-3</v>
          </cell>
          <cell r="U749">
            <v>4.8999999999999998E-3</v>
          </cell>
          <cell r="V749">
            <v>5.3E-3</v>
          </cell>
          <cell r="W749">
            <v>2.8999999999999998E-3</v>
          </cell>
          <cell r="X749">
            <v>1.96</v>
          </cell>
          <cell r="Y749">
            <v>3.7499999999999999E-2</v>
          </cell>
        </row>
        <row r="750">
          <cell r="A750">
            <v>43443</v>
          </cell>
          <cell r="B750">
            <v>2.7000000000000001E-3</v>
          </cell>
          <cell r="C750">
            <v>2.7000000000000001E-3</v>
          </cell>
          <cell r="D750">
            <v>2E-3</v>
          </cell>
          <cell r="E750">
            <v>1.6000000000000001E-3</v>
          </cell>
          <cell r="F750">
            <v>1.1000000000000001E-3</v>
          </cell>
          <cell r="G750">
            <v>6.9999999999999999E-4</v>
          </cell>
          <cell r="H750">
            <v>4.0000000000000002E-4</v>
          </cell>
          <cell r="I750">
            <v>2.9999999999999997E-4</v>
          </cell>
          <cell r="J750">
            <v>2.9999999999999997E-4</v>
          </cell>
          <cell r="K750">
            <v>2.9999999999999997E-4</v>
          </cell>
          <cell r="L750">
            <v>1.4E-3</v>
          </cell>
          <cell r="M750">
            <v>2.0999999999999999E-3</v>
          </cell>
          <cell r="N750">
            <v>2.3E-3</v>
          </cell>
          <cell r="O750">
            <v>2.7000000000000001E-3</v>
          </cell>
          <cell r="P750">
            <v>4.3E-3</v>
          </cell>
          <cell r="Q750">
            <v>5.4000000000000003E-3</v>
          </cell>
          <cell r="R750">
            <v>5.8999999999999999E-3</v>
          </cell>
          <cell r="S750">
            <v>6.0000000000000001E-3</v>
          </cell>
          <cell r="T750">
            <v>5.3E-3</v>
          </cell>
          <cell r="U750">
            <v>4.8999999999999998E-3</v>
          </cell>
          <cell r="V750">
            <v>5.3E-3</v>
          </cell>
          <cell r="W750">
            <v>2.8999999999999998E-3</v>
          </cell>
          <cell r="X750">
            <v>0.215</v>
          </cell>
          <cell r="Y750">
            <v>3.7499999999999999E-2</v>
          </cell>
        </row>
        <row r="751">
          <cell r="A751">
            <v>43444</v>
          </cell>
          <cell r="B751">
            <v>2.5999999999999999E-3</v>
          </cell>
          <cell r="C751">
            <v>2.5999999999999999E-3</v>
          </cell>
          <cell r="D751">
            <v>2.3999999999999998E-3</v>
          </cell>
          <cell r="E751">
            <v>2E-3</v>
          </cell>
          <cell r="F751">
            <v>1.4E-3</v>
          </cell>
          <cell r="G751">
            <v>8.9999999999999998E-4</v>
          </cell>
          <cell r="H751">
            <v>5.0000000000000001E-4</v>
          </cell>
          <cell r="I751">
            <v>4.0000000000000002E-4</v>
          </cell>
          <cell r="J751">
            <v>4.0000000000000002E-4</v>
          </cell>
          <cell r="K751">
            <v>2.9999999999999997E-4</v>
          </cell>
          <cell r="L751">
            <v>1.4E-3</v>
          </cell>
          <cell r="M751">
            <v>2.0999999999999999E-3</v>
          </cell>
          <cell r="N751">
            <v>2.3E-3</v>
          </cell>
          <cell r="O751">
            <v>2.7000000000000001E-3</v>
          </cell>
          <cell r="P751">
            <v>4.3E-3</v>
          </cell>
          <cell r="Q751">
            <v>5.4000000000000003E-3</v>
          </cell>
          <cell r="R751">
            <v>5.8999999999999999E-3</v>
          </cell>
          <cell r="S751">
            <v>6.0000000000000001E-3</v>
          </cell>
          <cell r="T751">
            <v>5.3E-3</v>
          </cell>
          <cell r="U751">
            <v>4.8999999999999998E-3</v>
          </cell>
          <cell r="V751">
            <v>5.3E-3</v>
          </cell>
          <cell r="W751">
            <v>2.8999999999999998E-3</v>
          </cell>
          <cell r="X751">
            <v>0.38</v>
          </cell>
          <cell r="Y751">
            <v>0.1225</v>
          </cell>
        </row>
        <row r="752">
          <cell r="A752">
            <v>43445</v>
          </cell>
          <cell r="B752">
            <v>2.8E-3</v>
          </cell>
          <cell r="C752">
            <v>2.8E-3</v>
          </cell>
          <cell r="D752">
            <v>2.0999999999999999E-3</v>
          </cell>
          <cell r="E752">
            <v>1.6000000000000001E-3</v>
          </cell>
          <cell r="F752">
            <v>1.1000000000000001E-3</v>
          </cell>
          <cell r="G752">
            <v>8.0000000000000004E-4</v>
          </cell>
          <cell r="H752">
            <v>5.9999999999999995E-4</v>
          </cell>
          <cell r="I752">
            <v>4.0000000000000002E-4</v>
          </cell>
          <cell r="J752">
            <v>5.0000000000000001E-4</v>
          </cell>
          <cell r="K752">
            <v>2.9999999999999997E-4</v>
          </cell>
          <cell r="L752">
            <v>1.4E-3</v>
          </cell>
          <cell r="M752">
            <v>2.0999999999999999E-3</v>
          </cell>
          <cell r="N752">
            <v>2.3E-3</v>
          </cell>
          <cell r="O752">
            <v>2.7000000000000001E-3</v>
          </cell>
          <cell r="P752">
            <v>4.3E-3</v>
          </cell>
          <cell r="Q752">
            <v>5.4000000000000003E-3</v>
          </cell>
          <cell r="R752">
            <v>5.8999999999999999E-3</v>
          </cell>
          <cell r="S752">
            <v>6.0000000000000001E-3</v>
          </cell>
          <cell r="T752">
            <v>5.3E-3</v>
          </cell>
          <cell r="U752">
            <v>4.8999999999999998E-3</v>
          </cell>
          <cell r="V752">
            <v>5.3E-3</v>
          </cell>
          <cell r="W752">
            <v>2.8999999999999998E-3</v>
          </cell>
          <cell r="X752">
            <v>2.0449999999999999</v>
          </cell>
          <cell r="Y752">
            <v>8.1299999999999997E-2</v>
          </cell>
        </row>
        <row r="753">
          <cell r="A753">
            <v>43446</v>
          </cell>
          <cell r="B753">
            <v>2.8E-3</v>
          </cell>
          <cell r="C753">
            <v>2.8E-3</v>
          </cell>
          <cell r="D753">
            <v>2.0999999999999999E-3</v>
          </cell>
          <cell r="E753">
            <v>1.5E-3</v>
          </cell>
          <cell r="F753">
            <v>1E-3</v>
          </cell>
          <cell r="G753">
            <v>6.9999999999999999E-4</v>
          </cell>
          <cell r="H753">
            <v>5.0000000000000001E-4</v>
          </cell>
          <cell r="I753">
            <v>4.0000000000000002E-4</v>
          </cell>
          <cell r="J753">
            <v>4.0000000000000002E-4</v>
          </cell>
          <cell r="K753">
            <v>2.9999999999999997E-4</v>
          </cell>
          <cell r="L753">
            <v>1.4E-3</v>
          </cell>
          <cell r="M753">
            <v>2.0999999999999999E-3</v>
          </cell>
          <cell r="N753">
            <v>2.3E-3</v>
          </cell>
          <cell r="O753">
            <v>2.7000000000000001E-3</v>
          </cell>
          <cell r="P753">
            <v>4.3E-3</v>
          </cell>
          <cell r="Q753">
            <v>5.4000000000000003E-3</v>
          </cell>
          <cell r="R753">
            <v>5.8999999999999999E-3</v>
          </cell>
          <cell r="S753">
            <v>6.0000000000000001E-3</v>
          </cell>
          <cell r="T753">
            <v>5.3E-3</v>
          </cell>
          <cell r="U753">
            <v>4.8999999999999998E-3</v>
          </cell>
          <cell r="V753">
            <v>5.3E-3</v>
          </cell>
          <cell r="W753">
            <v>2.8999999999999998E-3</v>
          </cell>
          <cell r="X753">
            <v>0.86</v>
          </cell>
          <cell r="Y753">
            <v>5.8700000000000002E-2</v>
          </cell>
        </row>
        <row r="754">
          <cell r="A754">
            <v>43447</v>
          </cell>
          <cell r="B754">
            <v>2.8E-3</v>
          </cell>
          <cell r="C754">
            <v>2.8E-3</v>
          </cell>
          <cell r="D754">
            <v>2.5999999999999999E-3</v>
          </cell>
          <cell r="E754">
            <v>1.8E-3</v>
          </cell>
          <cell r="F754">
            <v>1.1999999999999999E-3</v>
          </cell>
          <cell r="G754">
            <v>8.0000000000000004E-4</v>
          </cell>
          <cell r="H754">
            <v>5.0000000000000001E-4</v>
          </cell>
          <cell r="I754">
            <v>2.0000000000000001E-4</v>
          </cell>
          <cell r="J754">
            <v>4.0000000000000002E-4</v>
          </cell>
          <cell r="K754">
            <v>2.9999999999999997E-4</v>
          </cell>
          <cell r="L754">
            <v>1.5E-3</v>
          </cell>
          <cell r="M754">
            <v>2.2000000000000001E-3</v>
          </cell>
          <cell r="N754">
            <v>2.5000000000000001E-3</v>
          </cell>
          <cell r="O754">
            <v>2.8999999999999998E-3</v>
          </cell>
          <cell r="P754">
            <v>4.1999999999999997E-3</v>
          </cell>
          <cell r="Q754">
            <v>5.4999999999999997E-3</v>
          </cell>
          <cell r="R754">
            <v>5.5999999999999999E-3</v>
          </cell>
          <cell r="S754">
            <v>6.1999999999999998E-3</v>
          </cell>
          <cell r="T754">
            <v>5.4000000000000003E-3</v>
          </cell>
          <cell r="U754">
            <v>4.4000000000000003E-3</v>
          </cell>
          <cell r="V754">
            <v>4.7999999999999996E-3</v>
          </cell>
          <cell r="W754">
            <v>2.7000000000000001E-3</v>
          </cell>
          <cell r="X754">
            <v>1.62</v>
          </cell>
          <cell r="Y754">
            <v>0.18</v>
          </cell>
        </row>
        <row r="755">
          <cell r="A755">
            <v>43448</v>
          </cell>
          <cell r="B755">
            <v>2.8999999999999998E-3</v>
          </cell>
          <cell r="C755">
            <v>2.8999999999999998E-3</v>
          </cell>
          <cell r="D755">
            <v>2E-3</v>
          </cell>
          <cell r="E755">
            <v>1.5E-3</v>
          </cell>
          <cell r="F755">
            <v>1E-3</v>
          </cell>
          <cell r="G755">
            <v>6.9999999999999999E-4</v>
          </cell>
          <cell r="H755">
            <v>4.0000000000000002E-4</v>
          </cell>
          <cell r="I755">
            <v>2.0000000000000001E-4</v>
          </cell>
          <cell r="J755">
            <v>2.9999999999999997E-4</v>
          </cell>
          <cell r="K755">
            <v>2.0000000000000001E-4</v>
          </cell>
          <cell r="L755">
            <v>1.2999999999999999E-3</v>
          </cell>
          <cell r="M755">
            <v>2E-3</v>
          </cell>
          <cell r="N755">
            <v>2.3E-3</v>
          </cell>
          <cell r="O755">
            <v>2.8E-3</v>
          </cell>
          <cell r="P755">
            <v>4.0000000000000001E-3</v>
          </cell>
          <cell r="Q755">
            <v>5.3E-3</v>
          </cell>
          <cell r="R755">
            <v>5.3E-3</v>
          </cell>
          <cell r="S755">
            <v>6.0000000000000001E-3</v>
          </cell>
          <cell r="T755">
            <v>5.1999999999999998E-3</v>
          </cell>
          <cell r="U755">
            <v>4.1999999999999997E-3</v>
          </cell>
          <cell r="V755">
            <v>4.4999999999999997E-3</v>
          </cell>
          <cell r="W755">
            <v>2.5000000000000001E-3</v>
          </cell>
          <cell r="X755">
            <v>2.8149999999999999</v>
          </cell>
          <cell r="Y755">
            <v>0.10630000000000001</v>
          </cell>
        </row>
        <row r="756">
          <cell r="A756">
            <v>43449</v>
          </cell>
          <cell r="B756">
            <v>3.3999999999999998E-3</v>
          </cell>
          <cell r="C756">
            <v>3.3999999999999998E-3</v>
          </cell>
          <cell r="D756">
            <v>2.3999999999999998E-3</v>
          </cell>
          <cell r="E756">
            <v>1.8E-3</v>
          </cell>
          <cell r="F756">
            <v>1.2999999999999999E-3</v>
          </cell>
          <cell r="G756">
            <v>1E-3</v>
          </cell>
          <cell r="H756">
            <v>5.9999999999999995E-4</v>
          </cell>
          <cell r="I756">
            <v>5.0000000000000001E-4</v>
          </cell>
          <cell r="J756">
            <v>4.0000000000000002E-4</v>
          </cell>
          <cell r="K756">
            <v>2.0000000000000001E-4</v>
          </cell>
          <cell r="L756">
            <v>1.2999999999999999E-3</v>
          </cell>
          <cell r="M756">
            <v>2E-3</v>
          </cell>
          <cell r="N756">
            <v>2.3E-3</v>
          </cell>
          <cell r="O756">
            <v>2.8E-3</v>
          </cell>
          <cell r="P756">
            <v>4.0000000000000001E-3</v>
          </cell>
          <cell r="Q756">
            <v>5.3E-3</v>
          </cell>
          <cell r="R756">
            <v>5.3E-3</v>
          </cell>
          <cell r="S756">
            <v>6.0000000000000001E-3</v>
          </cell>
          <cell r="T756">
            <v>5.1999999999999998E-3</v>
          </cell>
          <cell r="U756">
            <v>4.1999999999999997E-3</v>
          </cell>
          <cell r="V756">
            <v>4.4999999999999997E-3</v>
          </cell>
          <cell r="W756">
            <v>2.5000000000000001E-3</v>
          </cell>
          <cell r="X756">
            <v>1.54</v>
          </cell>
          <cell r="Y756">
            <v>0.06</v>
          </cell>
        </row>
        <row r="757">
          <cell r="A757">
            <v>43450</v>
          </cell>
          <cell r="B757">
            <v>3.0000000000000001E-3</v>
          </cell>
          <cell r="C757">
            <v>3.0000000000000001E-3</v>
          </cell>
          <cell r="D757">
            <v>2.0999999999999999E-3</v>
          </cell>
          <cell r="E757">
            <v>1.8E-3</v>
          </cell>
          <cell r="F757">
            <v>1.1999999999999999E-3</v>
          </cell>
          <cell r="G757">
            <v>8.0000000000000004E-4</v>
          </cell>
          <cell r="H757">
            <v>4.0000000000000002E-4</v>
          </cell>
          <cell r="I757">
            <v>4.0000000000000002E-4</v>
          </cell>
          <cell r="J757">
            <v>4.0000000000000002E-4</v>
          </cell>
          <cell r="K757">
            <v>4.0000000000000002E-4</v>
          </cell>
          <cell r="L757">
            <v>1.6000000000000001E-3</v>
          </cell>
          <cell r="M757">
            <v>2.3E-3</v>
          </cell>
          <cell r="N757">
            <v>2.5000000000000001E-3</v>
          </cell>
          <cell r="O757">
            <v>2.8E-3</v>
          </cell>
          <cell r="P757">
            <v>4.1999999999999997E-3</v>
          </cell>
          <cell r="Q757">
            <v>5.4999999999999997E-3</v>
          </cell>
          <cell r="R757">
            <v>5.1999999999999998E-3</v>
          </cell>
          <cell r="S757">
            <v>6.4000000000000003E-3</v>
          </cell>
          <cell r="T757">
            <v>5.4999999999999997E-3</v>
          </cell>
          <cell r="U757">
            <v>4.3E-3</v>
          </cell>
          <cell r="V757">
            <v>4.7000000000000002E-3</v>
          </cell>
          <cell r="W757">
            <v>2.8E-3</v>
          </cell>
          <cell r="X757">
            <v>1.595</v>
          </cell>
          <cell r="Y757">
            <v>7.3800000000000004E-2</v>
          </cell>
        </row>
        <row r="758">
          <cell r="A758">
            <v>43451</v>
          </cell>
          <cell r="B758">
            <v>3.0999999999999999E-3</v>
          </cell>
          <cell r="C758">
            <v>3.0999999999999999E-3</v>
          </cell>
          <cell r="D758">
            <v>2.5000000000000001E-3</v>
          </cell>
          <cell r="E758">
            <v>1.6999999999999999E-3</v>
          </cell>
          <cell r="F758">
            <v>1.4E-3</v>
          </cell>
          <cell r="G758">
            <v>8.9999999999999998E-4</v>
          </cell>
          <cell r="H758">
            <v>4.0000000000000002E-4</v>
          </cell>
          <cell r="I758">
            <v>4.0000000000000002E-4</v>
          </cell>
          <cell r="J758">
            <v>2.9999999999999997E-4</v>
          </cell>
          <cell r="K758">
            <v>4.0000000000000002E-4</v>
          </cell>
          <cell r="L758">
            <v>1.6000000000000001E-3</v>
          </cell>
          <cell r="M758">
            <v>2.3E-3</v>
          </cell>
          <cell r="N758">
            <v>2.5000000000000001E-3</v>
          </cell>
          <cell r="O758">
            <v>2.8E-3</v>
          </cell>
          <cell r="P758">
            <v>4.1999999999999997E-3</v>
          </cell>
          <cell r="Q758">
            <v>5.4999999999999997E-3</v>
          </cell>
          <cell r="R758">
            <v>5.1999999999999998E-3</v>
          </cell>
          <cell r="S758">
            <v>6.4000000000000003E-3</v>
          </cell>
          <cell r="T758">
            <v>5.4999999999999997E-3</v>
          </cell>
          <cell r="U758">
            <v>4.3E-3</v>
          </cell>
          <cell r="V758">
            <v>4.7000000000000002E-3</v>
          </cell>
          <cell r="W758">
            <v>2.8E-3</v>
          </cell>
          <cell r="X758">
            <v>3.76</v>
          </cell>
          <cell r="Y758">
            <v>2.1299999999999999E-2</v>
          </cell>
        </row>
        <row r="759">
          <cell r="A759">
            <v>43452</v>
          </cell>
          <cell r="B759">
            <v>2.8999999999999998E-3</v>
          </cell>
          <cell r="C759">
            <v>2.8999999999999998E-3</v>
          </cell>
          <cell r="D759">
            <v>2.2000000000000001E-3</v>
          </cell>
          <cell r="E759">
            <v>1.6000000000000001E-3</v>
          </cell>
          <cell r="F759">
            <v>1.1000000000000001E-3</v>
          </cell>
          <cell r="G759">
            <v>5.9999999999999995E-4</v>
          </cell>
          <cell r="H759">
            <v>2.9999999999999997E-4</v>
          </cell>
          <cell r="I759">
            <v>2.0000000000000001E-4</v>
          </cell>
          <cell r="J759">
            <v>2.0000000000000001E-4</v>
          </cell>
          <cell r="K759">
            <v>4.0000000000000002E-4</v>
          </cell>
          <cell r="L759">
            <v>1.6000000000000001E-3</v>
          </cell>
          <cell r="M759">
            <v>2.3E-3</v>
          </cell>
          <cell r="N759">
            <v>2.5000000000000001E-3</v>
          </cell>
          <cell r="O759">
            <v>2.8E-3</v>
          </cell>
          <cell r="P759">
            <v>4.1999999999999997E-3</v>
          </cell>
          <cell r="Q759">
            <v>5.4999999999999997E-3</v>
          </cell>
          <cell r="R759">
            <v>5.1999999999999998E-3</v>
          </cell>
          <cell r="S759">
            <v>6.4000000000000003E-3</v>
          </cell>
          <cell r="T759">
            <v>5.4999999999999997E-3</v>
          </cell>
          <cell r="U759">
            <v>4.3E-3</v>
          </cell>
          <cell r="V759">
            <v>4.7000000000000002E-3</v>
          </cell>
          <cell r="W759">
            <v>2.8E-3</v>
          </cell>
          <cell r="X759">
            <v>2.4550000000000001</v>
          </cell>
          <cell r="Y759">
            <v>0.1275</v>
          </cell>
        </row>
        <row r="760">
          <cell r="A760">
            <v>43453</v>
          </cell>
          <cell r="B760">
            <v>2.8E-3</v>
          </cell>
          <cell r="C760">
            <v>2.8E-3</v>
          </cell>
          <cell r="D760">
            <v>2.2000000000000001E-3</v>
          </cell>
          <cell r="E760">
            <v>1.5E-3</v>
          </cell>
          <cell r="F760">
            <v>1.1000000000000001E-3</v>
          </cell>
          <cell r="G760">
            <v>6.9999999999999999E-4</v>
          </cell>
          <cell r="H760">
            <v>2.9999999999999997E-4</v>
          </cell>
          <cell r="I760">
            <v>2.0000000000000001E-4</v>
          </cell>
          <cell r="J760">
            <v>2.0000000000000001E-4</v>
          </cell>
          <cell r="K760">
            <v>2.9999999999999997E-4</v>
          </cell>
          <cell r="L760">
            <v>1.5E-3</v>
          </cell>
          <cell r="M760">
            <v>2.2000000000000001E-3</v>
          </cell>
          <cell r="N760">
            <v>2.3999999999999998E-3</v>
          </cell>
          <cell r="O760">
            <v>2.7000000000000001E-3</v>
          </cell>
          <cell r="P760">
            <v>3.8999999999999998E-3</v>
          </cell>
          <cell r="Q760">
            <v>5.3E-3</v>
          </cell>
          <cell r="R760">
            <v>5.4000000000000003E-3</v>
          </cell>
          <cell r="S760">
            <v>6.1000000000000004E-3</v>
          </cell>
          <cell r="T760">
            <v>5.3E-3</v>
          </cell>
          <cell r="U760">
            <v>4.1999999999999997E-3</v>
          </cell>
          <cell r="V760">
            <v>4.5999999999999999E-3</v>
          </cell>
          <cell r="W760">
            <v>2.8E-3</v>
          </cell>
          <cell r="X760">
            <v>0.70499999999999996</v>
          </cell>
          <cell r="Y760">
            <v>2.1299999999999999E-2</v>
          </cell>
        </row>
        <row r="761">
          <cell r="A761">
            <v>43454</v>
          </cell>
          <cell r="B761">
            <v>2.8999999999999998E-3</v>
          </cell>
          <cell r="C761">
            <v>2.8999999999999998E-3</v>
          </cell>
          <cell r="D761">
            <v>2.3999999999999998E-3</v>
          </cell>
          <cell r="E761">
            <v>1.9E-3</v>
          </cell>
          <cell r="F761">
            <v>1.2999999999999999E-3</v>
          </cell>
          <cell r="G761">
            <v>6.9999999999999999E-4</v>
          </cell>
          <cell r="H761">
            <v>4.0000000000000002E-4</v>
          </cell>
          <cell r="I761">
            <v>2.9999999999999997E-4</v>
          </cell>
          <cell r="J761">
            <v>2.0000000000000001E-4</v>
          </cell>
          <cell r="K761">
            <v>2.9999999999999997E-4</v>
          </cell>
          <cell r="L761">
            <v>1.5E-3</v>
          </cell>
          <cell r="M761">
            <v>2.2000000000000001E-3</v>
          </cell>
          <cell r="N761">
            <v>2.3999999999999998E-3</v>
          </cell>
          <cell r="O761">
            <v>2.7000000000000001E-3</v>
          </cell>
          <cell r="P761">
            <v>3.8999999999999998E-3</v>
          </cell>
          <cell r="Q761">
            <v>5.3E-3</v>
          </cell>
          <cell r="R761">
            <v>5.4000000000000003E-3</v>
          </cell>
          <cell r="S761">
            <v>6.1000000000000004E-3</v>
          </cell>
          <cell r="T761">
            <v>5.3E-3</v>
          </cell>
          <cell r="U761">
            <v>4.1999999999999997E-3</v>
          </cell>
          <cell r="V761">
            <v>4.5999999999999999E-3</v>
          </cell>
          <cell r="W761">
            <v>2.8E-3</v>
          </cell>
          <cell r="X761">
            <v>1.84</v>
          </cell>
          <cell r="Y761">
            <v>8.2500000000000004E-2</v>
          </cell>
        </row>
        <row r="762">
          <cell r="A762">
            <v>43455</v>
          </cell>
          <cell r="B762">
            <v>2.8999999999999998E-3</v>
          </cell>
          <cell r="C762">
            <v>2.8999999999999998E-3</v>
          </cell>
          <cell r="D762">
            <v>2.2000000000000001E-3</v>
          </cell>
          <cell r="E762">
            <v>1.6999999999999999E-3</v>
          </cell>
          <cell r="F762">
            <v>1.1999999999999999E-3</v>
          </cell>
          <cell r="G762">
            <v>6.9999999999999999E-4</v>
          </cell>
          <cell r="H762">
            <v>4.0000000000000002E-4</v>
          </cell>
          <cell r="I762">
            <v>2.9999999999999997E-4</v>
          </cell>
          <cell r="J762">
            <v>2.9999999999999997E-4</v>
          </cell>
          <cell r="K762">
            <v>2.9999999999999997E-4</v>
          </cell>
          <cell r="L762">
            <v>1.6000000000000001E-3</v>
          </cell>
          <cell r="M762">
            <v>2.3E-3</v>
          </cell>
          <cell r="N762">
            <v>2.3999999999999998E-3</v>
          </cell>
          <cell r="O762">
            <v>2.7000000000000001E-3</v>
          </cell>
          <cell r="P762">
            <v>4.1999999999999997E-3</v>
          </cell>
          <cell r="Q762">
            <v>5.3E-3</v>
          </cell>
          <cell r="R762">
            <v>5.4000000000000003E-3</v>
          </cell>
          <cell r="S762">
            <v>6.1999999999999998E-3</v>
          </cell>
          <cell r="T762">
            <v>5.3E-3</v>
          </cell>
          <cell r="U762">
            <v>4.4999999999999997E-3</v>
          </cell>
          <cell r="V762">
            <v>4.7000000000000002E-3</v>
          </cell>
          <cell r="W762">
            <v>2.8999999999999998E-3</v>
          </cell>
          <cell r="X762">
            <v>2.87</v>
          </cell>
          <cell r="Y762">
            <v>2.1299999999999999E-2</v>
          </cell>
        </row>
        <row r="763">
          <cell r="A763">
            <v>43456</v>
          </cell>
          <cell r="B763">
            <v>3.3E-3</v>
          </cell>
          <cell r="C763">
            <v>3.3E-3</v>
          </cell>
          <cell r="D763">
            <v>2.0999999999999999E-3</v>
          </cell>
          <cell r="E763">
            <v>1.5E-3</v>
          </cell>
          <cell r="F763">
            <v>1E-3</v>
          </cell>
          <cell r="G763">
            <v>6.9999999999999999E-4</v>
          </cell>
          <cell r="H763">
            <v>4.0000000000000002E-4</v>
          </cell>
          <cell r="I763">
            <v>2.9999999999999997E-4</v>
          </cell>
          <cell r="J763">
            <v>2.9999999999999997E-4</v>
          </cell>
          <cell r="K763">
            <v>2.9999999999999997E-4</v>
          </cell>
          <cell r="L763">
            <v>1.6000000000000001E-3</v>
          </cell>
          <cell r="M763">
            <v>2.3E-3</v>
          </cell>
          <cell r="N763">
            <v>2.3999999999999998E-3</v>
          </cell>
          <cell r="O763">
            <v>2.7000000000000001E-3</v>
          </cell>
          <cell r="P763">
            <v>4.1999999999999997E-3</v>
          </cell>
          <cell r="Q763">
            <v>5.3E-3</v>
          </cell>
          <cell r="R763">
            <v>5.4000000000000003E-3</v>
          </cell>
          <cell r="S763">
            <v>6.1999999999999998E-3</v>
          </cell>
          <cell r="T763">
            <v>5.3E-3</v>
          </cell>
          <cell r="U763">
            <v>4.4999999999999997E-3</v>
          </cell>
          <cell r="V763">
            <v>4.7000000000000002E-3</v>
          </cell>
          <cell r="W763">
            <v>2.8999999999999998E-3</v>
          </cell>
          <cell r="X763">
            <v>2.3149999999999999</v>
          </cell>
          <cell r="Y763">
            <v>0.19500000000000001</v>
          </cell>
        </row>
        <row r="764">
          <cell r="A764">
            <v>43457</v>
          </cell>
          <cell r="B764">
            <v>2.8E-3</v>
          </cell>
          <cell r="C764">
            <v>2.8E-3</v>
          </cell>
          <cell r="D764">
            <v>2.5000000000000001E-3</v>
          </cell>
          <cell r="E764">
            <v>1.6000000000000001E-3</v>
          </cell>
          <cell r="F764">
            <v>1E-3</v>
          </cell>
          <cell r="G764">
            <v>5.0000000000000001E-4</v>
          </cell>
          <cell r="H764">
            <v>2.9999999999999997E-4</v>
          </cell>
          <cell r="I764">
            <v>2.0000000000000001E-4</v>
          </cell>
          <cell r="J764">
            <v>2.9999999999999997E-4</v>
          </cell>
          <cell r="K764">
            <v>2.9999999999999997E-4</v>
          </cell>
          <cell r="L764">
            <v>1.5E-3</v>
          </cell>
          <cell r="M764">
            <v>2.3E-3</v>
          </cell>
          <cell r="N764">
            <v>2.3999999999999998E-3</v>
          </cell>
          <cell r="O764">
            <v>2.7000000000000001E-3</v>
          </cell>
          <cell r="P764">
            <v>4.1000000000000003E-3</v>
          </cell>
          <cell r="Q764">
            <v>5.1000000000000004E-3</v>
          </cell>
          <cell r="R764">
            <v>5.3E-3</v>
          </cell>
          <cell r="S764">
            <v>5.8999999999999999E-3</v>
          </cell>
          <cell r="T764">
            <v>5.1000000000000004E-3</v>
          </cell>
          <cell r="U764">
            <v>4.3E-3</v>
          </cell>
          <cell r="V764">
            <v>4.4999999999999997E-3</v>
          </cell>
          <cell r="W764">
            <v>2.8E-3</v>
          </cell>
          <cell r="X764">
            <v>1.325</v>
          </cell>
          <cell r="Y764">
            <v>4.3799999999999999E-2</v>
          </cell>
        </row>
        <row r="765">
          <cell r="A765">
            <v>43458</v>
          </cell>
          <cell r="B765">
            <v>3.0000000000000001E-3</v>
          </cell>
          <cell r="C765">
            <v>3.0000000000000001E-3</v>
          </cell>
          <cell r="D765">
            <v>2E-3</v>
          </cell>
          <cell r="E765">
            <v>1.4E-3</v>
          </cell>
          <cell r="F765">
            <v>8.9999999999999998E-4</v>
          </cell>
          <cell r="G765">
            <v>5.9999999999999995E-4</v>
          </cell>
          <cell r="H765">
            <v>2.9999999999999997E-4</v>
          </cell>
          <cell r="I765">
            <v>2.0000000000000001E-4</v>
          </cell>
          <cell r="J765">
            <v>2.0000000000000001E-4</v>
          </cell>
          <cell r="K765">
            <v>2.9999999999999997E-4</v>
          </cell>
          <cell r="L765">
            <v>1.5E-3</v>
          </cell>
          <cell r="M765">
            <v>2.3E-3</v>
          </cell>
          <cell r="N765">
            <v>2.3999999999999998E-3</v>
          </cell>
          <cell r="O765">
            <v>2.7000000000000001E-3</v>
          </cell>
          <cell r="P765">
            <v>4.1000000000000003E-3</v>
          </cell>
          <cell r="Q765">
            <v>5.1000000000000004E-3</v>
          </cell>
          <cell r="R765">
            <v>5.3E-3</v>
          </cell>
          <cell r="S765">
            <v>5.8999999999999999E-3</v>
          </cell>
          <cell r="T765">
            <v>5.1000000000000004E-3</v>
          </cell>
          <cell r="U765">
            <v>4.3E-3</v>
          </cell>
          <cell r="V765">
            <v>4.4999999999999997E-3</v>
          </cell>
          <cell r="W765">
            <v>2.8E-3</v>
          </cell>
          <cell r="X765">
            <v>2.69</v>
          </cell>
          <cell r="Y765">
            <v>5.62E-2</v>
          </cell>
        </row>
        <row r="766">
          <cell r="A766">
            <v>43459</v>
          </cell>
          <cell r="B766">
            <v>3.0000000000000001E-3</v>
          </cell>
          <cell r="C766">
            <v>3.0000000000000001E-3</v>
          </cell>
          <cell r="D766">
            <v>1.9E-3</v>
          </cell>
          <cell r="E766">
            <v>1.4E-3</v>
          </cell>
          <cell r="F766">
            <v>8.9999999999999998E-4</v>
          </cell>
          <cell r="G766">
            <v>5.9999999999999995E-4</v>
          </cell>
          <cell r="H766">
            <v>2.9999999999999997E-4</v>
          </cell>
          <cell r="I766">
            <v>2.9999999999999997E-4</v>
          </cell>
          <cell r="J766">
            <v>2.0000000000000001E-4</v>
          </cell>
          <cell r="K766">
            <v>2.9999999999999997E-4</v>
          </cell>
          <cell r="L766">
            <v>1.5E-3</v>
          </cell>
          <cell r="M766">
            <v>2.3E-3</v>
          </cell>
          <cell r="N766">
            <v>2.3999999999999998E-3</v>
          </cell>
          <cell r="O766">
            <v>2.7000000000000001E-3</v>
          </cell>
          <cell r="P766">
            <v>4.1000000000000003E-3</v>
          </cell>
          <cell r="Q766">
            <v>5.1000000000000004E-3</v>
          </cell>
          <cell r="R766">
            <v>5.3E-3</v>
          </cell>
          <cell r="S766">
            <v>5.8999999999999999E-3</v>
          </cell>
          <cell r="T766">
            <v>5.1000000000000004E-3</v>
          </cell>
          <cell r="U766">
            <v>4.3E-3</v>
          </cell>
          <cell r="V766">
            <v>4.4999999999999997E-3</v>
          </cell>
          <cell r="W766">
            <v>2.8E-3</v>
          </cell>
          <cell r="X766">
            <v>1.5</v>
          </cell>
          <cell r="Y766">
            <v>2.6200000000000001E-2</v>
          </cell>
        </row>
        <row r="767">
          <cell r="A767">
            <v>43460</v>
          </cell>
          <cell r="B767">
            <v>3.0499999999999998E-3</v>
          </cell>
          <cell r="C767">
            <v>4.1999999999999997E-3</v>
          </cell>
          <cell r="D767">
            <v>2.7000000000000001E-3</v>
          </cell>
          <cell r="E767">
            <v>1.2999999999999999E-3</v>
          </cell>
          <cell r="F767">
            <v>8.9999999999999998E-4</v>
          </cell>
          <cell r="G767">
            <v>5.9999999999999995E-4</v>
          </cell>
          <cell r="H767">
            <v>2.9999999999999997E-4</v>
          </cell>
          <cell r="I767">
            <v>2.0000000000000001E-4</v>
          </cell>
          <cell r="J767">
            <v>5.9999999999999995E-4</v>
          </cell>
          <cell r="K767">
            <v>2.0000000000000001E-4</v>
          </cell>
          <cell r="L767">
            <v>1.5E-3</v>
          </cell>
          <cell r="M767">
            <v>2.3999999999999998E-3</v>
          </cell>
          <cell r="N767">
            <v>2.3E-3</v>
          </cell>
          <cell r="O767">
            <v>2.5999999999999999E-3</v>
          </cell>
          <cell r="P767">
            <v>4.0000000000000001E-3</v>
          </cell>
          <cell r="Q767">
            <v>5.0000000000000001E-3</v>
          </cell>
          <cell r="R767">
            <v>5.1999999999999998E-3</v>
          </cell>
          <cell r="S767">
            <v>5.7999999999999996E-3</v>
          </cell>
          <cell r="T767">
            <v>5.0000000000000001E-3</v>
          </cell>
          <cell r="U767">
            <v>4.4000000000000003E-3</v>
          </cell>
          <cell r="V767">
            <v>4.4000000000000003E-3</v>
          </cell>
          <cell r="W767">
            <v>2.8999999999999998E-3</v>
          </cell>
          <cell r="X767">
            <v>1.22</v>
          </cell>
          <cell r="Y767">
            <v>1.4999999999999999E-2</v>
          </cell>
        </row>
        <row r="768">
          <cell r="A768">
            <v>43461</v>
          </cell>
          <cell r="B768">
            <v>3.0999999999999999E-3</v>
          </cell>
          <cell r="C768">
            <v>3.0999999999999999E-3</v>
          </cell>
          <cell r="D768">
            <v>2.2000000000000001E-3</v>
          </cell>
          <cell r="E768">
            <v>1.4E-3</v>
          </cell>
          <cell r="F768">
            <v>6.9999999999999999E-4</v>
          </cell>
          <cell r="G768">
            <v>4.0000000000000002E-4</v>
          </cell>
          <cell r="H768">
            <v>2.0000000000000001E-4</v>
          </cell>
          <cell r="I768">
            <v>2.0000000000000001E-4</v>
          </cell>
          <cell r="J768">
            <v>2.0000000000000001E-4</v>
          </cell>
          <cell r="K768">
            <v>2.0000000000000001E-4</v>
          </cell>
          <cell r="L768">
            <v>1.5E-3</v>
          </cell>
          <cell r="M768">
            <v>2.3999999999999998E-3</v>
          </cell>
          <cell r="N768">
            <v>2.3E-3</v>
          </cell>
          <cell r="O768">
            <v>2.5999999999999999E-3</v>
          </cell>
          <cell r="P768">
            <v>4.0000000000000001E-3</v>
          </cell>
          <cell r="Q768">
            <v>5.0000000000000001E-3</v>
          </cell>
          <cell r="R768">
            <v>5.1999999999999998E-3</v>
          </cell>
          <cell r="S768">
            <v>5.7999999999999996E-3</v>
          </cell>
          <cell r="T768">
            <v>5.0000000000000001E-3</v>
          </cell>
          <cell r="U768">
            <v>4.4000000000000003E-3</v>
          </cell>
          <cell r="V768">
            <v>4.4000000000000003E-3</v>
          </cell>
          <cell r="W768">
            <v>2.8999999999999998E-3</v>
          </cell>
          <cell r="X768">
            <v>0.62</v>
          </cell>
          <cell r="Y768">
            <v>0.06</v>
          </cell>
        </row>
        <row r="769">
          <cell r="A769">
            <v>43462</v>
          </cell>
          <cell r="B769">
            <v>2.8999999999999998E-3</v>
          </cell>
          <cell r="C769">
            <v>2.8999999999999998E-3</v>
          </cell>
          <cell r="D769">
            <v>2E-3</v>
          </cell>
          <cell r="E769">
            <v>1.2999999999999999E-3</v>
          </cell>
          <cell r="F769">
            <v>6.9999999999999999E-4</v>
          </cell>
          <cell r="G769">
            <v>2.9999999999999997E-4</v>
          </cell>
          <cell r="H769">
            <v>2.0000000000000001E-4</v>
          </cell>
          <cell r="I769">
            <v>2.0000000000000001E-4</v>
          </cell>
          <cell r="J769">
            <v>2.0000000000000001E-4</v>
          </cell>
          <cell r="K769">
            <v>2.0000000000000001E-4</v>
          </cell>
          <cell r="L769">
            <v>1.5E-3</v>
          </cell>
          <cell r="M769">
            <v>2.3999999999999998E-3</v>
          </cell>
          <cell r="N769">
            <v>2.3E-3</v>
          </cell>
          <cell r="O769">
            <v>2.5999999999999999E-3</v>
          </cell>
          <cell r="P769">
            <v>4.0000000000000001E-3</v>
          </cell>
          <cell r="Q769">
            <v>4.8999999999999998E-3</v>
          </cell>
          <cell r="R769">
            <v>5.1000000000000004E-3</v>
          </cell>
          <cell r="S769">
            <v>5.7000000000000002E-3</v>
          </cell>
          <cell r="T769">
            <v>4.8999999999999998E-3</v>
          </cell>
          <cell r="U769">
            <v>3.5999999999999999E-3</v>
          </cell>
          <cell r="V769">
            <v>4.3E-3</v>
          </cell>
          <cell r="W769">
            <v>3.0000000000000001E-3</v>
          </cell>
          <cell r="X769">
            <v>0.01</v>
          </cell>
          <cell r="Y769">
            <v>2.5000000000000001E-3</v>
          </cell>
        </row>
        <row r="770">
          <cell r="A770">
            <v>43463</v>
          </cell>
          <cell r="B770">
            <v>2.8E-3</v>
          </cell>
          <cell r="C770">
            <v>2.8E-3</v>
          </cell>
          <cell r="D770">
            <v>1.8E-3</v>
          </cell>
          <cell r="E770">
            <v>1.1999999999999999E-3</v>
          </cell>
          <cell r="F770">
            <v>6.9999999999999999E-4</v>
          </cell>
          <cell r="G770">
            <v>4.0000000000000002E-4</v>
          </cell>
          <cell r="H770">
            <v>2.0000000000000001E-4</v>
          </cell>
          <cell r="I770">
            <v>2.0000000000000001E-4</v>
          </cell>
          <cell r="J770">
            <v>2.0000000000000001E-4</v>
          </cell>
          <cell r="K770">
            <v>2.0000000000000001E-4</v>
          </cell>
          <cell r="L770">
            <v>1.5E-3</v>
          </cell>
          <cell r="M770">
            <v>2.3999999999999998E-3</v>
          </cell>
          <cell r="N770">
            <v>2.3E-3</v>
          </cell>
          <cell r="O770">
            <v>2.5999999999999999E-3</v>
          </cell>
          <cell r="P770">
            <v>4.0000000000000001E-3</v>
          </cell>
          <cell r="Q770">
            <v>4.8999999999999998E-3</v>
          </cell>
          <cell r="R770">
            <v>5.1000000000000004E-3</v>
          </cell>
          <cell r="S770">
            <v>5.7000000000000002E-3</v>
          </cell>
          <cell r="T770">
            <v>4.8999999999999998E-3</v>
          </cell>
          <cell r="U770">
            <v>3.5999999999999999E-3</v>
          </cell>
          <cell r="V770">
            <v>4.3E-3</v>
          </cell>
          <cell r="W770">
            <v>3.0000000000000001E-3</v>
          </cell>
          <cell r="X770">
            <v>0.01</v>
          </cell>
          <cell r="Y770">
            <v>2.5000000000000001E-3</v>
          </cell>
        </row>
        <row r="771">
          <cell r="A771">
            <v>43464</v>
          </cell>
          <cell r="B771">
            <v>2.7000000000000001E-3</v>
          </cell>
          <cell r="C771">
            <v>2.7000000000000001E-3</v>
          </cell>
          <cell r="D771">
            <v>1.8E-3</v>
          </cell>
          <cell r="E771">
            <v>1E-3</v>
          </cell>
          <cell r="F771">
            <v>5.9999999999999995E-4</v>
          </cell>
          <cell r="G771">
            <v>2.9999999999999997E-4</v>
          </cell>
          <cell r="H771">
            <v>2.0000000000000001E-4</v>
          </cell>
          <cell r="I771">
            <v>2.0000000000000001E-4</v>
          </cell>
          <cell r="J771">
            <v>2.0000000000000001E-4</v>
          </cell>
          <cell r="K771">
            <v>2.0000000000000001E-4</v>
          </cell>
          <cell r="L771">
            <v>1.8E-3</v>
          </cell>
          <cell r="M771">
            <v>2.3999999999999998E-3</v>
          </cell>
          <cell r="N771">
            <v>2.3E-3</v>
          </cell>
          <cell r="O771">
            <v>2.7000000000000001E-3</v>
          </cell>
          <cell r="P771">
            <v>3.8999999999999998E-3</v>
          </cell>
          <cell r="Q771">
            <v>4.7000000000000002E-3</v>
          </cell>
          <cell r="R771">
            <v>4.8999999999999998E-3</v>
          </cell>
          <cell r="S771">
            <v>5.4999999999999997E-3</v>
          </cell>
          <cell r="T771">
            <v>4.7000000000000002E-3</v>
          </cell>
          <cell r="U771">
            <v>3.8E-3</v>
          </cell>
          <cell r="V771">
            <v>4.1000000000000003E-3</v>
          </cell>
          <cell r="W771">
            <v>2.8999999999999998E-3</v>
          </cell>
          <cell r="X771">
            <v>0.27500000000000002</v>
          </cell>
          <cell r="Y771">
            <v>7.3800000000000004E-2</v>
          </cell>
        </row>
        <row r="772">
          <cell r="A772">
            <v>43465</v>
          </cell>
          <cell r="B772">
            <v>2.7000000000000001E-3</v>
          </cell>
          <cell r="C772">
            <v>2.7000000000000001E-3</v>
          </cell>
          <cell r="D772">
            <v>2E-3</v>
          </cell>
          <cell r="E772">
            <v>1.1999999999999999E-3</v>
          </cell>
          <cell r="F772">
            <v>8.0000000000000004E-4</v>
          </cell>
          <cell r="G772">
            <v>4.0000000000000002E-4</v>
          </cell>
          <cell r="H772">
            <v>2.0000000000000001E-4</v>
          </cell>
          <cell r="I772">
            <v>2.0000000000000001E-4</v>
          </cell>
          <cell r="J772">
            <v>2.0000000000000001E-4</v>
          </cell>
          <cell r="K772">
            <v>2.0000000000000001E-4</v>
          </cell>
          <cell r="L772">
            <v>1.8E-3</v>
          </cell>
          <cell r="M772">
            <v>2.3999999999999998E-3</v>
          </cell>
          <cell r="N772">
            <v>2.3E-3</v>
          </cell>
          <cell r="O772">
            <v>2.7000000000000001E-3</v>
          </cell>
          <cell r="P772">
            <v>3.8999999999999998E-3</v>
          </cell>
          <cell r="Q772">
            <v>4.7000000000000002E-3</v>
          </cell>
          <cell r="R772">
            <v>4.8999999999999998E-3</v>
          </cell>
          <cell r="S772">
            <v>5.4999999999999997E-3</v>
          </cell>
          <cell r="T772">
            <v>4.7000000000000002E-3</v>
          </cell>
          <cell r="U772">
            <v>3.8E-3</v>
          </cell>
          <cell r="V772">
            <v>4.1000000000000003E-3</v>
          </cell>
          <cell r="W772">
            <v>2.8999999999999998E-3</v>
          </cell>
          <cell r="X772">
            <v>0.185</v>
          </cell>
          <cell r="Y772">
            <v>5.3800000000000001E-2</v>
          </cell>
        </row>
        <row r="773">
          <cell r="A773">
            <v>43466</v>
          </cell>
          <cell r="B773">
            <v>2.5999999999999999E-3</v>
          </cell>
          <cell r="C773">
            <v>2.5999999999999999E-3</v>
          </cell>
          <cell r="D773">
            <v>1.8E-3</v>
          </cell>
          <cell r="E773">
            <v>1.1000000000000001E-3</v>
          </cell>
          <cell r="F773">
            <v>5.9999999999999995E-4</v>
          </cell>
          <cell r="G773">
            <v>2.9999999999999997E-4</v>
          </cell>
          <cell r="H773">
            <v>2.0000000000000001E-4</v>
          </cell>
          <cell r="I773">
            <v>2.0000000000000001E-4</v>
          </cell>
          <cell r="J773">
            <v>2.0000000000000001E-4</v>
          </cell>
          <cell r="K773">
            <v>2.0000000000000001E-4</v>
          </cell>
          <cell r="L773">
            <v>1.8E-3</v>
          </cell>
          <cell r="M773">
            <v>2.3999999999999998E-3</v>
          </cell>
          <cell r="N773">
            <v>2.3E-3</v>
          </cell>
          <cell r="O773">
            <v>2.7000000000000001E-3</v>
          </cell>
          <cell r="P773">
            <v>3.8999999999999998E-3</v>
          </cell>
          <cell r="Q773">
            <v>4.7000000000000002E-3</v>
          </cell>
          <cell r="R773">
            <v>4.8999999999999998E-3</v>
          </cell>
          <cell r="S773">
            <v>5.4999999999999997E-3</v>
          </cell>
          <cell r="T773">
            <v>4.7000000000000002E-3</v>
          </cell>
          <cell r="U773">
            <v>3.8E-3</v>
          </cell>
          <cell r="V773">
            <v>4.1000000000000003E-3</v>
          </cell>
          <cell r="W773">
            <v>2.8999999999999998E-3</v>
          </cell>
          <cell r="X773">
            <v>0.40500000000000003</v>
          </cell>
          <cell r="Y773">
            <v>1.12E-2</v>
          </cell>
        </row>
        <row r="774">
          <cell r="A774">
            <v>43467</v>
          </cell>
          <cell r="B774">
            <v>2.5999999999999999E-3</v>
          </cell>
          <cell r="C774">
            <v>2.5999999999999999E-3</v>
          </cell>
          <cell r="D774">
            <v>1.8E-3</v>
          </cell>
          <cell r="E774">
            <v>1.1999999999999999E-3</v>
          </cell>
          <cell r="F774">
            <v>6.9999999999999999E-4</v>
          </cell>
          <cell r="G774">
            <v>4.0000000000000002E-4</v>
          </cell>
          <cell r="H774">
            <v>2.0000000000000001E-4</v>
          </cell>
          <cell r="I774">
            <v>2.0000000000000001E-4</v>
          </cell>
          <cell r="J774">
            <v>2.0000000000000001E-4</v>
          </cell>
          <cell r="K774">
            <v>3.8E-3</v>
          </cell>
          <cell r="L774">
            <v>1.6999999999999999E-3</v>
          </cell>
          <cell r="M774">
            <v>2.3999999999999998E-3</v>
          </cell>
          <cell r="N774">
            <v>2.3E-3</v>
          </cell>
          <cell r="O774">
            <v>2.5999999999999999E-3</v>
          </cell>
          <cell r="P774">
            <v>3.5999999999999999E-3</v>
          </cell>
          <cell r="Q774">
            <v>4.4999999999999997E-3</v>
          </cell>
          <cell r="R774">
            <v>4.8999999999999998E-3</v>
          </cell>
          <cell r="S774">
            <v>5.4000000000000003E-3</v>
          </cell>
          <cell r="T774">
            <v>4.4999999999999997E-3</v>
          </cell>
          <cell r="U774">
            <v>3.5000000000000001E-3</v>
          </cell>
          <cell r="V774">
            <v>3.8999999999999998E-3</v>
          </cell>
          <cell r="W774">
            <v>3.0000000000000001E-3</v>
          </cell>
          <cell r="X774">
            <v>2.5000000000000001E-2</v>
          </cell>
          <cell r="Y774">
            <v>2.0000000000000001E-4</v>
          </cell>
        </row>
        <row r="775">
          <cell r="A775">
            <v>43468</v>
          </cell>
          <cell r="B775">
            <v>2.5999999999999999E-3</v>
          </cell>
          <cell r="C775">
            <v>2.5999999999999999E-3</v>
          </cell>
          <cell r="D775">
            <v>2E-3</v>
          </cell>
          <cell r="E775">
            <v>1.1999999999999999E-3</v>
          </cell>
          <cell r="F775">
            <v>5.9999999999999995E-4</v>
          </cell>
          <cell r="G775">
            <v>6.9999999999999999E-4</v>
          </cell>
          <cell r="H775">
            <v>2.0000000000000001E-4</v>
          </cell>
          <cell r="I775">
            <v>2.0000000000000001E-4</v>
          </cell>
          <cell r="J775">
            <v>2.0000000000000001E-4</v>
          </cell>
          <cell r="K775">
            <v>3.8E-3</v>
          </cell>
          <cell r="L775">
            <v>1.6999999999999999E-3</v>
          </cell>
          <cell r="M775">
            <v>2.3999999999999998E-3</v>
          </cell>
          <cell r="N775">
            <v>2.3E-3</v>
          </cell>
          <cell r="O775">
            <v>2.5999999999999999E-3</v>
          </cell>
          <cell r="P775">
            <v>3.5999999999999999E-3</v>
          </cell>
          <cell r="Q775">
            <v>4.4999999999999997E-3</v>
          </cell>
          <cell r="R775">
            <v>4.8999999999999998E-3</v>
          </cell>
          <cell r="S775">
            <v>5.4000000000000003E-3</v>
          </cell>
          <cell r="T775">
            <v>4.4999999999999997E-3</v>
          </cell>
          <cell r="U775">
            <v>3.5000000000000001E-3</v>
          </cell>
          <cell r="V775">
            <v>3.8999999999999998E-3</v>
          </cell>
          <cell r="W775">
            <v>3.0000000000000001E-3</v>
          </cell>
          <cell r="X775">
            <v>2.5000000000000001E-2</v>
          </cell>
          <cell r="Y775">
            <v>2.0000000000000001E-4</v>
          </cell>
        </row>
        <row r="776">
          <cell r="A776">
            <v>43469</v>
          </cell>
          <cell r="B776">
            <v>2.5999999999999999E-3</v>
          </cell>
          <cell r="C776">
            <v>2.5999999999999999E-3</v>
          </cell>
          <cell r="D776">
            <v>2E-3</v>
          </cell>
          <cell r="E776">
            <v>1.2999999999999999E-3</v>
          </cell>
          <cell r="F776">
            <v>6.9999999999999999E-4</v>
          </cell>
          <cell r="G776">
            <v>4.0000000000000002E-4</v>
          </cell>
          <cell r="H776">
            <v>2.9999999999999997E-4</v>
          </cell>
          <cell r="I776">
            <v>2.0000000000000001E-4</v>
          </cell>
          <cell r="J776">
            <v>2.0000000000000001E-4</v>
          </cell>
          <cell r="K776">
            <v>3.8E-3</v>
          </cell>
          <cell r="L776">
            <v>1.6999999999999999E-3</v>
          </cell>
          <cell r="M776">
            <v>2.3999999999999998E-3</v>
          </cell>
          <cell r="N776">
            <v>2.3E-3</v>
          </cell>
          <cell r="O776">
            <v>2.5999999999999999E-3</v>
          </cell>
          <cell r="P776">
            <v>3.5999999999999999E-3</v>
          </cell>
          <cell r="Q776">
            <v>4.4999999999999997E-3</v>
          </cell>
          <cell r="R776">
            <v>4.8999999999999998E-3</v>
          </cell>
          <cell r="S776">
            <v>5.4000000000000003E-3</v>
          </cell>
          <cell r="T776">
            <v>4.4999999999999997E-3</v>
          </cell>
          <cell r="U776">
            <v>3.5000000000000001E-3</v>
          </cell>
          <cell r="V776">
            <v>3.8999999999999998E-3</v>
          </cell>
          <cell r="W776">
            <v>3.0000000000000001E-3</v>
          </cell>
          <cell r="X776">
            <v>2.5999999999999999E-3</v>
          </cell>
          <cell r="Y776">
            <v>2.0000000000000001E-4</v>
          </cell>
        </row>
        <row r="777">
          <cell r="A777">
            <v>43470</v>
          </cell>
          <cell r="B777">
            <v>2.7000000000000001E-3</v>
          </cell>
          <cell r="C777">
            <v>2.7000000000000001E-3</v>
          </cell>
          <cell r="D777">
            <v>1.8E-3</v>
          </cell>
          <cell r="E777">
            <v>1.2999999999999999E-3</v>
          </cell>
          <cell r="F777">
            <v>8.0000000000000004E-4</v>
          </cell>
          <cell r="G777">
            <v>5.0000000000000001E-4</v>
          </cell>
          <cell r="H777">
            <v>2.9999999999999997E-4</v>
          </cell>
          <cell r="I777">
            <v>2.0000000000000001E-4</v>
          </cell>
          <cell r="J777">
            <v>2.0000000000000001E-4</v>
          </cell>
          <cell r="K777">
            <v>3.8E-3</v>
          </cell>
          <cell r="L777">
            <v>1.6999999999999999E-3</v>
          </cell>
          <cell r="M777">
            <v>2.3999999999999998E-3</v>
          </cell>
          <cell r="N777">
            <v>2.3E-3</v>
          </cell>
          <cell r="O777">
            <v>2.5999999999999999E-3</v>
          </cell>
          <cell r="P777">
            <v>3.5999999999999999E-3</v>
          </cell>
          <cell r="Q777">
            <v>4.4999999999999997E-3</v>
          </cell>
          <cell r="R777">
            <v>4.8999999999999998E-3</v>
          </cell>
          <cell r="S777">
            <v>5.4000000000000003E-3</v>
          </cell>
          <cell r="T777">
            <v>4.4999999999999997E-3</v>
          </cell>
          <cell r="U777">
            <v>3.5000000000000001E-3</v>
          </cell>
          <cell r="V777">
            <v>3.8999999999999998E-3</v>
          </cell>
          <cell r="W777">
            <v>3.0000000000000001E-3</v>
          </cell>
          <cell r="X777">
            <v>0.33500000000000002</v>
          </cell>
          <cell r="Y777">
            <v>0.02</v>
          </cell>
        </row>
        <row r="778">
          <cell r="A778">
            <v>43471</v>
          </cell>
          <cell r="B778">
            <v>2.8E-3</v>
          </cell>
          <cell r="C778">
            <v>2.8E-3</v>
          </cell>
          <cell r="D778">
            <v>2E-3</v>
          </cell>
          <cell r="E778">
            <v>1.5E-3</v>
          </cell>
          <cell r="F778">
            <v>8.9999999999999998E-4</v>
          </cell>
          <cell r="G778">
            <v>5.9999999999999995E-4</v>
          </cell>
          <cell r="H778">
            <v>2.9999999999999997E-4</v>
          </cell>
          <cell r="I778">
            <v>2.0000000000000001E-4</v>
          </cell>
          <cell r="J778">
            <v>2.0000000000000001E-4</v>
          </cell>
          <cell r="K778">
            <v>2.0000000000000001E-4</v>
          </cell>
          <cell r="L778">
            <v>1.4E-3</v>
          </cell>
          <cell r="M778">
            <v>2.3999999999999998E-3</v>
          </cell>
          <cell r="N778">
            <v>2.3E-3</v>
          </cell>
          <cell r="O778">
            <v>2.5999999999999999E-3</v>
          </cell>
          <cell r="P778">
            <v>3.7000000000000002E-3</v>
          </cell>
          <cell r="Q778">
            <v>4.4000000000000003E-3</v>
          </cell>
          <cell r="R778">
            <v>4.8999999999999998E-3</v>
          </cell>
          <cell r="S778">
            <v>5.4000000000000003E-3</v>
          </cell>
          <cell r="T778">
            <v>4.4999999999999997E-3</v>
          </cell>
          <cell r="U778">
            <v>3.8E-3</v>
          </cell>
          <cell r="V778">
            <v>3.7000000000000002E-3</v>
          </cell>
          <cell r="W778">
            <v>3.0000000000000001E-3</v>
          </cell>
          <cell r="X778">
            <v>0.61499999999999999</v>
          </cell>
          <cell r="Y778">
            <v>1.8800000000000001E-2</v>
          </cell>
        </row>
        <row r="779">
          <cell r="A779">
            <v>43472</v>
          </cell>
          <cell r="B779">
            <v>2.7000000000000001E-3</v>
          </cell>
          <cell r="C779">
            <v>2.7000000000000001E-3</v>
          </cell>
          <cell r="D779">
            <v>2.3E-3</v>
          </cell>
          <cell r="E779">
            <v>1.6000000000000001E-3</v>
          </cell>
          <cell r="F779">
            <v>8.9999999999999998E-4</v>
          </cell>
          <cell r="G779">
            <v>6.9999999999999999E-4</v>
          </cell>
          <cell r="H779">
            <v>5.9999999999999995E-4</v>
          </cell>
          <cell r="I779">
            <v>2.9999999999999997E-4</v>
          </cell>
          <cell r="J779">
            <v>2.9999999999999997E-4</v>
          </cell>
          <cell r="K779">
            <v>2.0000000000000001E-4</v>
          </cell>
          <cell r="L779">
            <v>1.4E-3</v>
          </cell>
          <cell r="M779">
            <v>2.3999999999999998E-3</v>
          </cell>
          <cell r="N779">
            <v>2.3E-3</v>
          </cell>
          <cell r="O779">
            <v>2.5999999999999999E-3</v>
          </cell>
          <cell r="P779">
            <v>3.7000000000000002E-3</v>
          </cell>
          <cell r="Q779">
            <v>4.4000000000000003E-3</v>
          </cell>
          <cell r="R779">
            <v>4.8999999999999998E-3</v>
          </cell>
          <cell r="S779">
            <v>5.4000000000000003E-3</v>
          </cell>
          <cell r="T779">
            <v>4.4999999999999997E-3</v>
          </cell>
          <cell r="U779">
            <v>3.8E-3</v>
          </cell>
          <cell r="V779">
            <v>3.7000000000000002E-3</v>
          </cell>
          <cell r="W779">
            <v>3.0000000000000001E-3</v>
          </cell>
          <cell r="X779">
            <v>0.1</v>
          </cell>
          <cell r="Y779">
            <v>9.2499999999999999E-2</v>
          </cell>
        </row>
        <row r="780">
          <cell r="A780">
            <v>43473</v>
          </cell>
          <cell r="B780">
            <v>2.7000000000000001E-3</v>
          </cell>
          <cell r="C780">
            <v>2.7000000000000001E-3</v>
          </cell>
          <cell r="D780">
            <v>2.0999999999999999E-3</v>
          </cell>
          <cell r="E780">
            <v>1.6000000000000001E-3</v>
          </cell>
          <cell r="F780">
            <v>1.1000000000000001E-3</v>
          </cell>
          <cell r="G780">
            <v>1E-3</v>
          </cell>
          <cell r="H780">
            <v>4.0000000000000002E-4</v>
          </cell>
          <cell r="I780">
            <v>2.0000000000000001E-4</v>
          </cell>
          <cell r="J780">
            <v>2.9999999999999997E-4</v>
          </cell>
          <cell r="K780">
            <v>2.0000000000000001E-4</v>
          </cell>
          <cell r="L780">
            <v>1.4E-3</v>
          </cell>
          <cell r="M780">
            <v>2.3999999999999998E-3</v>
          </cell>
          <cell r="N780">
            <v>2.3E-3</v>
          </cell>
          <cell r="O780">
            <v>2.5999999999999999E-3</v>
          </cell>
          <cell r="P780">
            <v>3.7000000000000002E-3</v>
          </cell>
          <cell r="Q780">
            <v>4.4000000000000003E-3</v>
          </cell>
          <cell r="R780">
            <v>4.8999999999999998E-3</v>
          </cell>
          <cell r="S780">
            <v>5.4000000000000003E-3</v>
          </cell>
          <cell r="T780">
            <v>4.4999999999999997E-3</v>
          </cell>
          <cell r="U780">
            <v>3.8E-3</v>
          </cell>
          <cell r="V780">
            <v>3.7000000000000002E-3</v>
          </cell>
          <cell r="W780">
            <v>3.0000000000000001E-3</v>
          </cell>
          <cell r="X780">
            <v>2.0750000000000002</v>
          </cell>
          <cell r="Y780">
            <v>1.4999999999999999E-2</v>
          </cell>
        </row>
        <row r="781">
          <cell r="A781">
            <v>43474</v>
          </cell>
          <cell r="B781">
            <v>2.5999999999999999E-3</v>
          </cell>
          <cell r="C781">
            <v>2.5999999999999999E-3</v>
          </cell>
          <cell r="D781">
            <v>2.0999999999999999E-3</v>
          </cell>
          <cell r="E781">
            <v>1.6000000000000001E-3</v>
          </cell>
          <cell r="F781">
            <v>1.1000000000000001E-3</v>
          </cell>
          <cell r="G781">
            <v>6.9999999999999999E-4</v>
          </cell>
          <cell r="H781">
            <v>5.0000000000000001E-4</v>
          </cell>
          <cell r="I781">
            <v>4.0000000000000002E-4</v>
          </cell>
          <cell r="J781">
            <v>4.0000000000000002E-4</v>
          </cell>
          <cell r="K781">
            <v>2.0000000000000001E-4</v>
          </cell>
          <cell r="L781">
            <v>1.8E-3</v>
          </cell>
          <cell r="M781">
            <v>2.3999999999999998E-3</v>
          </cell>
          <cell r="N781">
            <v>2.2000000000000001E-3</v>
          </cell>
          <cell r="O781">
            <v>2.3999999999999998E-3</v>
          </cell>
          <cell r="P781">
            <v>4.1000000000000003E-3</v>
          </cell>
          <cell r="Q781">
            <v>3.8E-3</v>
          </cell>
          <cell r="R781">
            <v>4.7000000000000002E-3</v>
          </cell>
          <cell r="S781">
            <v>5.1999999999999998E-3</v>
          </cell>
          <cell r="T781">
            <v>4.3E-3</v>
          </cell>
          <cell r="U781">
            <v>3.7000000000000002E-3</v>
          </cell>
          <cell r="V781">
            <v>3.5000000000000001E-3</v>
          </cell>
          <cell r="W781">
            <v>2.8999999999999998E-3</v>
          </cell>
          <cell r="X781">
            <v>0.59499999999999997</v>
          </cell>
          <cell r="Y781">
            <v>3.5000000000000003E-2</v>
          </cell>
        </row>
        <row r="782">
          <cell r="A782">
            <v>43475</v>
          </cell>
          <cell r="B782">
            <v>2.7000000000000001E-3</v>
          </cell>
          <cell r="C782">
            <v>2.7000000000000001E-3</v>
          </cell>
          <cell r="D782">
            <v>2.5000000000000001E-3</v>
          </cell>
          <cell r="E782">
            <v>1.9E-3</v>
          </cell>
          <cell r="F782">
            <v>1.2999999999999999E-3</v>
          </cell>
          <cell r="G782">
            <v>8.9999999999999998E-4</v>
          </cell>
          <cell r="H782">
            <v>5.9999999999999995E-4</v>
          </cell>
          <cell r="I782">
            <v>2.9999999999999997E-4</v>
          </cell>
          <cell r="J782">
            <v>4.0000000000000002E-4</v>
          </cell>
          <cell r="K782">
            <v>2.0000000000000001E-4</v>
          </cell>
          <cell r="L782">
            <v>1.8E-3</v>
          </cell>
          <cell r="M782">
            <v>2.3999999999999998E-3</v>
          </cell>
          <cell r="N782">
            <v>2.2000000000000001E-3</v>
          </cell>
          <cell r="O782">
            <v>2.3999999999999998E-3</v>
          </cell>
          <cell r="P782">
            <v>4.1000000000000003E-3</v>
          </cell>
          <cell r="Q782">
            <v>3.8E-3</v>
          </cell>
          <cell r="R782">
            <v>4.7000000000000002E-3</v>
          </cell>
          <cell r="S782">
            <v>5.1999999999999998E-3</v>
          </cell>
          <cell r="T782">
            <v>4.3E-3</v>
          </cell>
          <cell r="U782">
            <v>3.7000000000000002E-3</v>
          </cell>
          <cell r="V782">
            <v>3.5000000000000001E-3</v>
          </cell>
          <cell r="W782">
            <v>2.8999999999999998E-3</v>
          </cell>
          <cell r="X782">
            <v>1.0649999999999999</v>
          </cell>
          <cell r="Y782">
            <v>4.87E-2</v>
          </cell>
        </row>
        <row r="783">
          <cell r="A783">
            <v>43476</v>
          </cell>
          <cell r="B783">
            <v>2.7000000000000001E-3</v>
          </cell>
          <cell r="C783">
            <v>2.7000000000000001E-3</v>
          </cell>
          <cell r="D783">
            <v>2.0999999999999999E-3</v>
          </cell>
          <cell r="E783">
            <v>1.6000000000000001E-3</v>
          </cell>
          <cell r="F783">
            <v>1.1999999999999999E-3</v>
          </cell>
          <cell r="G783">
            <v>8.0000000000000004E-4</v>
          </cell>
          <cell r="H783">
            <v>5.0000000000000001E-4</v>
          </cell>
          <cell r="I783">
            <v>4.0000000000000002E-4</v>
          </cell>
          <cell r="J783">
            <v>4.0000000000000002E-4</v>
          </cell>
          <cell r="K783">
            <v>4.0000000000000002E-4</v>
          </cell>
          <cell r="L783">
            <v>1.8E-3</v>
          </cell>
          <cell r="M783">
            <v>2.3999999999999998E-3</v>
          </cell>
          <cell r="N783">
            <v>2.2000000000000001E-3</v>
          </cell>
          <cell r="O783">
            <v>2.5000000000000001E-3</v>
          </cell>
          <cell r="P783">
            <v>3.5000000000000001E-3</v>
          </cell>
          <cell r="Q783">
            <v>4.1999999999999997E-3</v>
          </cell>
          <cell r="R783">
            <v>4.7000000000000002E-3</v>
          </cell>
          <cell r="S783">
            <v>5.1999999999999998E-3</v>
          </cell>
          <cell r="T783">
            <v>4.1999999999999997E-3</v>
          </cell>
          <cell r="U783">
            <v>3.8E-3</v>
          </cell>
          <cell r="V783">
            <v>3.5000000000000001E-3</v>
          </cell>
          <cell r="W783">
            <v>3.0000000000000001E-3</v>
          </cell>
          <cell r="X783">
            <v>1.96</v>
          </cell>
          <cell r="Y783">
            <v>8.7499999999999994E-2</v>
          </cell>
        </row>
        <row r="784">
          <cell r="A784">
            <v>43477</v>
          </cell>
          <cell r="B784">
            <v>2.7000000000000001E-3</v>
          </cell>
          <cell r="C784">
            <v>2.7000000000000001E-3</v>
          </cell>
          <cell r="D784">
            <v>2.0999999999999999E-3</v>
          </cell>
          <cell r="E784">
            <v>1.6999999999999999E-3</v>
          </cell>
          <cell r="F784">
            <v>1.2999999999999999E-3</v>
          </cell>
          <cell r="G784">
            <v>8.9999999999999998E-4</v>
          </cell>
          <cell r="H784">
            <v>5.9999999999999995E-4</v>
          </cell>
          <cell r="I784">
            <v>4.0000000000000002E-4</v>
          </cell>
          <cell r="J784">
            <v>4.0000000000000002E-4</v>
          </cell>
          <cell r="K784">
            <v>4.0000000000000002E-4</v>
          </cell>
          <cell r="L784">
            <v>1.8E-3</v>
          </cell>
          <cell r="M784">
            <v>2.3999999999999998E-3</v>
          </cell>
          <cell r="N784">
            <v>2.2000000000000001E-3</v>
          </cell>
          <cell r="O784">
            <v>2.5000000000000001E-3</v>
          </cell>
          <cell r="P784">
            <v>3.5000000000000001E-3</v>
          </cell>
          <cell r="Q784">
            <v>4.1999999999999997E-3</v>
          </cell>
          <cell r="R784">
            <v>4.7000000000000002E-3</v>
          </cell>
          <cell r="S784">
            <v>5.1999999999999998E-3</v>
          </cell>
          <cell r="T784">
            <v>4.1999999999999997E-3</v>
          </cell>
          <cell r="U784">
            <v>3.8E-3</v>
          </cell>
          <cell r="V784">
            <v>3.5000000000000001E-3</v>
          </cell>
          <cell r="W784">
            <v>3.0000000000000001E-3</v>
          </cell>
          <cell r="X784">
            <v>1.4650000000000001</v>
          </cell>
          <cell r="Y784">
            <v>2.75E-2</v>
          </cell>
        </row>
        <row r="785">
          <cell r="A785">
            <v>43478</v>
          </cell>
          <cell r="B785">
            <v>2.8E-3</v>
          </cell>
          <cell r="C785">
            <v>2.8E-3</v>
          </cell>
          <cell r="D785">
            <v>2E-3</v>
          </cell>
          <cell r="E785">
            <v>1.5E-3</v>
          </cell>
          <cell r="F785">
            <v>1E-3</v>
          </cell>
          <cell r="G785">
            <v>6.9999999999999999E-4</v>
          </cell>
          <cell r="H785">
            <v>4.0000000000000002E-4</v>
          </cell>
          <cell r="I785">
            <v>2.0000000000000001E-4</v>
          </cell>
          <cell r="J785">
            <v>2.9999999999999997E-4</v>
          </cell>
          <cell r="K785">
            <v>2.9999999999999997E-4</v>
          </cell>
          <cell r="L785">
            <v>1.8E-3</v>
          </cell>
          <cell r="M785">
            <v>2.5000000000000001E-3</v>
          </cell>
          <cell r="N785">
            <v>2.3E-3</v>
          </cell>
          <cell r="O785">
            <v>2.5000000000000001E-3</v>
          </cell>
          <cell r="P785">
            <v>3.3999999999999998E-3</v>
          </cell>
          <cell r="Q785">
            <v>4.1000000000000003E-3</v>
          </cell>
          <cell r="R785">
            <v>4.5999999999999999E-3</v>
          </cell>
          <cell r="S785">
            <v>5.1999999999999998E-3</v>
          </cell>
          <cell r="T785">
            <v>4.1999999999999997E-3</v>
          </cell>
          <cell r="U785">
            <v>3.8999999999999998E-3</v>
          </cell>
          <cell r="V785">
            <v>3.5000000000000001E-3</v>
          </cell>
          <cell r="W785">
            <v>3.0000000000000001E-3</v>
          </cell>
          <cell r="X785">
            <v>1.62</v>
          </cell>
          <cell r="Y785">
            <v>2.5000000000000001E-2</v>
          </cell>
        </row>
        <row r="786">
          <cell r="A786">
            <v>43479</v>
          </cell>
          <cell r="B786">
            <v>2.7000000000000001E-3</v>
          </cell>
          <cell r="C786">
            <v>2.7000000000000001E-3</v>
          </cell>
          <cell r="D786">
            <v>2.5000000000000001E-3</v>
          </cell>
          <cell r="E786">
            <v>1.8E-3</v>
          </cell>
          <cell r="F786">
            <v>1.1999999999999999E-3</v>
          </cell>
          <cell r="G786">
            <v>8.0000000000000004E-4</v>
          </cell>
          <cell r="H786">
            <v>4.0000000000000002E-4</v>
          </cell>
          <cell r="I786">
            <v>2.9999999999999997E-4</v>
          </cell>
          <cell r="J786">
            <v>2.0000000000000001E-4</v>
          </cell>
          <cell r="K786">
            <v>2.9999999999999997E-4</v>
          </cell>
          <cell r="L786">
            <v>1.8E-3</v>
          </cell>
          <cell r="M786">
            <v>2.5000000000000001E-3</v>
          </cell>
          <cell r="N786">
            <v>2.3E-3</v>
          </cell>
          <cell r="O786">
            <v>2.5000000000000001E-3</v>
          </cell>
          <cell r="P786">
            <v>3.3999999999999998E-3</v>
          </cell>
          <cell r="Q786">
            <v>4.1000000000000003E-3</v>
          </cell>
          <cell r="R786">
            <v>4.5999999999999999E-3</v>
          </cell>
          <cell r="S786">
            <v>5.1999999999999998E-3</v>
          </cell>
          <cell r="T786">
            <v>4.1999999999999997E-3</v>
          </cell>
          <cell r="U786">
            <v>3.8999999999999998E-3</v>
          </cell>
          <cell r="V786">
            <v>3.5000000000000001E-3</v>
          </cell>
          <cell r="W786">
            <v>3.0000000000000001E-3</v>
          </cell>
          <cell r="X786">
            <v>5.3449999999999998</v>
          </cell>
          <cell r="Y786">
            <v>0.1037</v>
          </cell>
        </row>
        <row r="787">
          <cell r="A787">
            <v>43480</v>
          </cell>
          <cell r="B787">
            <v>3.3E-3</v>
          </cell>
          <cell r="C787">
            <v>3.3E-3</v>
          </cell>
          <cell r="D787">
            <v>2E-3</v>
          </cell>
          <cell r="E787">
            <v>1.6000000000000001E-3</v>
          </cell>
          <cell r="F787">
            <v>1.1000000000000001E-3</v>
          </cell>
          <cell r="G787">
            <v>6.9999999999999999E-4</v>
          </cell>
          <cell r="H787">
            <v>5.0000000000000001E-4</v>
          </cell>
          <cell r="I787">
            <v>2.9999999999999997E-4</v>
          </cell>
          <cell r="J787">
            <v>2.9999999999999997E-4</v>
          </cell>
          <cell r="K787">
            <v>2.9999999999999997E-4</v>
          </cell>
          <cell r="L787">
            <v>1.8E-3</v>
          </cell>
          <cell r="M787">
            <v>2.5000000000000001E-3</v>
          </cell>
          <cell r="N787">
            <v>2.3E-3</v>
          </cell>
          <cell r="O787">
            <v>2.5000000000000001E-3</v>
          </cell>
          <cell r="P787">
            <v>3.3999999999999998E-3</v>
          </cell>
          <cell r="Q787">
            <v>4.1000000000000003E-3</v>
          </cell>
          <cell r="R787">
            <v>4.5999999999999999E-3</v>
          </cell>
          <cell r="S787">
            <v>5.1999999999999998E-3</v>
          </cell>
          <cell r="T787">
            <v>4.1999999999999997E-3</v>
          </cell>
          <cell r="U787">
            <v>3.8999999999999998E-3</v>
          </cell>
          <cell r="V787">
            <v>3.5000000000000001E-3</v>
          </cell>
          <cell r="W787">
            <v>3.0000000000000001E-3</v>
          </cell>
          <cell r="X787">
            <v>2.93</v>
          </cell>
          <cell r="Y787">
            <v>0.1138</v>
          </cell>
        </row>
        <row r="788">
          <cell r="A788">
            <v>43481</v>
          </cell>
          <cell r="B788">
            <v>2.7000000000000001E-3</v>
          </cell>
          <cell r="C788">
            <v>2.7000000000000001E-3</v>
          </cell>
          <cell r="D788">
            <v>2.0999999999999999E-3</v>
          </cell>
          <cell r="E788">
            <v>1.6000000000000001E-3</v>
          </cell>
          <cell r="F788">
            <v>1.1000000000000001E-3</v>
          </cell>
          <cell r="G788">
            <v>8.0000000000000004E-4</v>
          </cell>
          <cell r="H788">
            <v>5.9999999999999995E-4</v>
          </cell>
          <cell r="I788">
            <v>2.9999999999999997E-4</v>
          </cell>
          <cell r="J788">
            <v>4.0000000000000002E-4</v>
          </cell>
          <cell r="K788">
            <v>2.9999999999999997E-4</v>
          </cell>
          <cell r="L788">
            <v>1.6000000000000001E-3</v>
          </cell>
          <cell r="M788">
            <v>2.3999999999999998E-3</v>
          </cell>
          <cell r="N788">
            <v>2.5000000000000001E-3</v>
          </cell>
          <cell r="O788">
            <v>2.5999999999999999E-3</v>
          </cell>
          <cell r="P788">
            <v>3.3999999999999998E-3</v>
          </cell>
          <cell r="Q788">
            <v>4.0000000000000001E-3</v>
          </cell>
          <cell r="R788">
            <v>4.4999999999999997E-3</v>
          </cell>
          <cell r="S788">
            <v>5.1999999999999998E-3</v>
          </cell>
          <cell r="T788">
            <v>4.1999999999999997E-3</v>
          </cell>
          <cell r="U788">
            <v>4.1000000000000003E-3</v>
          </cell>
          <cell r="V788">
            <v>3.5000000000000001E-3</v>
          </cell>
          <cell r="W788">
            <v>2.8999999999999998E-3</v>
          </cell>
          <cell r="X788">
            <v>0.02</v>
          </cell>
          <cell r="Y788">
            <v>3.8E-3</v>
          </cell>
        </row>
        <row r="789">
          <cell r="A789">
            <v>43482</v>
          </cell>
          <cell r="B789">
            <v>2.5000000000000001E-3</v>
          </cell>
          <cell r="C789">
            <v>2.5000000000000001E-3</v>
          </cell>
          <cell r="D789">
            <v>1.8E-3</v>
          </cell>
          <cell r="E789">
            <v>1.4E-3</v>
          </cell>
          <cell r="F789">
            <v>1E-3</v>
          </cell>
          <cell r="G789">
            <v>6.9999999999999999E-4</v>
          </cell>
          <cell r="H789">
            <v>4.0000000000000002E-4</v>
          </cell>
          <cell r="I789">
            <v>2.0000000000000001E-4</v>
          </cell>
          <cell r="J789">
            <v>2.0000000000000001E-4</v>
          </cell>
          <cell r="K789">
            <v>2.9999999999999997E-4</v>
          </cell>
          <cell r="L789">
            <v>1.6000000000000001E-3</v>
          </cell>
          <cell r="M789">
            <v>2.3999999999999998E-3</v>
          </cell>
          <cell r="N789">
            <v>2.5000000000000001E-3</v>
          </cell>
          <cell r="O789">
            <v>2.5999999999999999E-3</v>
          </cell>
          <cell r="P789">
            <v>3.3999999999999998E-3</v>
          </cell>
          <cell r="Q789">
            <v>4.0000000000000001E-3</v>
          </cell>
          <cell r="R789">
            <v>4.4999999999999997E-3</v>
          </cell>
          <cell r="S789">
            <v>5.1999999999999998E-3</v>
          </cell>
          <cell r="T789">
            <v>4.1999999999999997E-3</v>
          </cell>
          <cell r="U789">
            <v>4.1000000000000003E-3</v>
          </cell>
          <cell r="V789">
            <v>3.5000000000000001E-3</v>
          </cell>
          <cell r="W789">
            <v>2.8999999999999998E-3</v>
          </cell>
          <cell r="X789">
            <v>0.28899999999999998</v>
          </cell>
          <cell r="Y789">
            <v>7.4999999999999997E-3</v>
          </cell>
        </row>
        <row r="790">
          <cell r="A790">
            <v>43483</v>
          </cell>
          <cell r="B790">
            <v>2.5999999999999999E-3</v>
          </cell>
          <cell r="C790">
            <v>2.5999999999999999E-3</v>
          </cell>
          <cell r="D790">
            <v>2.3E-3</v>
          </cell>
          <cell r="E790">
            <v>1.6999999999999999E-3</v>
          </cell>
          <cell r="F790">
            <v>1.1999999999999999E-3</v>
          </cell>
          <cell r="G790">
            <v>8.0000000000000004E-4</v>
          </cell>
          <cell r="H790">
            <v>5.0000000000000001E-4</v>
          </cell>
          <cell r="I790">
            <v>2.9999999999999997E-4</v>
          </cell>
          <cell r="J790">
            <v>2.9999999999999997E-4</v>
          </cell>
          <cell r="K790">
            <v>2.9999999999999997E-4</v>
          </cell>
          <cell r="L790">
            <v>1.6000000000000001E-3</v>
          </cell>
          <cell r="M790">
            <v>2.3E-3</v>
          </cell>
          <cell r="N790">
            <v>2.3E-3</v>
          </cell>
          <cell r="O790">
            <v>2.3999999999999998E-3</v>
          </cell>
          <cell r="P790">
            <v>3.2000000000000002E-3</v>
          </cell>
          <cell r="Q790">
            <v>3.8E-3</v>
          </cell>
          <cell r="R790">
            <v>4.3E-3</v>
          </cell>
          <cell r="S790">
            <v>5.0000000000000001E-3</v>
          </cell>
          <cell r="T790">
            <v>4.1000000000000003E-3</v>
          </cell>
          <cell r="U790">
            <v>3.8999999999999998E-3</v>
          </cell>
          <cell r="V790">
            <v>3.3999999999999998E-3</v>
          </cell>
          <cell r="W790">
            <v>2.7000000000000001E-3</v>
          </cell>
          <cell r="X790">
            <v>2.375</v>
          </cell>
          <cell r="Y790">
            <v>5.62E-2</v>
          </cell>
        </row>
        <row r="791">
          <cell r="A791">
            <v>43484</v>
          </cell>
          <cell r="B791">
            <v>2.8E-3</v>
          </cell>
          <cell r="C791">
            <v>2.8E-3</v>
          </cell>
          <cell r="D791">
            <v>1.9E-3</v>
          </cell>
          <cell r="E791">
            <v>1.4E-3</v>
          </cell>
          <cell r="F791">
            <v>1E-3</v>
          </cell>
          <cell r="G791">
            <v>6.9999999999999999E-4</v>
          </cell>
          <cell r="H791">
            <v>2.9999999999999997E-4</v>
          </cell>
          <cell r="I791">
            <v>2.9999999999999997E-4</v>
          </cell>
          <cell r="J791">
            <v>2.9999999999999997E-4</v>
          </cell>
          <cell r="K791">
            <v>2.9999999999999997E-4</v>
          </cell>
          <cell r="L791">
            <v>1.6000000000000001E-3</v>
          </cell>
          <cell r="M791">
            <v>2.3E-3</v>
          </cell>
          <cell r="N791">
            <v>2.3E-3</v>
          </cell>
          <cell r="O791">
            <v>2.3999999999999998E-3</v>
          </cell>
          <cell r="P791">
            <v>3.2000000000000002E-3</v>
          </cell>
          <cell r="Q791">
            <v>3.8E-3</v>
          </cell>
          <cell r="R791">
            <v>4.3E-3</v>
          </cell>
          <cell r="S791">
            <v>5.0000000000000001E-3</v>
          </cell>
          <cell r="T791">
            <v>4.1000000000000003E-3</v>
          </cell>
          <cell r="U791">
            <v>3.8999999999999998E-3</v>
          </cell>
          <cell r="V791">
            <v>3.3999999999999998E-3</v>
          </cell>
          <cell r="W791">
            <v>2.7000000000000001E-3</v>
          </cell>
          <cell r="X791">
            <v>1.875</v>
          </cell>
          <cell r="Y791">
            <v>3.1300000000000001E-2</v>
          </cell>
        </row>
        <row r="792">
          <cell r="A792">
            <v>43485</v>
          </cell>
          <cell r="B792">
            <v>2.5999999999999999E-3</v>
          </cell>
          <cell r="C792">
            <v>2.5999999999999999E-3</v>
          </cell>
          <cell r="D792">
            <v>2E-3</v>
          </cell>
          <cell r="E792">
            <v>1.4E-3</v>
          </cell>
          <cell r="F792">
            <v>1E-3</v>
          </cell>
          <cell r="G792">
            <v>6.9999999999999999E-4</v>
          </cell>
          <cell r="H792">
            <v>4.0000000000000002E-4</v>
          </cell>
          <cell r="I792">
            <v>2.0000000000000001E-4</v>
          </cell>
          <cell r="J792">
            <v>2.0000000000000001E-4</v>
          </cell>
          <cell r="K792">
            <v>2.9999999999999997E-4</v>
          </cell>
          <cell r="L792">
            <v>1.8E-3</v>
          </cell>
          <cell r="M792">
            <v>2.2000000000000001E-3</v>
          </cell>
          <cell r="N792">
            <v>2.3E-3</v>
          </cell>
          <cell r="O792">
            <v>2.3999999999999998E-3</v>
          </cell>
          <cell r="P792">
            <v>3.0999999999999999E-3</v>
          </cell>
          <cell r="Q792">
            <v>3.8E-3</v>
          </cell>
          <cell r="R792">
            <v>4.1999999999999997E-3</v>
          </cell>
          <cell r="S792">
            <v>5.0000000000000001E-3</v>
          </cell>
          <cell r="T792">
            <v>4.0000000000000001E-3</v>
          </cell>
          <cell r="U792">
            <v>3.8999999999999998E-3</v>
          </cell>
          <cell r="V792">
            <v>3.3E-3</v>
          </cell>
          <cell r="W792">
            <v>2.5999999999999999E-3</v>
          </cell>
          <cell r="X792">
            <v>0.02</v>
          </cell>
          <cell r="Y792">
            <v>1.4999999999999999E-2</v>
          </cell>
        </row>
        <row r="793">
          <cell r="A793">
            <v>43486</v>
          </cell>
          <cell r="B793">
            <v>2.5999999999999999E-3</v>
          </cell>
          <cell r="C793">
            <v>2.5999999999999999E-3</v>
          </cell>
          <cell r="D793">
            <v>2.3999999999999998E-3</v>
          </cell>
          <cell r="E793">
            <v>1.8E-3</v>
          </cell>
          <cell r="F793">
            <v>1.1999999999999999E-3</v>
          </cell>
          <cell r="G793">
            <v>8.9999999999999998E-4</v>
          </cell>
          <cell r="H793">
            <v>5.0000000000000001E-4</v>
          </cell>
          <cell r="I793">
            <v>2.9999999999999997E-4</v>
          </cell>
          <cell r="J793">
            <v>2.9999999999999997E-4</v>
          </cell>
          <cell r="K793">
            <v>2.9999999999999997E-4</v>
          </cell>
          <cell r="L793">
            <v>1.8E-3</v>
          </cell>
          <cell r="M793">
            <v>2.2000000000000001E-3</v>
          </cell>
          <cell r="N793">
            <v>2.3E-3</v>
          </cell>
          <cell r="O793">
            <v>2.3999999999999998E-3</v>
          </cell>
          <cell r="P793">
            <v>3.0999999999999999E-3</v>
          </cell>
          <cell r="Q793">
            <v>3.8E-3</v>
          </cell>
          <cell r="R793">
            <v>4.1999999999999997E-3</v>
          </cell>
          <cell r="S793">
            <v>5.0000000000000001E-3</v>
          </cell>
          <cell r="T793">
            <v>4.0000000000000001E-3</v>
          </cell>
          <cell r="U793">
            <v>3.8999999999999998E-3</v>
          </cell>
          <cell r="V793">
            <v>3.3E-3</v>
          </cell>
          <cell r="W793">
            <v>2.5999999999999999E-3</v>
          </cell>
          <cell r="X793">
            <v>2.7250000000000001</v>
          </cell>
          <cell r="Y793">
            <v>0.16</v>
          </cell>
        </row>
        <row r="794">
          <cell r="A794">
            <v>43487</v>
          </cell>
          <cell r="B794">
            <v>2.5999999999999999E-3</v>
          </cell>
          <cell r="C794">
            <v>2.5999999999999999E-3</v>
          </cell>
          <cell r="D794">
            <v>2.3E-3</v>
          </cell>
          <cell r="E794">
            <v>1.6999999999999999E-3</v>
          </cell>
          <cell r="F794">
            <v>1.1999999999999999E-3</v>
          </cell>
          <cell r="G794">
            <v>8.9999999999999998E-4</v>
          </cell>
          <cell r="H794">
            <v>5.9999999999999995E-4</v>
          </cell>
          <cell r="I794">
            <v>4.0000000000000002E-4</v>
          </cell>
          <cell r="J794">
            <v>4.0000000000000002E-4</v>
          </cell>
          <cell r="K794">
            <v>2.9999999999999997E-4</v>
          </cell>
          <cell r="L794">
            <v>1.8E-3</v>
          </cell>
          <cell r="M794">
            <v>2.2000000000000001E-3</v>
          </cell>
          <cell r="N794">
            <v>2.3E-3</v>
          </cell>
          <cell r="O794">
            <v>2.3999999999999998E-3</v>
          </cell>
          <cell r="P794">
            <v>3.0999999999999999E-3</v>
          </cell>
          <cell r="Q794">
            <v>3.8E-3</v>
          </cell>
          <cell r="R794">
            <v>4.1999999999999997E-3</v>
          </cell>
          <cell r="S794">
            <v>5.0000000000000001E-3</v>
          </cell>
          <cell r="T794">
            <v>4.0000000000000001E-3</v>
          </cell>
          <cell r="U794">
            <v>3.8999999999999998E-3</v>
          </cell>
          <cell r="V794">
            <v>3.3E-3</v>
          </cell>
          <cell r="W794">
            <v>2.5999999999999999E-3</v>
          </cell>
          <cell r="X794">
            <v>2.335</v>
          </cell>
          <cell r="Y794">
            <v>4.4999999999999998E-2</v>
          </cell>
        </row>
        <row r="795">
          <cell r="A795">
            <v>43488</v>
          </cell>
          <cell r="B795">
            <v>2.8999999999999998E-3</v>
          </cell>
          <cell r="C795">
            <v>2.8999999999999998E-3</v>
          </cell>
          <cell r="D795">
            <v>2.2000000000000001E-3</v>
          </cell>
          <cell r="E795">
            <v>1.6000000000000001E-3</v>
          </cell>
          <cell r="F795">
            <v>1.1000000000000001E-3</v>
          </cell>
          <cell r="G795">
            <v>8.0000000000000004E-4</v>
          </cell>
          <cell r="H795">
            <v>5.0000000000000001E-4</v>
          </cell>
          <cell r="I795">
            <v>2.0000000000000001E-4</v>
          </cell>
          <cell r="J795">
            <v>2.0000000000000001E-4</v>
          </cell>
          <cell r="K795">
            <v>2.9999999999999997E-4</v>
          </cell>
          <cell r="L795">
            <v>2.0999999999999999E-3</v>
          </cell>
          <cell r="M795">
            <v>2.5999999999999999E-3</v>
          </cell>
          <cell r="N795">
            <v>2.7000000000000001E-3</v>
          </cell>
          <cell r="O795">
            <v>2.8E-3</v>
          </cell>
          <cell r="P795">
            <v>3.3999999999999998E-3</v>
          </cell>
          <cell r="Q795">
            <v>4.4000000000000003E-3</v>
          </cell>
          <cell r="R795">
            <v>4.8999999999999998E-3</v>
          </cell>
          <cell r="S795">
            <v>5.8999999999999999E-3</v>
          </cell>
          <cell r="T795">
            <v>4.8999999999999998E-3</v>
          </cell>
          <cell r="U795">
            <v>4.1999999999999997E-3</v>
          </cell>
          <cell r="V795">
            <v>3.8E-3</v>
          </cell>
          <cell r="W795">
            <v>3.0999999999999999E-3</v>
          </cell>
          <cell r="X795">
            <v>4.8300000000000003E-2</v>
          </cell>
          <cell r="Y795">
            <v>3.8999999999999998E-3</v>
          </cell>
        </row>
        <row r="796">
          <cell r="A796">
            <v>43489</v>
          </cell>
          <cell r="B796">
            <v>2.8999999999999998E-3</v>
          </cell>
          <cell r="C796">
            <v>2.8999999999999998E-3</v>
          </cell>
          <cell r="D796">
            <v>2.3E-3</v>
          </cell>
          <cell r="E796">
            <v>1.6999999999999999E-3</v>
          </cell>
          <cell r="F796">
            <v>1.1999999999999999E-3</v>
          </cell>
          <cell r="G796">
            <v>8.0000000000000004E-4</v>
          </cell>
          <cell r="H796">
            <v>4.0000000000000002E-4</v>
          </cell>
          <cell r="I796">
            <v>4.0000000000000002E-4</v>
          </cell>
          <cell r="J796">
            <v>2.9999999999999997E-4</v>
          </cell>
          <cell r="K796">
            <v>2.9999999999999997E-4</v>
          </cell>
          <cell r="L796">
            <v>2.0999999999999999E-3</v>
          </cell>
          <cell r="M796">
            <v>2.5999999999999999E-3</v>
          </cell>
          <cell r="N796">
            <v>2.7000000000000001E-3</v>
          </cell>
          <cell r="O796">
            <v>2.8E-3</v>
          </cell>
          <cell r="P796">
            <v>3.3999999999999998E-3</v>
          </cell>
          <cell r="Q796">
            <v>4.4000000000000003E-3</v>
          </cell>
          <cell r="R796">
            <v>4.8999999999999998E-3</v>
          </cell>
          <cell r="S796">
            <v>5.8999999999999999E-3</v>
          </cell>
          <cell r="T796">
            <v>4.8999999999999998E-3</v>
          </cell>
          <cell r="U796">
            <v>4.1999999999999997E-3</v>
          </cell>
          <cell r="V796">
            <v>3.8E-3</v>
          </cell>
          <cell r="W796">
            <v>3.0999999999999999E-3</v>
          </cell>
          <cell r="X796">
            <v>0.32</v>
          </cell>
          <cell r="Y796">
            <v>1.6199999999999999E-2</v>
          </cell>
        </row>
        <row r="797">
          <cell r="A797">
            <v>43490</v>
          </cell>
          <cell r="B797">
            <v>2.8E-3</v>
          </cell>
          <cell r="C797">
            <v>2.8E-3</v>
          </cell>
          <cell r="D797">
            <v>2.0999999999999999E-3</v>
          </cell>
          <cell r="E797">
            <v>1.5E-3</v>
          </cell>
          <cell r="F797">
            <v>1E-3</v>
          </cell>
          <cell r="G797">
            <v>5.0000000000000001E-4</v>
          </cell>
          <cell r="H797">
            <v>4.0000000000000002E-4</v>
          </cell>
          <cell r="I797">
            <v>2.0000000000000001E-4</v>
          </cell>
          <cell r="J797">
            <v>2.0000000000000001E-4</v>
          </cell>
          <cell r="K797">
            <v>2.9999999999999997E-4</v>
          </cell>
          <cell r="L797">
            <v>1.8E-3</v>
          </cell>
          <cell r="M797">
            <v>2.5999999999999999E-3</v>
          </cell>
          <cell r="N797">
            <v>2.5999999999999999E-3</v>
          </cell>
          <cell r="O797">
            <v>2.7000000000000001E-3</v>
          </cell>
          <cell r="P797">
            <v>3.2000000000000002E-3</v>
          </cell>
          <cell r="Q797">
            <v>4.3E-3</v>
          </cell>
          <cell r="R797">
            <v>4.8999999999999998E-3</v>
          </cell>
          <cell r="S797">
            <v>5.8999999999999999E-3</v>
          </cell>
          <cell r="T797">
            <v>5.0000000000000001E-3</v>
          </cell>
          <cell r="U797">
            <v>4.1000000000000003E-3</v>
          </cell>
          <cell r="V797">
            <v>3.7000000000000002E-3</v>
          </cell>
          <cell r="W797">
            <v>2.8999999999999998E-3</v>
          </cell>
          <cell r="X797">
            <v>0.92</v>
          </cell>
          <cell r="Y797">
            <v>4.3799999999999999E-2</v>
          </cell>
        </row>
        <row r="798">
          <cell r="A798">
            <v>43491</v>
          </cell>
          <cell r="B798">
            <v>2.8E-3</v>
          </cell>
          <cell r="C798">
            <v>2.8E-3</v>
          </cell>
          <cell r="D798">
            <v>2E-3</v>
          </cell>
          <cell r="E798">
            <v>1.9E-3</v>
          </cell>
          <cell r="F798">
            <v>1.2999999999999999E-3</v>
          </cell>
          <cell r="G798">
            <v>8.9999999999999998E-4</v>
          </cell>
          <cell r="H798">
            <v>2.9999999999999997E-4</v>
          </cell>
          <cell r="I798">
            <v>2.0000000000000001E-4</v>
          </cell>
          <cell r="J798">
            <v>2.0000000000000001E-4</v>
          </cell>
          <cell r="K798">
            <v>2.9999999999999997E-4</v>
          </cell>
          <cell r="L798">
            <v>1.8E-3</v>
          </cell>
          <cell r="M798">
            <v>2.5999999999999999E-3</v>
          </cell>
          <cell r="N798">
            <v>2.5999999999999999E-3</v>
          </cell>
          <cell r="O798">
            <v>2.7000000000000001E-3</v>
          </cell>
          <cell r="P798">
            <v>3.2000000000000002E-3</v>
          </cell>
          <cell r="Q798">
            <v>4.3E-3</v>
          </cell>
          <cell r="R798">
            <v>4.8999999999999998E-3</v>
          </cell>
          <cell r="S798">
            <v>5.8999999999999999E-3</v>
          </cell>
          <cell r="T798">
            <v>5.0000000000000001E-3</v>
          </cell>
          <cell r="U798">
            <v>4.1000000000000003E-3</v>
          </cell>
          <cell r="V798">
            <v>3.7000000000000002E-3</v>
          </cell>
          <cell r="W798">
            <v>2.8999999999999998E-3</v>
          </cell>
          <cell r="X798">
            <v>0.70499999999999996</v>
          </cell>
          <cell r="Y798">
            <v>3.2500000000000001E-2</v>
          </cell>
        </row>
        <row r="799">
          <cell r="A799">
            <v>43492</v>
          </cell>
          <cell r="B799">
            <v>3.0000000000000001E-3</v>
          </cell>
          <cell r="C799">
            <v>3.0000000000000001E-3</v>
          </cell>
          <cell r="D799">
            <v>1.9E-3</v>
          </cell>
          <cell r="E799">
            <v>1.2999999999999999E-3</v>
          </cell>
          <cell r="F799">
            <v>8.0000000000000004E-4</v>
          </cell>
          <cell r="G799">
            <v>4.0000000000000002E-4</v>
          </cell>
          <cell r="H799">
            <v>2.0000000000000001E-4</v>
          </cell>
          <cell r="I799">
            <v>2.0000000000000001E-4</v>
          </cell>
          <cell r="J799">
            <v>2.0000000000000001E-4</v>
          </cell>
          <cell r="K799">
            <v>2.0000000000000001E-4</v>
          </cell>
          <cell r="L799">
            <v>2E-3</v>
          </cell>
          <cell r="M799">
            <v>2.5999999999999999E-3</v>
          </cell>
          <cell r="N799">
            <v>2.5999999999999999E-3</v>
          </cell>
          <cell r="O799">
            <v>2.7000000000000001E-3</v>
          </cell>
          <cell r="P799">
            <v>3.0999999999999999E-3</v>
          </cell>
          <cell r="Q799">
            <v>4.4999999999999997E-3</v>
          </cell>
          <cell r="R799">
            <v>4.8999999999999998E-3</v>
          </cell>
          <cell r="S799">
            <v>5.8999999999999999E-3</v>
          </cell>
          <cell r="T799">
            <v>5.1000000000000004E-3</v>
          </cell>
          <cell r="U799">
            <v>3.8999999999999998E-3</v>
          </cell>
          <cell r="V799">
            <v>3.5999999999999999E-3</v>
          </cell>
          <cell r="W799">
            <v>2.8E-3</v>
          </cell>
          <cell r="X799">
            <v>0.16</v>
          </cell>
          <cell r="Y799">
            <v>8.8000000000000005E-3</v>
          </cell>
        </row>
        <row r="800">
          <cell r="A800">
            <v>43493</v>
          </cell>
          <cell r="B800">
            <v>2.7000000000000001E-3</v>
          </cell>
          <cell r="C800">
            <v>2.7000000000000001E-3</v>
          </cell>
          <cell r="D800">
            <v>2.7000000000000001E-3</v>
          </cell>
          <cell r="E800">
            <v>1.8E-3</v>
          </cell>
          <cell r="F800">
            <v>1.1000000000000001E-3</v>
          </cell>
          <cell r="G800">
            <v>5.9999999999999995E-4</v>
          </cell>
          <cell r="H800">
            <v>2.9999999999999997E-4</v>
          </cell>
          <cell r="I800">
            <v>2.0000000000000001E-4</v>
          </cell>
          <cell r="J800">
            <v>2.0000000000000001E-4</v>
          </cell>
          <cell r="K800">
            <v>2.0000000000000001E-4</v>
          </cell>
          <cell r="L800">
            <v>2E-3</v>
          </cell>
          <cell r="M800">
            <v>2.5999999999999999E-3</v>
          </cell>
          <cell r="N800">
            <v>2.5999999999999999E-3</v>
          </cell>
          <cell r="O800">
            <v>2.7000000000000001E-3</v>
          </cell>
          <cell r="P800">
            <v>3.0999999999999999E-3</v>
          </cell>
          <cell r="Q800">
            <v>4.4999999999999997E-3</v>
          </cell>
          <cell r="R800">
            <v>4.8999999999999998E-3</v>
          </cell>
          <cell r="S800">
            <v>5.8999999999999999E-3</v>
          </cell>
          <cell r="T800">
            <v>5.1000000000000004E-3</v>
          </cell>
          <cell r="U800">
            <v>3.8999999999999998E-3</v>
          </cell>
          <cell r="V800">
            <v>3.5999999999999999E-3</v>
          </cell>
          <cell r="W800">
            <v>2.8E-3</v>
          </cell>
          <cell r="X800">
            <v>0.28000000000000003</v>
          </cell>
          <cell r="Y800">
            <v>5.2499999999999998E-2</v>
          </cell>
        </row>
        <row r="801">
          <cell r="A801">
            <v>43494</v>
          </cell>
          <cell r="B801">
            <v>2.8999999999999998E-3</v>
          </cell>
          <cell r="C801">
            <v>2.8999999999999998E-3</v>
          </cell>
          <cell r="D801">
            <v>2E-3</v>
          </cell>
          <cell r="E801">
            <v>1.5E-3</v>
          </cell>
          <cell r="F801">
            <v>1E-3</v>
          </cell>
          <cell r="G801">
            <v>5.9999999999999995E-4</v>
          </cell>
          <cell r="H801">
            <v>2.9999999999999997E-4</v>
          </cell>
          <cell r="I801">
            <v>2.0000000000000001E-4</v>
          </cell>
          <cell r="J801">
            <v>2.0000000000000001E-4</v>
          </cell>
          <cell r="K801">
            <v>2.0000000000000001E-4</v>
          </cell>
          <cell r="L801">
            <v>2E-3</v>
          </cell>
          <cell r="M801">
            <v>2.5999999999999999E-3</v>
          </cell>
          <cell r="N801">
            <v>2.5999999999999999E-3</v>
          </cell>
          <cell r="O801">
            <v>2.7000000000000001E-3</v>
          </cell>
          <cell r="P801">
            <v>3.0999999999999999E-3</v>
          </cell>
          <cell r="Q801">
            <v>4.4999999999999997E-3</v>
          </cell>
          <cell r="R801">
            <v>4.8999999999999998E-3</v>
          </cell>
          <cell r="S801">
            <v>5.8999999999999999E-3</v>
          </cell>
          <cell r="T801">
            <v>5.1000000000000004E-3</v>
          </cell>
          <cell r="U801">
            <v>3.8999999999999998E-3</v>
          </cell>
          <cell r="V801">
            <v>3.5999999999999999E-3</v>
          </cell>
          <cell r="W801">
            <v>2.8E-3</v>
          </cell>
          <cell r="X801">
            <v>1.57</v>
          </cell>
          <cell r="Y801">
            <v>4.7500000000000001E-2</v>
          </cell>
        </row>
        <row r="802">
          <cell r="A802">
            <v>43495</v>
          </cell>
          <cell r="B802">
            <v>2.8E-3</v>
          </cell>
          <cell r="C802">
            <v>2.8E-3</v>
          </cell>
          <cell r="D802">
            <v>2E-3</v>
          </cell>
          <cell r="E802">
            <v>1.5E-3</v>
          </cell>
          <cell r="F802">
            <v>8.0000000000000004E-4</v>
          </cell>
          <cell r="G802">
            <v>5.0000000000000001E-4</v>
          </cell>
          <cell r="H802">
            <v>2.9999999999999997E-4</v>
          </cell>
          <cell r="I802">
            <v>2.0000000000000001E-4</v>
          </cell>
          <cell r="J802">
            <v>2.0000000000000001E-4</v>
          </cell>
          <cell r="K802">
            <v>2.0000000000000001E-4</v>
          </cell>
          <cell r="L802">
            <v>2.0999999999999999E-3</v>
          </cell>
          <cell r="M802">
            <v>2.5999999999999999E-3</v>
          </cell>
          <cell r="N802">
            <v>2.5999999999999999E-3</v>
          </cell>
          <cell r="O802">
            <v>2.5999999999999999E-3</v>
          </cell>
          <cell r="P802">
            <v>3.2000000000000002E-3</v>
          </cell>
          <cell r="Q802">
            <v>4.7000000000000002E-3</v>
          </cell>
          <cell r="R802">
            <v>5.0000000000000001E-3</v>
          </cell>
          <cell r="S802">
            <v>6.3E-3</v>
          </cell>
          <cell r="T802">
            <v>5.4000000000000003E-3</v>
          </cell>
          <cell r="U802">
            <v>3.8E-3</v>
          </cell>
          <cell r="V802">
            <v>3.5000000000000001E-3</v>
          </cell>
          <cell r="W802">
            <v>2.7000000000000001E-3</v>
          </cell>
          <cell r="X802">
            <v>0.57999999999999996</v>
          </cell>
          <cell r="Y802">
            <v>7.4999999999999997E-3</v>
          </cell>
        </row>
        <row r="803">
          <cell r="A803">
            <v>43496</v>
          </cell>
          <cell r="B803">
            <v>3.0000000000000001E-3</v>
          </cell>
          <cell r="C803">
            <v>3.0000000000000001E-3</v>
          </cell>
          <cell r="D803">
            <v>2.3999999999999998E-3</v>
          </cell>
          <cell r="E803">
            <v>1.6999999999999999E-3</v>
          </cell>
          <cell r="F803">
            <v>8.0000000000000004E-4</v>
          </cell>
          <cell r="G803">
            <v>5.9999999999999995E-4</v>
          </cell>
          <cell r="H803">
            <v>2.9999999999999997E-4</v>
          </cell>
          <cell r="I803">
            <v>2.0000000000000001E-4</v>
          </cell>
          <cell r="J803">
            <v>2.0000000000000001E-4</v>
          </cell>
          <cell r="K803">
            <v>2.0000000000000001E-4</v>
          </cell>
          <cell r="L803">
            <v>2.0999999999999999E-3</v>
          </cell>
          <cell r="M803">
            <v>2.5999999999999999E-3</v>
          </cell>
          <cell r="N803">
            <v>2.5999999999999999E-3</v>
          </cell>
          <cell r="O803">
            <v>2.5999999999999999E-3</v>
          </cell>
          <cell r="P803">
            <v>3.2000000000000002E-3</v>
          </cell>
          <cell r="Q803">
            <v>4.7000000000000002E-3</v>
          </cell>
          <cell r="R803">
            <v>5.0000000000000001E-3</v>
          </cell>
          <cell r="S803">
            <v>6.3E-3</v>
          </cell>
          <cell r="T803">
            <v>5.4000000000000003E-3</v>
          </cell>
          <cell r="U803">
            <v>3.8E-3</v>
          </cell>
          <cell r="V803">
            <v>3.5000000000000001E-3</v>
          </cell>
          <cell r="W803">
            <v>2.7000000000000001E-3</v>
          </cell>
          <cell r="X803">
            <v>1.87</v>
          </cell>
          <cell r="Y803">
            <v>1.7500000000000002E-2</v>
          </cell>
        </row>
        <row r="804">
          <cell r="A804">
            <v>43497</v>
          </cell>
          <cell r="B804">
            <v>2.8999999999999998E-3</v>
          </cell>
          <cell r="C804">
            <v>2.8999999999999998E-3</v>
          </cell>
          <cell r="D804">
            <v>2.0999999999999999E-3</v>
          </cell>
          <cell r="E804">
            <v>1.4E-3</v>
          </cell>
          <cell r="F804">
            <v>8.9999999999999998E-4</v>
          </cell>
          <cell r="G804">
            <v>5.0000000000000001E-4</v>
          </cell>
          <cell r="H804">
            <v>2.9999999999999997E-4</v>
          </cell>
          <cell r="I804">
            <v>2.0000000000000001E-4</v>
          </cell>
          <cell r="J804">
            <v>2.0000000000000001E-4</v>
          </cell>
          <cell r="K804">
            <v>2.0000000000000001E-4</v>
          </cell>
          <cell r="L804">
            <v>2.0999999999999999E-3</v>
          </cell>
          <cell r="M804">
            <v>2.5999999999999999E-3</v>
          </cell>
          <cell r="N804">
            <v>2.3999999999999998E-3</v>
          </cell>
          <cell r="O804">
            <v>2.5000000000000001E-3</v>
          </cell>
          <cell r="P804">
            <v>3.0000000000000001E-3</v>
          </cell>
          <cell r="Q804">
            <v>4.4999999999999997E-3</v>
          </cell>
          <cell r="R804">
            <v>4.7999999999999996E-3</v>
          </cell>
          <cell r="S804">
            <v>6.1000000000000004E-3</v>
          </cell>
          <cell r="T804">
            <v>5.3E-3</v>
          </cell>
          <cell r="U804">
            <v>3.5999999999999999E-3</v>
          </cell>
          <cell r="V804">
            <v>3.3E-3</v>
          </cell>
          <cell r="W804">
            <v>2.3999999999999998E-3</v>
          </cell>
          <cell r="X804">
            <v>2.1850000000000001</v>
          </cell>
          <cell r="Y804">
            <v>6.6199999999999995E-2</v>
          </cell>
        </row>
        <row r="805">
          <cell r="A805">
            <v>43498</v>
          </cell>
          <cell r="B805">
            <v>3.0999999999999999E-3</v>
          </cell>
          <cell r="C805">
            <v>3.0999999999999999E-3</v>
          </cell>
          <cell r="D805">
            <v>2E-3</v>
          </cell>
          <cell r="E805">
            <v>1.4E-3</v>
          </cell>
          <cell r="F805">
            <v>8.9999999999999998E-4</v>
          </cell>
          <cell r="G805">
            <v>5.0000000000000001E-4</v>
          </cell>
          <cell r="H805">
            <v>2.9999999999999997E-4</v>
          </cell>
          <cell r="I805">
            <v>2.0000000000000001E-4</v>
          </cell>
          <cell r="J805">
            <v>2.0000000000000001E-4</v>
          </cell>
          <cell r="K805">
            <v>2.0000000000000001E-4</v>
          </cell>
          <cell r="L805">
            <v>2.0999999999999999E-3</v>
          </cell>
          <cell r="M805">
            <v>2.5999999999999999E-3</v>
          </cell>
          <cell r="N805">
            <v>2.3999999999999998E-3</v>
          </cell>
          <cell r="O805">
            <v>2.5000000000000001E-3</v>
          </cell>
          <cell r="P805">
            <v>3.0000000000000001E-3</v>
          </cell>
          <cell r="Q805">
            <v>4.4999999999999997E-3</v>
          </cell>
          <cell r="R805">
            <v>4.7999999999999996E-3</v>
          </cell>
          <cell r="S805">
            <v>6.1000000000000004E-3</v>
          </cell>
          <cell r="T805">
            <v>5.3E-3</v>
          </cell>
          <cell r="U805">
            <v>3.5999999999999999E-3</v>
          </cell>
          <cell r="V805">
            <v>3.3E-3</v>
          </cell>
          <cell r="W805">
            <v>2.3999999999999998E-3</v>
          </cell>
          <cell r="X805">
            <v>1.175</v>
          </cell>
          <cell r="Y805">
            <v>5.62E-2</v>
          </cell>
        </row>
        <row r="806">
          <cell r="A806">
            <v>43499</v>
          </cell>
          <cell r="B806">
            <v>2.8999999999999998E-3</v>
          </cell>
          <cell r="C806">
            <v>2.8999999999999998E-3</v>
          </cell>
          <cell r="D806">
            <v>1.9E-3</v>
          </cell>
          <cell r="E806">
            <v>1.1999999999999999E-3</v>
          </cell>
          <cell r="F806">
            <v>6.9999999999999999E-4</v>
          </cell>
          <cell r="G806">
            <v>4.0000000000000002E-4</v>
          </cell>
          <cell r="H806">
            <v>2.0000000000000001E-4</v>
          </cell>
          <cell r="I806">
            <v>2.0000000000000001E-4</v>
          </cell>
          <cell r="J806">
            <v>2.0000000000000001E-4</v>
          </cell>
          <cell r="K806">
            <v>2.0000000000000001E-4</v>
          </cell>
          <cell r="L806">
            <v>2E-3</v>
          </cell>
          <cell r="M806">
            <v>2.5999999999999999E-3</v>
          </cell>
          <cell r="N806">
            <v>2.3999999999999998E-3</v>
          </cell>
          <cell r="O806">
            <v>2.5000000000000001E-3</v>
          </cell>
          <cell r="P806">
            <v>3.0000000000000001E-3</v>
          </cell>
          <cell r="Q806">
            <v>4.3E-3</v>
          </cell>
          <cell r="R806">
            <v>4.7000000000000002E-3</v>
          </cell>
          <cell r="S806">
            <v>6.0000000000000001E-3</v>
          </cell>
          <cell r="T806">
            <v>5.1999999999999998E-3</v>
          </cell>
          <cell r="U806">
            <v>3.5000000000000001E-3</v>
          </cell>
          <cell r="V806">
            <v>2.3E-3</v>
          </cell>
          <cell r="W806">
            <v>2.3E-3</v>
          </cell>
          <cell r="X806">
            <v>0.255</v>
          </cell>
          <cell r="Y806">
            <v>3.8E-3</v>
          </cell>
        </row>
        <row r="807">
          <cell r="A807">
            <v>43500</v>
          </cell>
          <cell r="B807">
            <v>0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0</v>
          </cell>
          <cell r="W807">
            <v>0</v>
          </cell>
          <cell r="X807">
            <v>0</v>
          </cell>
          <cell r="Y807">
            <v>0</v>
          </cell>
        </row>
        <row r="808">
          <cell r="A808">
            <v>43501</v>
          </cell>
          <cell r="B808">
            <v>4.8999999999999998E-3</v>
          </cell>
          <cell r="C808">
            <v>4.8999999999999998E-3</v>
          </cell>
          <cell r="D808">
            <v>3.5999999999999999E-3</v>
          </cell>
          <cell r="E808">
            <v>2.2000000000000001E-3</v>
          </cell>
          <cell r="F808">
            <v>6.9999999999999999E-4</v>
          </cell>
          <cell r="G808">
            <v>2.9999999999999997E-4</v>
          </cell>
          <cell r="H808">
            <v>2.0000000000000001E-4</v>
          </cell>
          <cell r="I808">
            <v>2.0000000000000001E-4</v>
          </cell>
          <cell r="J808">
            <v>2.0000000000000001E-4</v>
          </cell>
          <cell r="K808">
            <v>2.0000000000000001E-4</v>
          </cell>
          <cell r="L808">
            <v>2E-3</v>
          </cell>
          <cell r="M808">
            <v>2.5999999999999999E-3</v>
          </cell>
          <cell r="N808">
            <v>2.3999999999999998E-3</v>
          </cell>
          <cell r="O808">
            <v>2.5000000000000001E-3</v>
          </cell>
          <cell r="P808">
            <v>3.0000000000000001E-3</v>
          </cell>
          <cell r="Q808">
            <v>4.3E-3</v>
          </cell>
          <cell r="R808">
            <v>4.7000000000000002E-3</v>
          </cell>
          <cell r="S808">
            <v>6.0000000000000001E-3</v>
          </cell>
          <cell r="T808">
            <v>5.1999999999999998E-3</v>
          </cell>
          <cell r="U808">
            <v>3.5000000000000001E-3</v>
          </cell>
          <cell r="V808">
            <v>2.3E-3</v>
          </cell>
          <cell r="W808">
            <v>2.3E-3</v>
          </cell>
          <cell r="X808">
            <v>0.435</v>
          </cell>
          <cell r="Y808">
            <v>2.8799999999999999E-2</v>
          </cell>
        </row>
        <row r="809">
          <cell r="A809">
            <v>43502</v>
          </cell>
          <cell r="B809">
            <v>3.0000000000000001E-3</v>
          </cell>
          <cell r="C809">
            <v>3.0000000000000001E-3</v>
          </cell>
          <cell r="D809">
            <v>2E-3</v>
          </cell>
          <cell r="E809">
            <v>1.1999999999999999E-3</v>
          </cell>
          <cell r="F809">
            <v>8.0000000000000004E-4</v>
          </cell>
          <cell r="G809">
            <v>4.0000000000000002E-4</v>
          </cell>
          <cell r="H809">
            <v>2.0000000000000001E-4</v>
          </cell>
          <cell r="I809">
            <v>2.0000000000000001E-4</v>
          </cell>
          <cell r="J809">
            <v>2.0000000000000001E-4</v>
          </cell>
          <cell r="K809">
            <v>2.0000000000000001E-4</v>
          </cell>
          <cell r="L809">
            <v>2.5000000000000001E-3</v>
          </cell>
          <cell r="M809">
            <v>2.7000000000000001E-3</v>
          </cell>
          <cell r="N809">
            <v>3.0999999999999999E-3</v>
          </cell>
          <cell r="O809">
            <v>2.7000000000000001E-3</v>
          </cell>
          <cell r="P809">
            <v>3.0000000000000001E-3</v>
          </cell>
          <cell r="Q809">
            <v>4.3E-3</v>
          </cell>
          <cell r="R809">
            <v>4.7999999999999996E-3</v>
          </cell>
          <cell r="S809">
            <v>6.1999999999999998E-3</v>
          </cell>
          <cell r="T809">
            <v>5.1999999999999998E-3</v>
          </cell>
          <cell r="U809">
            <v>3.7000000000000002E-3</v>
          </cell>
          <cell r="V809">
            <v>3.3999999999999998E-3</v>
          </cell>
          <cell r="W809">
            <v>2.2000000000000001E-3</v>
          </cell>
          <cell r="X809">
            <v>1.33</v>
          </cell>
          <cell r="Y809">
            <v>3.8800000000000001E-2</v>
          </cell>
        </row>
        <row r="810">
          <cell r="A810">
            <v>43503</v>
          </cell>
          <cell r="B810">
            <v>2.8999999999999998E-3</v>
          </cell>
          <cell r="C810">
            <v>2.8999999999999998E-3</v>
          </cell>
          <cell r="D810">
            <v>2E-3</v>
          </cell>
          <cell r="E810">
            <v>1.2999999999999999E-3</v>
          </cell>
          <cell r="F810">
            <v>8.0000000000000004E-4</v>
          </cell>
          <cell r="G810">
            <v>4.0000000000000002E-4</v>
          </cell>
          <cell r="H810">
            <v>2.0000000000000001E-4</v>
          </cell>
          <cell r="I810">
            <v>2.0000000000000001E-4</v>
          </cell>
          <cell r="J810">
            <v>2.0000000000000001E-4</v>
          </cell>
          <cell r="K810">
            <v>2.0000000000000001E-4</v>
          </cell>
          <cell r="L810">
            <v>2.5000000000000001E-3</v>
          </cell>
          <cell r="M810">
            <v>2.7000000000000001E-3</v>
          </cell>
          <cell r="N810">
            <v>3.0999999999999999E-3</v>
          </cell>
          <cell r="O810">
            <v>2.7000000000000001E-3</v>
          </cell>
          <cell r="P810">
            <v>3.0000000000000001E-3</v>
          </cell>
          <cell r="Q810">
            <v>4.3E-3</v>
          </cell>
          <cell r="R810">
            <v>4.7999999999999996E-3</v>
          </cell>
          <cell r="S810">
            <v>6.1999999999999998E-3</v>
          </cell>
          <cell r="T810">
            <v>5.1999999999999998E-3</v>
          </cell>
          <cell r="U810">
            <v>3.7000000000000002E-3</v>
          </cell>
          <cell r="V810">
            <v>3.3999999999999998E-3</v>
          </cell>
          <cell r="W810">
            <v>2.2000000000000001E-3</v>
          </cell>
          <cell r="X810">
            <v>1.415</v>
          </cell>
          <cell r="Y810">
            <v>0.06</v>
          </cell>
        </row>
        <row r="811">
          <cell r="A811">
            <v>43504</v>
          </cell>
          <cell r="B811">
            <v>2.8E-3</v>
          </cell>
          <cell r="C811">
            <v>2.8E-3</v>
          </cell>
          <cell r="D811">
            <v>2.2000000000000001E-3</v>
          </cell>
          <cell r="E811">
            <v>1.8E-3</v>
          </cell>
          <cell r="F811">
            <v>1E-3</v>
          </cell>
          <cell r="G811">
            <v>5.0000000000000001E-4</v>
          </cell>
          <cell r="H811">
            <v>2.0000000000000001E-4</v>
          </cell>
          <cell r="I811">
            <v>2.0000000000000001E-4</v>
          </cell>
          <cell r="J811">
            <v>2.0000000000000001E-4</v>
          </cell>
          <cell r="K811">
            <v>2.0000000000000001E-4</v>
          </cell>
          <cell r="L811">
            <v>2.5999999999999999E-3</v>
          </cell>
          <cell r="M811">
            <v>2.7000000000000001E-3</v>
          </cell>
          <cell r="N811">
            <v>4.1000000000000003E-3</v>
          </cell>
          <cell r="O811">
            <v>3.5000000000000001E-3</v>
          </cell>
          <cell r="P811">
            <v>3.0999999999999999E-3</v>
          </cell>
          <cell r="Q811">
            <v>4.3E-3</v>
          </cell>
          <cell r="R811">
            <v>4.7999999999999996E-3</v>
          </cell>
          <cell r="S811">
            <v>6.1000000000000004E-3</v>
          </cell>
          <cell r="T811">
            <v>5.1000000000000004E-3</v>
          </cell>
          <cell r="U811">
            <v>3.5999999999999999E-3</v>
          </cell>
          <cell r="V811">
            <v>3.3999999999999998E-3</v>
          </cell>
          <cell r="W811">
            <v>2.2000000000000001E-3</v>
          </cell>
          <cell r="X811">
            <v>0.215</v>
          </cell>
          <cell r="Y811">
            <v>0.05</v>
          </cell>
        </row>
        <row r="812">
          <cell r="A812">
            <v>43505</v>
          </cell>
          <cell r="B812">
            <v>2.7000000000000001E-3</v>
          </cell>
          <cell r="C812">
            <v>2.7000000000000001E-3</v>
          </cell>
          <cell r="D812">
            <v>1.9E-3</v>
          </cell>
          <cell r="E812">
            <v>1.4E-3</v>
          </cell>
          <cell r="F812">
            <v>8.0000000000000004E-4</v>
          </cell>
          <cell r="G812">
            <v>4.0000000000000002E-4</v>
          </cell>
          <cell r="H812">
            <v>2.0000000000000001E-4</v>
          </cell>
          <cell r="I812">
            <v>2.0000000000000001E-4</v>
          </cell>
          <cell r="J812">
            <v>2.0000000000000001E-4</v>
          </cell>
          <cell r="K812">
            <v>2.0000000000000001E-4</v>
          </cell>
          <cell r="L812">
            <v>2.5999999999999999E-3</v>
          </cell>
          <cell r="M812">
            <v>2.7000000000000001E-3</v>
          </cell>
          <cell r="N812">
            <v>4.1000000000000003E-3</v>
          </cell>
          <cell r="O812">
            <v>3.5000000000000001E-3</v>
          </cell>
          <cell r="P812">
            <v>3.0999999999999999E-3</v>
          </cell>
          <cell r="Q812">
            <v>4.3E-3</v>
          </cell>
          <cell r="R812">
            <v>4.7999999999999996E-3</v>
          </cell>
          <cell r="S812">
            <v>6.1000000000000004E-3</v>
          </cell>
          <cell r="T812">
            <v>5.1000000000000004E-3</v>
          </cell>
          <cell r="U812">
            <v>3.5999999999999999E-3</v>
          </cell>
          <cell r="V812">
            <v>3.3999999999999998E-3</v>
          </cell>
          <cell r="W812">
            <v>2.2000000000000001E-3</v>
          </cell>
          <cell r="X812">
            <v>0.91</v>
          </cell>
          <cell r="Y812">
            <v>1.7500000000000002E-2</v>
          </cell>
        </row>
        <row r="813">
          <cell r="A813">
            <v>43506</v>
          </cell>
          <cell r="B813">
            <v>2.7000000000000001E-3</v>
          </cell>
          <cell r="C813">
            <v>2.7000000000000001E-3</v>
          </cell>
          <cell r="D813">
            <v>1.6000000000000001E-3</v>
          </cell>
          <cell r="E813">
            <v>1E-3</v>
          </cell>
          <cell r="F813">
            <v>5.0000000000000001E-4</v>
          </cell>
          <cell r="G813">
            <v>2.0000000000000001E-4</v>
          </cell>
          <cell r="H813">
            <v>2.0000000000000001E-4</v>
          </cell>
          <cell r="I813">
            <v>2.0000000000000001E-4</v>
          </cell>
          <cell r="J813">
            <v>2.0000000000000001E-4</v>
          </cell>
          <cell r="K813">
            <v>2.0000000000000001E-4</v>
          </cell>
          <cell r="L813">
            <v>2.2000000000000001E-3</v>
          </cell>
          <cell r="M813">
            <v>2.7000000000000001E-3</v>
          </cell>
          <cell r="N813">
            <v>4.4000000000000003E-3</v>
          </cell>
          <cell r="O813">
            <v>4.1999999999999997E-3</v>
          </cell>
          <cell r="P813">
            <v>3.2000000000000002E-3</v>
          </cell>
          <cell r="Q813">
            <v>4.4000000000000003E-3</v>
          </cell>
          <cell r="R813">
            <v>4.8999999999999998E-3</v>
          </cell>
          <cell r="S813">
            <v>6.1000000000000004E-3</v>
          </cell>
          <cell r="T813">
            <v>5.3E-3</v>
          </cell>
          <cell r="U813">
            <v>3.2000000000000002E-3</v>
          </cell>
          <cell r="V813">
            <v>3.2000000000000002E-3</v>
          </cell>
          <cell r="W813">
            <v>2.0999999999999999E-3</v>
          </cell>
          <cell r="X813">
            <v>2.5000000000000001E-2</v>
          </cell>
          <cell r="Y813">
            <v>7.4999999999999997E-3</v>
          </cell>
        </row>
        <row r="814">
          <cell r="A814">
            <v>43507</v>
          </cell>
          <cell r="B814">
            <v>2.7000000000000001E-3</v>
          </cell>
          <cell r="C814">
            <v>2.7000000000000001E-3</v>
          </cell>
          <cell r="D814">
            <v>1.9E-3</v>
          </cell>
          <cell r="E814">
            <v>1.1999999999999999E-3</v>
          </cell>
          <cell r="F814">
            <v>5.9999999999999995E-4</v>
          </cell>
          <cell r="G814">
            <v>2.9999999999999997E-4</v>
          </cell>
          <cell r="H814">
            <v>2.0000000000000001E-4</v>
          </cell>
          <cell r="I814">
            <v>2.0000000000000001E-4</v>
          </cell>
          <cell r="J814">
            <v>2.0000000000000001E-4</v>
          </cell>
          <cell r="K814">
            <v>2.0000000000000001E-4</v>
          </cell>
          <cell r="L814">
            <v>2.2000000000000001E-3</v>
          </cell>
          <cell r="M814">
            <v>2.7000000000000001E-3</v>
          </cell>
          <cell r="N814">
            <v>4.4000000000000003E-3</v>
          </cell>
          <cell r="O814">
            <v>4.1999999999999997E-3</v>
          </cell>
          <cell r="P814">
            <v>3.2000000000000002E-3</v>
          </cell>
          <cell r="Q814">
            <v>4.4000000000000003E-3</v>
          </cell>
          <cell r="R814">
            <v>4.8999999999999998E-3</v>
          </cell>
          <cell r="S814">
            <v>6.1000000000000004E-3</v>
          </cell>
          <cell r="T814">
            <v>5.3E-3</v>
          </cell>
          <cell r="U814">
            <v>3.2000000000000002E-3</v>
          </cell>
          <cell r="V814">
            <v>3.2000000000000002E-3</v>
          </cell>
          <cell r="W814">
            <v>2.0999999999999999E-3</v>
          </cell>
          <cell r="X814">
            <v>0.60499999999999998</v>
          </cell>
          <cell r="Y814">
            <v>0.155</v>
          </cell>
        </row>
        <row r="815">
          <cell r="A815">
            <v>43508</v>
          </cell>
          <cell r="B815">
            <v>2.8999999999999998E-3</v>
          </cell>
          <cell r="C815">
            <v>2.8999999999999998E-3</v>
          </cell>
          <cell r="D815">
            <v>1.6999999999999999E-3</v>
          </cell>
          <cell r="E815">
            <v>8.9999999999999998E-4</v>
          </cell>
          <cell r="F815">
            <v>5.0000000000000001E-4</v>
          </cell>
          <cell r="G815">
            <v>2.0000000000000001E-4</v>
          </cell>
          <cell r="H815">
            <v>2.0000000000000001E-4</v>
          </cell>
          <cell r="I815">
            <v>2.0000000000000001E-4</v>
          </cell>
          <cell r="J815">
            <v>2.0000000000000001E-4</v>
          </cell>
          <cell r="K815">
            <v>2.0000000000000001E-4</v>
          </cell>
          <cell r="L815">
            <v>2.2000000000000001E-3</v>
          </cell>
          <cell r="M815">
            <v>2.7000000000000001E-3</v>
          </cell>
          <cell r="N815">
            <v>4.4000000000000003E-3</v>
          </cell>
          <cell r="O815">
            <v>4.1999999999999997E-3</v>
          </cell>
          <cell r="P815">
            <v>3.2000000000000002E-3</v>
          </cell>
          <cell r="Q815">
            <v>4.4000000000000003E-3</v>
          </cell>
          <cell r="R815">
            <v>4.8999999999999998E-3</v>
          </cell>
          <cell r="S815">
            <v>6.1000000000000004E-3</v>
          </cell>
          <cell r="T815">
            <v>5.3E-3</v>
          </cell>
          <cell r="U815">
            <v>3.2000000000000002E-3</v>
          </cell>
          <cell r="V815">
            <v>3.2000000000000002E-3</v>
          </cell>
          <cell r="W815">
            <v>2.0999999999999999E-3</v>
          </cell>
          <cell r="X815">
            <v>0.03</v>
          </cell>
          <cell r="Y815">
            <v>3.8E-3</v>
          </cell>
        </row>
        <row r="816">
          <cell r="A816">
            <v>43509</v>
          </cell>
          <cell r="B816">
            <v>2.8999999999999998E-3</v>
          </cell>
          <cell r="C816">
            <v>2.8999999999999998E-3</v>
          </cell>
          <cell r="D816">
            <v>1.6999999999999999E-3</v>
          </cell>
          <cell r="E816">
            <v>1E-3</v>
          </cell>
          <cell r="F816">
            <v>5.0000000000000001E-4</v>
          </cell>
          <cell r="G816">
            <v>2.9999999999999997E-4</v>
          </cell>
          <cell r="H816">
            <v>2.0000000000000001E-4</v>
          </cell>
          <cell r="I816">
            <v>2.0000000000000001E-4</v>
          </cell>
          <cell r="J816">
            <v>2.0000000000000001E-4</v>
          </cell>
          <cell r="K816">
            <v>2.0000000000000001E-4</v>
          </cell>
          <cell r="L816">
            <v>2.5999999999999999E-3</v>
          </cell>
          <cell r="M816">
            <v>3.0000000000000001E-3</v>
          </cell>
          <cell r="N816">
            <v>6.0000000000000001E-3</v>
          </cell>
          <cell r="O816">
            <v>5.4999999999999997E-3</v>
          </cell>
          <cell r="P816">
            <v>3.5000000000000001E-3</v>
          </cell>
          <cell r="Q816">
            <v>4.5999999999999999E-3</v>
          </cell>
          <cell r="R816">
            <v>5.1000000000000004E-3</v>
          </cell>
          <cell r="S816">
            <v>6.3E-3</v>
          </cell>
          <cell r="T816">
            <v>5.4999999999999997E-3</v>
          </cell>
          <cell r="U816">
            <v>3.2000000000000002E-3</v>
          </cell>
          <cell r="V816">
            <v>3.0999999999999999E-3</v>
          </cell>
          <cell r="W816">
            <v>2.0999999999999999E-3</v>
          </cell>
          <cell r="X816">
            <v>2.06</v>
          </cell>
          <cell r="Y816">
            <v>5.1200000000000002E-2</v>
          </cell>
        </row>
        <row r="817">
          <cell r="A817">
            <v>43510</v>
          </cell>
          <cell r="B817">
            <v>3.0000000000000001E-3</v>
          </cell>
          <cell r="C817">
            <v>3.0000000000000001E-3</v>
          </cell>
          <cell r="D817">
            <v>2.0999999999999999E-3</v>
          </cell>
          <cell r="E817">
            <v>1.1999999999999999E-3</v>
          </cell>
          <cell r="F817">
            <v>6.9999999999999999E-4</v>
          </cell>
          <cell r="G817">
            <v>4.0000000000000002E-4</v>
          </cell>
          <cell r="H817">
            <v>2.0000000000000001E-4</v>
          </cell>
          <cell r="I817">
            <v>2.0000000000000001E-4</v>
          </cell>
          <cell r="J817">
            <v>2.0000000000000001E-4</v>
          </cell>
          <cell r="K817">
            <v>2.0000000000000001E-4</v>
          </cell>
          <cell r="L817">
            <v>2.5999999999999999E-3</v>
          </cell>
          <cell r="M817">
            <v>3.0000000000000001E-3</v>
          </cell>
          <cell r="N817">
            <v>6.0000000000000001E-3</v>
          </cell>
          <cell r="O817">
            <v>5.4999999999999997E-3</v>
          </cell>
          <cell r="P817">
            <v>3.5000000000000001E-3</v>
          </cell>
          <cell r="Q817">
            <v>4.5999999999999999E-3</v>
          </cell>
          <cell r="R817">
            <v>5.1000000000000004E-3</v>
          </cell>
          <cell r="S817">
            <v>6.3E-3</v>
          </cell>
          <cell r="T817">
            <v>5.4999999999999997E-3</v>
          </cell>
          <cell r="U817">
            <v>3.2000000000000002E-3</v>
          </cell>
          <cell r="V817">
            <v>3.0999999999999999E-3</v>
          </cell>
          <cell r="W817">
            <v>2.0999999999999999E-3</v>
          </cell>
          <cell r="X817">
            <v>3.49</v>
          </cell>
          <cell r="Y817">
            <v>0.20499999999999999</v>
          </cell>
        </row>
        <row r="818">
          <cell r="A818">
            <v>43511</v>
          </cell>
          <cell r="B818">
            <v>3.0000000000000001E-3</v>
          </cell>
          <cell r="C818">
            <v>3.0000000000000001E-3</v>
          </cell>
          <cell r="D818">
            <v>1.9E-3</v>
          </cell>
          <cell r="E818">
            <v>1.1999999999999999E-3</v>
          </cell>
          <cell r="F818">
            <v>6.9999999999999999E-4</v>
          </cell>
          <cell r="G818">
            <v>4.0000000000000002E-4</v>
          </cell>
          <cell r="H818">
            <v>2.0000000000000001E-4</v>
          </cell>
          <cell r="I818">
            <v>2.0000000000000001E-4</v>
          </cell>
          <cell r="J818">
            <v>2.0000000000000001E-4</v>
          </cell>
          <cell r="K818">
            <v>2.0000000000000001E-4</v>
          </cell>
          <cell r="L818">
            <v>3.3999999999999998E-3</v>
          </cell>
          <cell r="M818">
            <v>3.2000000000000002E-3</v>
          </cell>
          <cell r="N818">
            <v>6.1000000000000004E-3</v>
          </cell>
          <cell r="O818">
            <v>6.3E-3</v>
          </cell>
          <cell r="P818">
            <v>4.1000000000000003E-3</v>
          </cell>
          <cell r="Q818">
            <v>4.7999999999999996E-3</v>
          </cell>
          <cell r="R818">
            <v>5.1000000000000004E-3</v>
          </cell>
          <cell r="S818">
            <v>6.3E-3</v>
          </cell>
          <cell r="T818">
            <v>5.3E-3</v>
          </cell>
          <cell r="U818">
            <v>3.2000000000000002E-3</v>
          </cell>
          <cell r="V818">
            <v>3.0999999999999999E-3</v>
          </cell>
          <cell r="W818">
            <v>2E-3</v>
          </cell>
          <cell r="X818">
            <v>0.91</v>
          </cell>
          <cell r="Y818">
            <v>3.5000000000000003E-2</v>
          </cell>
        </row>
        <row r="819">
          <cell r="A819">
            <v>43512</v>
          </cell>
          <cell r="B819">
            <v>3.0999999999999999E-3</v>
          </cell>
          <cell r="C819">
            <v>3.0999999999999999E-3</v>
          </cell>
          <cell r="D819">
            <v>1.9E-3</v>
          </cell>
          <cell r="E819">
            <v>1.1999999999999999E-3</v>
          </cell>
          <cell r="F819">
            <v>6.9999999999999999E-4</v>
          </cell>
          <cell r="G819">
            <v>2.9999999999999997E-4</v>
          </cell>
          <cell r="H819">
            <v>2.0000000000000001E-4</v>
          </cell>
          <cell r="I819">
            <v>2.0000000000000001E-4</v>
          </cell>
          <cell r="J819">
            <v>2.0000000000000001E-4</v>
          </cell>
          <cell r="K819">
            <v>2.0000000000000001E-4</v>
          </cell>
          <cell r="L819">
            <v>3.3999999999999998E-3</v>
          </cell>
          <cell r="M819">
            <v>3.2000000000000002E-3</v>
          </cell>
          <cell r="N819">
            <v>6.1000000000000004E-3</v>
          </cell>
          <cell r="O819">
            <v>6.3E-3</v>
          </cell>
          <cell r="P819">
            <v>4.1000000000000003E-3</v>
          </cell>
          <cell r="Q819">
            <v>4.7999999999999996E-3</v>
          </cell>
          <cell r="R819">
            <v>5.1000000000000004E-3</v>
          </cell>
          <cell r="S819">
            <v>6.3E-3</v>
          </cell>
          <cell r="T819">
            <v>5.3E-3</v>
          </cell>
          <cell r="U819">
            <v>3.2000000000000002E-3</v>
          </cell>
          <cell r="V819">
            <v>3.0999999999999999E-3</v>
          </cell>
          <cell r="W819">
            <v>2E-3</v>
          </cell>
          <cell r="X819">
            <v>0.315</v>
          </cell>
          <cell r="Y819">
            <v>1.6E-2</v>
          </cell>
        </row>
        <row r="820">
          <cell r="A820">
            <v>43513</v>
          </cell>
          <cell r="B820">
            <v>2.8999999999999998E-3</v>
          </cell>
          <cell r="C820">
            <v>2.8999999999999998E-3</v>
          </cell>
          <cell r="D820">
            <v>1.8E-3</v>
          </cell>
          <cell r="E820">
            <v>1.1000000000000001E-3</v>
          </cell>
          <cell r="F820">
            <v>5.9999999999999995E-4</v>
          </cell>
          <cell r="G820">
            <v>2.9999999999999997E-4</v>
          </cell>
          <cell r="H820">
            <v>2.0000000000000001E-4</v>
          </cell>
          <cell r="I820">
            <v>2.0000000000000001E-4</v>
          </cell>
          <cell r="J820">
            <v>2.0000000000000001E-4</v>
          </cell>
          <cell r="K820">
            <v>2.0000000000000001E-4</v>
          </cell>
          <cell r="L820">
            <v>3.3E-3</v>
          </cell>
          <cell r="M820">
            <v>3.3E-3</v>
          </cell>
          <cell r="N820">
            <v>5.7999999999999996E-3</v>
          </cell>
          <cell r="O820">
            <v>6.1000000000000004E-3</v>
          </cell>
          <cell r="P820">
            <v>4.4000000000000003E-3</v>
          </cell>
          <cell r="Q820">
            <v>4.5999999999999999E-3</v>
          </cell>
          <cell r="R820">
            <v>5.0000000000000001E-3</v>
          </cell>
          <cell r="S820">
            <v>6.4000000000000003E-3</v>
          </cell>
          <cell r="T820">
            <v>5.3E-3</v>
          </cell>
          <cell r="U820">
            <v>3.2000000000000002E-3</v>
          </cell>
          <cell r="V820">
            <v>3.0999999999999999E-3</v>
          </cell>
          <cell r="W820">
            <v>1.9E-3</v>
          </cell>
          <cell r="X820">
            <v>1.4999999999999999E-2</v>
          </cell>
          <cell r="Y820">
            <v>3.8E-3</v>
          </cell>
        </row>
        <row r="821">
          <cell r="A821">
            <v>43514</v>
          </cell>
          <cell r="B821">
            <v>2.8E-3</v>
          </cell>
          <cell r="C821">
            <v>2.8E-3</v>
          </cell>
          <cell r="D821">
            <v>1.9E-3</v>
          </cell>
          <cell r="E821">
            <v>1.1999999999999999E-3</v>
          </cell>
          <cell r="F821">
            <v>6.9999999999999999E-4</v>
          </cell>
          <cell r="G821">
            <v>4.0000000000000002E-4</v>
          </cell>
          <cell r="H821">
            <v>2.0000000000000001E-4</v>
          </cell>
          <cell r="I821">
            <v>2.0000000000000001E-4</v>
          </cell>
          <cell r="J821">
            <v>2.0000000000000001E-4</v>
          </cell>
          <cell r="K821">
            <v>2.0000000000000001E-4</v>
          </cell>
          <cell r="L821">
            <v>3.3E-3</v>
          </cell>
          <cell r="M821">
            <v>3.3E-3</v>
          </cell>
          <cell r="N821">
            <v>5.7999999999999996E-3</v>
          </cell>
          <cell r="O821">
            <v>6.1000000000000004E-3</v>
          </cell>
          <cell r="P821">
            <v>4.4000000000000003E-3</v>
          </cell>
          <cell r="Q821">
            <v>4.5999999999999999E-3</v>
          </cell>
          <cell r="R821">
            <v>5.0000000000000001E-3</v>
          </cell>
          <cell r="S821">
            <v>6.4000000000000003E-3</v>
          </cell>
          <cell r="T821">
            <v>5.3E-3</v>
          </cell>
          <cell r="U821">
            <v>3.2000000000000002E-3</v>
          </cell>
          <cell r="V821">
            <v>3.0999999999999999E-3</v>
          </cell>
          <cell r="W821">
            <v>1.9E-3</v>
          </cell>
          <cell r="X821">
            <v>1.24</v>
          </cell>
          <cell r="Y821">
            <v>0.1638</v>
          </cell>
        </row>
        <row r="822">
          <cell r="A822">
            <v>43515</v>
          </cell>
          <cell r="B822">
            <v>2.8E-3</v>
          </cell>
          <cell r="C822">
            <v>2.8E-3</v>
          </cell>
          <cell r="D822">
            <v>1.9E-3</v>
          </cell>
          <cell r="E822">
            <v>1.6000000000000001E-3</v>
          </cell>
          <cell r="F822">
            <v>8.9999999999999998E-4</v>
          </cell>
          <cell r="G822">
            <v>5.0000000000000001E-4</v>
          </cell>
          <cell r="H822">
            <v>2.0000000000000001E-4</v>
          </cell>
          <cell r="I822">
            <v>2.0000000000000001E-4</v>
          </cell>
          <cell r="J822">
            <v>2.0000000000000001E-4</v>
          </cell>
          <cell r="K822">
            <v>2.0000000000000001E-4</v>
          </cell>
          <cell r="L822">
            <v>3.3E-3</v>
          </cell>
          <cell r="M822">
            <v>3.3E-3</v>
          </cell>
          <cell r="N822">
            <v>5.7999999999999996E-3</v>
          </cell>
          <cell r="O822">
            <v>6.1000000000000004E-3</v>
          </cell>
          <cell r="P822">
            <v>4.4000000000000003E-3</v>
          </cell>
          <cell r="Q822">
            <v>4.5999999999999999E-3</v>
          </cell>
          <cell r="R822">
            <v>5.0000000000000001E-3</v>
          </cell>
          <cell r="S822">
            <v>6.4000000000000003E-3</v>
          </cell>
          <cell r="T822">
            <v>5.3E-3</v>
          </cell>
          <cell r="U822">
            <v>3.2000000000000002E-3</v>
          </cell>
          <cell r="V822">
            <v>3.0999999999999999E-3</v>
          </cell>
          <cell r="W822">
            <v>1.9E-3</v>
          </cell>
          <cell r="X822">
            <v>0.57999999999999996</v>
          </cell>
          <cell r="Y822">
            <v>0.02</v>
          </cell>
        </row>
        <row r="823">
          <cell r="A823">
            <v>43516</v>
          </cell>
          <cell r="B823">
            <v>2.8E-3</v>
          </cell>
          <cell r="C823">
            <v>2.8E-3</v>
          </cell>
          <cell r="D823">
            <v>1.8E-3</v>
          </cell>
          <cell r="E823">
            <v>1.1000000000000001E-3</v>
          </cell>
          <cell r="F823">
            <v>5.9999999999999995E-4</v>
          </cell>
          <cell r="G823">
            <v>2.9999999999999997E-4</v>
          </cell>
          <cell r="H823">
            <v>2.0000000000000001E-4</v>
          </cell>
          <cell r="I823">
            <v>2.0000000000000001E-4</v>
          </cell>
          <cell r="J823">
            <v>2.0000000000000001E-4</v>
          </cell>
          <cell r="K823">
            <v>2.0000000000000001E-4</v>
          </cell>
          <cell r="L823">
            <v>2.8E-3</v>
          </cell>
          <cell r="M823">
            <v>3.3999999999999998E-3</v>
          </cell>
          <cell r="N823">
            <v>5.4999999999999997E-3</v>
          </cell>
          <cell r="O823">
            <v>5.7000000000000002E-3</v>
          </cell>
          <cell r="P823">
            <v>4.4999999999999997E-3</v>
          </cell>
          <cell r="Q823">
            <v>4.7000000000000002E-3</v>
          </cell>
          <cell r="R823">
            <v>5.1000000000000004E-3</v>
          </cell>
          <cell r="S823">
            <v>6.3E-3</v>
          </cell>
          <cell r="T823">
            <v>5.1999999999999998E-3</v>
          </cell>
          <cell r="U823">
            <v>3.0000000000000001E-3</v>
          </cell>
          <cell r="V823">
            <v>3.0999999999999999E-3</v>
          </cell>
          <cell r="W823">
            <v>1.6999999999999999E-3</v>
          </cell>
          <cell r="X823">
            <v>1.155</v>
          </cell>
          <cell r="Y823">
            <v>5.8700000000000002E-2</v>
          </cell>
        </row>
        <row r="824">
          <cell r="A824">
            <v>43517</v>
          </cell>
          <cell r="B824">
            <v>2.8E-3</v>
          </cell>
          <cell r="C824">
            <v>2.8E-3</v>
          </cell>
          <cell r="D824">
            <v>1.8E-3</v>
          </cell>
          <cell r="E824">
            <v>1.1000000000000001E-3</v>
          </cell>
          <cell r="F824">
            <v>5.9999999999999995E-4</v>
          </cell>
          <cell r="G824">
            <v>2.9999999999999997E-4</v>
          </cell>
          <cell r="H824">
            <v>2.0000000000000001E-4</v>
          </cell>
          <cell r="I824">
            <v>2.0000000000000001E-4</v>
          </cell>
          <cell r="J824">
            <v>2.0000000000000001E-4</v>
          </cell>
          <cell r="K824">
            <v>2.0000000000000001E-4</v>
          </cell>
          <cell r="L824">
            <v>2.8E-3</v>
          </cell>
          <cell r="M824">
            <v>3.3999999999999998E-3</v>
          </cell>
          <cell r="N824">
            <v>5.4999999999999997E-3</v>
          </cell>
          <cell r="O824">
            <v>5.7000000000000002E-3</v>
          </cell>
          <cell r="P824">
            <v>4.4999999999999997E-3</v>
          </cell>
          <cell r="Q824">
            <v>4.7000000000000002E-3</v>
          </cell>
          <cell r="R824">
            <v>5.1000000000000004E-3</v>
          </cell>
          <cell r="S824">
            <v>6.3E-3</v>
          </cell>
          <cell r="T824">
            <v>5.1999999999999998E-3</v>
          </cell>
          <cell r="U824">
            <v>3.0000000000000001E-3</v>
          </cell>
          <cell r="V824">
            <v>3.0999999999999999E-3</v>
          </cell>
          <cell r="W824">
            <v>1.6999999999999999E-3</v>
          </cell>
          <cell r="X824">
            <v>0.87</v>
          </cell>
          <cell r="Y824">
            <v>1.32E-2</v>
          </cell>
        </row>
        <row r="825">
          <cell r="A825">
            <v>43518</v>
          </cell>
          <cell r="B825">
            <v>2.8E-3</v>
          </cell>
          <cell r="C825">
            <v>2.8E-3</v>
          </cell>
          <cell r="D825">
            <v>1.9E-3</v>
          </cell>
          <cell r="E825">
            <v>1.1999999999999999E-3</v>
          </cell>
          <cell r="F825">
            <v>6.9999999999999999E-4</v>
          </cell>
          <cell r="G825">
            <v>4.0000000000000002E-4</v>
          </cell>
          <cell r="H825">
            <v>2.0000000000000001E-4</v>
          </cell>
          <cell r="I825">
            <v>2.0000000000000001E-4</v>
          </cell>
          <cell r="J825">
            <v>2.0000000000000001E-4</v>
          </cell>
          <cell r="K825">
            <v>2.0000000000000001E-4</v>
          </cell>
          <cell r="L825">
            <v>2.8E-3</v>
          </cell>
          <cell r="M825">
            <v>3.5000000000000001E-3</v>
          </cell>
          <cell r="N825">
            <v>5.7000000000000002E-3</v>
          </cell>
          <cell r="O825">
            <v>5.7000000000000002E-3</v>
          </cell>
          <cell r="P825">
            <v>4.4999999999999997E-3</v>
          </cell>
          <cell r="Q825">
            <v>4.8999999999999998E-3</v>
          </cell>
          <cell r="R825">
            <v>4.8999999999999998E-3</v>
          </cell>
          <cell r="S825">
            <v>6.4999999999999997E-3</v>
          </cell>
          <cell r="T825">
            <v>5.3E-3</v>
          </cell>
          <cell r="U825">
            <v>1.9E-3</v>
          </cell>
          <cell r="V825">
            <v>3.0999999999999999E-3</v>
          </cell>
          <cell r="W825">
            <v>1.6999999999999999E-3</v>
          </cell>
          <cell r="X825">
            <v>2.36</v>
          </cell>
          <cell r="Y825">
            <v>0.05</v>
          </cell>
        </row>
        <row r="826">
          <cell r="A826">
            <v>43519</v>
          </cell>
          <cell r="B826">
            <v>2.7000000000000001E-3</v>
          </cell>
          <cell r="C826">
            <v>2.7000000000000001E-3</v>
          </cell>
          <cell r="D826">
            <v>1.8E-3</v>
          </cell>
          <cell r="E826">
            <v>1.1000000000000001E-3</v>
          </cell>
          <cell r="F826">
            <v>6.9999999999999999E-4</v>
          </cell>
          <cell r="G826">
            <v>2.9999999999999997E-4</v>
          </cell>
          <cell r="H826">
            <v>2.0000000000000001E-4</v>
          </cell>
          <cell r="I826">
            <v>2.0000000000000001E-4</v>
          </cell>
          <cell r="J826">
            <v>2.0000000000000001E-4</v>
          </cell>
          <cell r="K826">
            <v>2.0000000000000001E-4</v>
          </cell>
          <cell r="L826">
            <v>2.8E-3</v>
          </cell>
          <cell r="M826">
            <v>3.5000000000000001E-3</v>
          </cell>
          <cell r="N826">
            <v>5.7000000000000002E-3</v>
          </cell>
          <cell r="O826">
            <v>5.7000000000000002E-3</v>
          </cell>
          <cell r="P826">
            <v>4.4999999999999997E-3</v>
          </cell>
          <cell r="Q826">
            <v>4.8999999999999998E-3</v>
          </cell>
          <cell r="R826">
            <v>4.8999999999999998E-3</v>
          </cell>
          <cell r="S826">
            <v>6.4999999999999997E-3</v>
          </cell>
          <cell r="T826">
            <v>5.3E-3</v>
          </cell>
          <cell r="U826">
            <v>1.9E-3</v>
          </cell>
          <cell r="V826">
            <v>3.0999999999999999E-3</v>
          </cell>
          <cell r="W826">
            <v>1.6999999999999999E-3</v>
          </cell>
          <cell r="X826">
            <v>0.73499999999999999</v>
          </cell>
          <cell r="Y826">
            <v>1.7500000000000002E-2</v>
          </cell>
        </row>
        <row r="827">
          <cell r="A827">
            <v>43520</v>
          </cell>
          <cell r="B827">
            <v>2.7000000000000001E-3</v>
          </cell>
          <cell r="C827">
            <v>2.7000000000000001E-3</v>
          </cell>
          <cell r="D827">
            <v>1.9E-3</v>
          </cell>
          <cell r="E827">
            <v>1.1999999999999999E-3</v>
          </cell>
          <cell r="F827">
            <v>6.9999999999999999E-4</v>
          </cell>
          <cell r="G827">
            <v>4.0000000000000002E-4</v>
          </cell>
          <cell r="H827">
            <v>2.0000000000000001E-4</v>
          </cell>
          <cell r="I827">
            <v>2.0000000000000001E-4</v>
          </cell>
          <cell r="J827">
            <v>2.0000000000000001E-4</v>
          </cell>
          <cell r="K827">
            <v>2.0000000000000001E-4</v>
          </cell>
          <cell r="L827">
            <v>3.0000000000000001E-3</v>
          </cell>
          <cell r="M827">
            <v>3.5000000000000001E-3</v>
          </cell>
          <cell r="N827">
            <v>5.5999999999999999E-3</v>
          </cell>
          <cell r="O827">
            <v>5.5999999999999999E-3</v>
          </cell>
          <cell r="P827">
            <v>4.3E-3</v>
          </cell>
          <cell r="Q827">
            <v>4.7999999999999996E-3</v>
          </cell>
          <cell r="R827">
            <v>5.4000000000000003E-3</v>
          </cell>
          <cell r="S827">
            <v>6.7000000000000002E-3</v>
          </cell>
          <cell r="T827">
            <v>5.3E-3</v>
          </cell>
          <cell r="U827">
            <v>2.3E-3</v>
          </cell>
          <cell r="V827">
            <v>3.0999999999999999E-3</v>
          </cell>
          <cell r="W827">
            <v>1.6000000000000001E-3</v>
          </cell>
          <cell r="X827">
            <v>0.5</v>
          </cell>
          <cell r="Y827">
            <v>1.6199999999999999E-2</v>
          </cell>
        </row>
        <row r="828">
          <cell r="A828">
            <v>43521</v>
          </cell>
          <cell r="B828">
            <v>3.0000000000000001E-3</v>
          </cell>
          <cell r="C828">
            <v>3.0000000000000001E-3</v>
          </cell>
          <cell r="D828">
            <v>2E-3</v>
          </cell>
          <cell r="E828">
            <v>8.0000000000000004E-4</v>
          </cell>
          <cell r="F828">
            <v>5.0000000000000001E-4</v>
          </cell>
          <cell r="G828">
            <v>2.9999999999999997E-4</v>
          </cell>
          <cell r="H828">
            <v>2.0000000000000001E-4</v>
          </cell>
          <cell r="I828">
            <v>2.0000000000000001E-4</v>
          </cell>
          <cell r="J828">
            <v>2.0000000000000001E-4</v>
          </cell>
          <cell r="K828">
            <v>2.0000000000000001E-4</v>
          </cell>
          <cell r="L828">
            <v>3.0000000000000001E-3</v>
          </cell>
          <cell r="M828">
            <v>3.5000000000000001E-3</v>
          </cell>
          <cell r="N828">
            <v>5.5999999999999999E-3</v>
          </cell>
          <cell r="O828">
            <v>5.5999999999999999E-3</v>
          </cell>
          <cell r="P828">
            <v>4.3E-3</v>
          </cell>
          <cell r="Q828">
            <v>4.7999999999999996E-3</v>
          </cell>
          <cell r="R828">
            <v>5.4000000000000003E-3</v>
          </cell>
          <cell r="S828">
            <v>6.7000000000000002E-3</v>
          </cell>
          <cell r="T828">
            <v>5.3E-3</v>
          </cell>
          <cell r="U828">
            <v>2.3E-3</v>
          </cell>
          <cell r="V828">
            <v>3.0999999999999999E-3</v>
          </cell>
          <cell r="W828">
            <v>1.6000000000000001E-3</v>
          </cell>
          <cell r="X828">
            <v>0.41</v>
          </cell>
          <cell r="Y828">
            <v>1.6199999999999999E-2</v>
          </cell>
        </row>
        <row r="829">
          <cell r="A829">
            <v>43522</v>
          </cell>
          <cell r="B829">
            <v>2.8E-3</v>
          </cell>
          <cell r="C829">
            <v>2.8E-3</v>
          </cell>
          <cell r="D829">
            <v>2E-3</v>
          </cell>
          <cell r="E829">
            <v>1.2999999999999999E-3</v>
          </cell>
          <cell r="F829">
            <v>8.0000000000000004E-4</v>
          </cell>
          <cell r="G829">
            <v>4.0000000000000002E-4</v>
          </cell>
          <cell r="H829">
            <v>2.0000000000000001E-4</v>
          </cell>
          <cell r="I829">
            <v>2.0000000000000001E-4</v>
          </cell>
          <cell r="J829">
            <v>2.0000000000000001E-4</v>
          </cell>
          <cell r="K829">
            <v>2.0000000000000001E-4</v>
          </cell>
          <cell r="L829">
            <v>3.0000000000000001E-3</v>
          </cell>
          <cell r="M829">
            <v>3.5000000000000001E-3</v>
          </cell>
          <cell r="N829">
            <v>5.5999999999999999E-3</v>
          </cell>
          <cell r="O829">
            <v>5.5999999999999999E-3</v>
          </cell>
          <cell r="P829">
            <v>4.3E-3</v>
          </cell>
          <cell r="Q829">
            <v>4.7999999999999996E-3</v>
          </cell>
          <cell r="R829">
            <v>5.4000000000000003E-3</v>
          </cell>
          <cell r="S829">
            <v>6.7000000000000002E-3</v>
          </cell>
          <cell r="T829">
            <v>5.3E-3</v>
          </cell>
          <cell r="U829">
            <v>2.3E-3</v>
          </cell>
          <cell r="V829">
            <v>3.0999999999999999E-3</v>
          </cell>
          <cell r="W829">
            <v>1.6000000000000001E-3</v>
          </cell>
          <cell r="X829">
            <v>1.2450000000000001</v>
          </cell>
          <cell r="Y829">
            <v>8.6199999999999999E-2</v>
          </cell>
        </row>
        <row r="830">
          <cell r="A830">
            <v>43523</v>
          </cell>
          <cell r="B830">
            <v>3.0000000000000001E-3</v>
          </cell>
          <cell r="C830">
            <v>3.0000000000000001E-3</v>
          </cell>
          <cell r="D830">
            <v>1.9E-3</v>
          </cell>
          <cell r="E830">
            <v>1.1000000000000001E-3</v>
          </cell>
          <cell r="F830">
            <v>5.9999999999999995E-4</v>
          </cell>
          <cell r="G830">
            <v>4.0000000000000002E-4</v>
          </cell>
          <cell r="H830">
            <v>2.0000000000000001E-4</v>
          </cell>
          <cell r="I830">
            <v>2.0000000000000001E-4</v>
          </cell>
          <cell r="J830">
            <v>2.0000000000000001E-4</v>
          </cell>
          <cell r="K830">
            <v>2.0000000000000001E-4</v>
          </cell>
          <cell r="L830">
            <v>3.5999999999999999E-3</v>
          </cell>
          <cell r="M830">
            <v>3.7000000000000002E-3</v>
          </cell>
          <cell r="N830">
            <v>6.4000000000000003E-3</v>
          </cell>
          <cell r="O830">
            <v>6.3E-3</v>
          </cell>
          <cell r="P830">
            <v>3.7000000000000002E-3</v>
          </cell>
          <cell r="Q830">
            <v>4.7999999999999996E-3</v>
          </cell>
          <cell r="R830">
            <v>5.3E-3</v>
          </cell>
          <cell r="S830">
            <v>6.6E-3</v>
          </cell>
          <cell r="T830">
            <v>5.1999999999999998E-3</v>
          </cell>
          <cell r="U830">
            <v>2.8E-3</v>
          </cell>
          <cell r="V830">
            <v>3.0000000000000001E-3</v>
          </cell>
          <cell r="W830">
            <v>1.6000000000000001E-3</v>
          </cell>
          <cell r="X830">
            <v>1.075</v>
          </cell>
          <cell r="Y830">
            <v>0.02</v>
          </cell>
        </row>
        <row r="831">
          <cell r="A831">
            <v>43524</v>
          </cell>
          <cell r="B831">
            <v>3.0000000000000001E-3</v>
          </cell>
          <cell r="C831">
            <v>3.0000000000000001E-3</v>
          </cell>
          <cell r="D831">
            <v>2.2000000000000001E-3</v>
          </cell>
          <cell r="E831">
            <v>1.4E-3</v>
          </cell>
          <cell r="F831">
            <v>8.0000000000000004E-4</v>
          </cell>
          <cell r="G831">
            <v>4.0000000000000002E-4</v>
          </cell>
          <cell r="H831">
            <v>2.0000000000000001E-4</v>
          </cell>
          <cell r="I831">
            <v>2.0000000000000001E-4</v>
          </cell>
          <cell r="J831">
            <v>2.0000000000000001E-4</v>
          </cell>
          <cell r="K831">
            <v>2.0000000000000001E-4</v>
          </cell>
          <cell r="L831">
            <v>3.5999999999999999E-3</v>
          </cell>
          <cell r="M831">
            <v>3.7000000000000002E-3</v>
          </cell>
          <cell r="N831">
            <v>6.4000000000000003E-3</v>
          </cell>
          <cell r="O831">
            <v>6.3E-3</v>
          </cell>
          <cell r="P831">
            <v>3.7000000000000002E-3</v>
          </cell>
          <cell r="Q831">
            <v>4.7999999999999996E-3</v>
          </cell>
          <cell r="R831">
            <v>5.3E-3</v>
          </cell>
          <cell r="S831">
            <v>6.6E-3</v>
          </cell>
          <cell r="T831">
            <v>5.1999999999999998E-3</v>
          </cell>
          <cell r="U831">
            <v>2.8E-3</v>
          </cell>
          <cell r="V831">
            <v>3.0000000000000001E-3</v>
          </cell>
          <cell r="W831">
            <v>1.6000000000000001E-3</v>
          </cell>
          <cell r="X831">
            <v>0.435</v>
          </cell>
          <cell r="Y831">
            <v>8.14E-2</v>
          </cell>
        </row>
        <row r="832">
          <cell r="A832">
            <v>43525</v>
          </cell>
          <cell r="B832">
            <v>3.0000000000000001E-3</v>
          </cell>
          <cell r="C832">
            <v>3.0000000000000001E-3</v>
          </cell>
          <cell r="D832">
            <v>2.0999999999999999E-3</v>
          </cell>
          <cell r="E832">
            <v>1.2999999999999999E-3</v>
          </cell>
          <cell r="F832">
            <v>8.0000000000000004E-4</v>
          </cell>
          <cell r="G832">
            <v>5.0000000000000001E-4</v>
          </cell>
          <cell r="H832">
            <v>2.9999999999999997E-4</v>
          </cell>
          <cell r="I832">
            <v>2.0000000000000001E-4</v>
          </cell>
          <cell r="J832">
            <v>2.0000000000000001E-4</v>
          </cell>
          <cell r="K832">
            <v>2.0000000000000001E-4</v>
          </cell>
          <cell r="L832">
            <v>3.0999999999999999E-3</v>
          </cell>
          <cell r="M832">
            <v>3.7000000000000002E-3</v>
          </cell>
          <cell r="N832">
            <v>6.1999999999999998E-3</v>
          </cell>
          <cell r="O832">
            <v>6.3E-3</v>
          </cell>
          <cell r="P832">
            <v>3.2000000000000002E-3</v>
          </cell>
          <cell r="Q832">
            <v>4.5999999999999999E-3</v>
          </cell>
          <cell r="R832">
            <v>5.3E-3</v>
          </cell>
          <cell r="S832">
            <v>6.4000000000000003E-3</v>
          </cell>
          <cell r="T832">
            <v>5.0000000000000001E-3</v>
          </cell>
          <cell r="U832">
            <v>2.8E-3</v>
          </cell>
          <cell r="V832">
            <v>2.8999999999999998E-3</v>
          </cell>
          <cell r="W832">
            <v>1.6000000000000001E-3</v>
          </cell>
          <cell r="X832">
            <v>0.995</v>
          </cell>
          <cell r="Y832">
            <v>7.1199999999999999E-2</v>
          </cell>
        </row>
        <row r="833">
          <cell r="A833">
            <v>43526</v>
          </cell>
          <cell r="B833">
            <v>3.0000000000000001E-3</v>
          </cell>
          <cell r="C833">
            <v>3.0000000000000001E-3</v>
          </cell>
          <cell r="D833">
            <v>2.0999999999999999E-3</v>
          </cell>
          <cell r="E833">
            <v>1.2999999999999999E-3</v>
          </cell>
          <cell r="F833">
            <v>8.0000000000000004E-4</v>
          </cell>
          <cell r="G833">
            <v>5.0000000000000001E-4</v>
          </cell>
          <cell r="H833">
            <v>2.9999999999999997E-4</v>
          </cell>
          <cell r="I833">
            <v>2.0000000000000001E-4</v>
          </cell>
          <cell r="J833">
            <v>2.0000000000000001E-4</v>
          </cell>
          <cell r="K833">
            <v>2.0000000000000001E-4</v>
          </cell>
          <cell r="L833">
            <v>3.0999999999999999E-3</v>
          </cell>
          <cell r="M833">
            <v>3.7000000000000002E-3</v>
          </cell>
          <cell r="N833">
            <v>6.1999999999999998E-3</v>
          </cell>
          <cell r="O833">
            <v>6.3E-3</v>
          </cell>
          <cell r="P833">
            <v>3.2000000000000002E-3</v>
          </cell>
          <cell r="Q833">
            <v>4.5999999999999999E-3</v>
          </cell>
          <cell r="R833">
            <v>5.3E-3</v>
          </cell>
          <cell r="S833">
            <v>6.4000000000000003E-3</v>
          </cell>
          <cell r="T833">
            <v>5.0000000000000001E-3</v>
          </cell>
          <cell r="U833">
            <v>2.8E-3</v>
          </cell>
          <cell r="V833">
            <v>2.8999999999999998E-3</v>
          </cell>
          <cell r="W833">
            <v>1.6000000000000001E-3</v>
          </cell>
          <cell r="X833">
            <v>0.995</v>
          </cell>
          <cell r="Y833">
            <v>7.1199999999999999E-2</v>
          </cell>
        </row>
        <row r="834">
          <cell r="A834">
            <v>43527</v>
          </cell>
          <cell r="B834">
            <v>3.0999999999999999E-3</v>
          </cell>
          <cell r="C834">
            <v>3.0999999999999999E-3</v>
          </cell>
          <cell r="D834">
            <v>2E-3</v>
          </cell>
          <cell r="E834">
            <v>1.1999999999999999E-3</v>
          </cell>
          <cell r="F834">
            <v>8.0000000000000004E-4</v>
          </cell>
          <cell r="G834">
            <v>4.0000000000000002E-4</v>
          </cell>
          <cell r="H834">
            <v>2.0000000000000001E-4</v>
          </cell>
          <cell r="I834">
            <v>2.0000000000000001E-4</v>
          </cell>
          <cell r="J834">
            <v>2.0000000000000001E-4</v>
          </cell>
          <cell r="K834">
            <v>2.0000000000000001E-4</v>
          </cell>
          <cell r="L834">
            <v>3.3E-3</v>
          </cell>
          <cell r="M834">
            <v>3.7000000000000002E-3</v>
          </cell>
          <cell r="N834">
            <v>6.4999999999999997E-3</v>
          </cell>
          <cell r="O834">
            <v>6.4000000000000003E-3</v>
          </cell>
          <cell r="P834">
            <v>3.2000000000000002E-3</v>
          </cell>
          <cell r="Q834">
            <v>4.5999999999999999E-3</v>
          </cell>
          <cell r="R834">
            <v>5.1999999999999998E-3</v>
          </cell>
          <cell r="S834">
            <v>6.4000000000000003E-3</v>
          </cell>
          <cell r="T834">
            <v>5.0000000000000001E-3</v>
          </cell>
          <cell r="U834">
            <v>2.8999999999999998E-3</v>
          </cell>
          <cell r="V834">
            <v>2.8999999999999998E-3</v>
          </cell>
          <cell r="W834">
            <v>1.5E-3</v>
          </cell>
          <cell r="X834">
            <v>1.03</v>
          </cell>
          <cell r="Y834">
            <v>0.02</v>
          </cell>
        </row>
        <row r="835">
          <cell r="A835">
            <v>43528</v>
          </cell>
          <cell r="B835">
            <v>3.2000000000000002E-3</v>
          </cell>
          <cell r="C835">
            <v>3.2000000000000002E-3</v>
          </cell>
          <cell r="D835">
            <v>2.3E-3</v>
          </cell>
          <cell r="E835">
            <v>1.4E-3</v>
          </cell>
          <cell r="F835">
            <v>8.0000000000000004E-4</v>
          </cell>
          <cell r="G835">
            <v>4.0000000000000002E-4</v>
          </cell>
          <cell r="H835">
            <v>2.9999999999999997E-4</v>
          </cell>
          <cell r="I835">
            <v>2.0000000000000001E-4</v>
          </cell>
          <cell r="J835">
            <v>2.0000000000000001E-4</v>
          </cell>
          <cell r="K835">
            <v>2.0000000000000001E-4</v>
          </cell>
          <cell r="L835">
            <v>3.3E-3</v>
          </cell>
          <cell r="M835">
            <v>3.7000000000000002E-3</v>
          </cell>
          <cell r="N835">
            <v>6.4999999999999997E-3</v>
          </cell>
          <cell r="O835">
            <v>6.4000000000000003E-3</v>
          </cell>
          <cell r="P835">
            <v>3.2000000000000002E-3</v>
          </cell>
          <cell r="Q835">
            <v>4.5999999999999999E-3</v>
          </cell>
          <cell r="R835">
            <v>5.1999999999999998E-3</v>
          </cell>
          <cell r="S835">
            <v>6.4000000000000003E-3</v>
          </cell>
          <cell r="T835">
            <v>5.0000000000000001E-3</v>
          </cell>
          <cell r="U835">
            <v>2.8999999999999998E-3</v>
          </cell>
          <cell r="V835">
            <v>2.8999999999999998E-3</v>
          </cell>
          <cell r="W835">
            <v>1.5E-3</v>
          </cell>
          <cell r="X835">
            <v>0.56499999999999995</v>
          </cell>
          <cell r="Y835">
            <v>6.3E-3</v>
          </cell>
        </row>
        <row r="836">
          <cell r="A836">
            <v>43529</v>
          </cell>
          <cell r="B836">
            <v>3.2000000000000002E-3</v>
          </cell>
          <cell r="C836">
            <v>3.2000000000000002E-3</v>
          </cell>
          <cell r="D836">
            <v>2.0999999999999999E-3</v>
          </cell>
          <cell r="E836">
            <v>1.2999999999999999E-3</v>
          </cell>
          <cell r="F836">
            <v>8.0000000000000004E-4</v>
          </cell>
          <cell r="G836">
            <v>4.0000000000000002E-4</v>
          </cell>
          <cell r="H836">
            <v>2.0000000000000001E-4</v>
          </cell>
          <cell r="I836">
            <v>2.0000000000000001E-4</v>
          </cell>
          <cell r="J836">
            <v>2.0000000000000001E-4</v>
          </cell>
          <cell r="K836">
            <v>2.0000000000000001E-4</v>
          </cell>
          <cell r="L836">
            <v>3.3E-3</v>
          </cell>
          <cell r="M836">
            <v>3.7000000000000002E-3</v>
          </cell>
          <cell r="N836">
            <v>6.4999999999999997E-3</v>
          </cell>
          <cell r="O836">
            <v>6.4000000000000003E-3</v>
          </cell>
          <cell r="P836">
            <v>3.2000000000000002E-3</v>
          </cell>
          <cell r="Q836">
            <v>4.5999999999999999E-3</v>
          </cell>
          <cell r="R836">
            <v>5.1999999999999998E-3</v>
          </cell>
          <cell r="S836">
            <v>6.4000000000000003E-3</v>
          </cell>
          <cell r="T836">
            <v>5.0000000000000001E-3</v>
          </cell>
          <cell r="U836">
            <v>2.8999999999999998E-3</v>
          </cell>
          <cell r="V836">
            <v>2.8999999999999998E-3</v>
          </cell>
          <cell r="W836">
            <v>1.5E-3</v>
          </cell>
          <cell r="X836">
            <v>0.67</v>
          </cell>
          <cell r="Y836">
            <v>4.3799999999999999E-2</v>
          </cell>
        </row>
        <row r="837">
          <cell r="A837">
            <v>43530</v>
          </cell>
          <cell r="B837">
            <v>2.8999999999999998E-3</v>
          </cell>
          <cell r="C837">
            <v>2.8999999999999998E-3</v>
          </cell>
          <cell r="D837">
            <v>2.0999999999999999E-3</v>
          </cell>
          <cell r="E837">
            <v>1.4E-3</v>
          </cell>
          <cell r="F837">
            <v>8.0000000000000004E-4</v>
          </cell>
          <cell r="G837">
            <v>5.0000000000000001E-4</v>
          </cell>
          <cell r="H837">
            <v>2.0000000000000001E-4</v>
          </cell>
          <cell r="I837">
            <v>2.0000000000000001E-4</v>
          </cell>
          <cell r="J837">
            <v>2.0000000000000001E-4</v>
          </cell>
          <cell r="K837">
            <v>2.0000000000000001E-4</v>
          </cell>
          <cell r="L837">
            <v>3.0000000000000001E-3</v>
          </cell>
          <cell r="M837">
            <v>3.3999999999999998E-3</v>
          </cell>
          <cell r="N837">
            <v>6.1999999999999998E-3</v>
          </cell>
          <cell r="O837">
            <v>6.3E-3</v>
          </cell>
          <cell r="P837">
            <v>2.8E-3</v>
          </cell>
          <cell r="Q837">
            <v>4.0000000000000001E-3</v>
          </cell>
          <cell r="R837">
            <v>4.7999999999999996E-3</v>
          </cell>
          <cell r="S837">
            <v>5.7999999999999996E-3</v>
          </cell>
          <cell r="T837">
            <v>4.7000000000000002E-3</v>
          </cell>
          <cell r="U837">
            <v>2.8E-3</v>
          </cell>
          <cell r="V837">
            <v>2.5000000000000001E-3</v>
          </cell>
          <cell r="W837">
            <v>1.4E-3</v>
          </cell>
          <cell r="X837">
            <v>2.8650000000000002</v>
          </cell>
          <cell r="Y837">
            <v>0.02</v>
          </cell>
        </row>
        <row r="838">
          <cell r="A838">
            <v>43531</v>
          </cell>
          <cell r="B838">
            <v>3.0999999999999999E-3</v>
          </cell>
          <cell r="C838">
            <v>3.0999999999999999E-3</v>
          </cell>
          <cell r="D838">
            <v>2.0999999999999999E-3</v>
          </cell>
          <cell r="E838">
            <v>1.2999999999999999E-3</v>
          </cell>
          <cell r="F838">
            <v>6.9999999999999999E-4</v>
          </cell>
          <cell r="G838">
            <v>5.0000000000000001E-4</v>
          </cell>
          <cell r="H838">
            <v>2.9999999999999997E-4</v>
          </cell>
          <cell r="I838">
            <v>2.0000000000000001E-4</v>
          </cell>
          <cell r="J838">
            <v>2.0000000000000001E-4</v>
          </cell>
          <cell r="K838">
            <v>2.0000000000000001E-4</v>
          </cell>
          <cell r="L838">
            <v>3.0000000000000001E-3</v>
          </cell>
          <cell r="M838">
            <v>3.3999999999999998E-3</v>
          </cell>
          <cell r="N838">
            <v>6.1999999999999998E-3</v>
          </cell>
          <cell r="O838">
            <v>6.3E-3</v>
          </cell>
          <cell r="P838">
            <v>2.8E-3</v>
          </cell>
          <cell r="Q838">
            <v>4.0000000000000001E-3</v>
          </cell>
          <cell r="R838">
            <v>4.7999999999999996E-3</v>
          </cell>
          <cell r="S838">
            <v>5.7999999999999996E-3</v>
          </cell>
          <cell r="T838">
            <v>4.7000000000000002E-3</v>
          </cell>
          <cell r="U838">
            <v>2.8E-3</v>
          </cell>
          <cell r="V838">
            <v>2.5000000000000001E-3</v>
          </cell>
          <cell r="W838">
            <v>1.4E-3</v>
          </cell>
          <cell r="X838">
            <v>1.4650000000000001</v>
          </cell>
          <cell r="Y838">
            <v>1.7899999999999999E-2</v>
          </cell>
        </row>
        <row r="839">
          <cell r="A839">
            <v>43532</v>
          </cell>
          <cell r="B839">
            <v>3.5000000000000001E-3</v>
          </cell>
          <cell r="C839">
            <v>3.5000000000000001E-3</v>
          </cell>
          <cell r="D839">
            <v>2.0999999999999999E-3</v>
          </cell>
          <cell r="E839">
            <v>1.2999999999999999E-3</v>
          </cell>
          <cell r="F839">
            <v>6.9999999999999999E-4</v>
          </cell>
          <cell r="G839">
            <v>4.0000000000000002E-4</v>
          </cell>
          <cell r="H839">
            <v>2.0000000000000001E-4</v>
          </cell>
          <cell r="I839">
            <v>2.0000000000000001E-4</v>
          </cell>
          <cell r="J839">
            <v>2.0000000000000001E-4</v>
          </cell>
          <cell r="K839">
            <v>2.0000000000000001E-4</v>
          </cell>
          <cell r="L839">
            <v>2.7000000000000001E-3</v>
          </cell>
          <cell r="M839">
            <v>4.1000000000000003E-3</v>
          </cell>
          <cell r="N839">
            <v>7.3000000000000001E-3</v>
          </cell>
          <cell r="O839">
            <v>7.4000000000000003E-3</v>
          </cell>
          <cell r="P839">
            <v>3.5000000000000001E-3</v>
          </cell>
          <cell r="Q839">
            <v>4.4999999999999997E-3</v>
          </cell>
          <cell r="R839">
            <v>4.7999999999999996E-3</v>
          </cell>
          <cell r="S839">
            <v>6.3E-3</v>
          </cell>
          <cell r="T839">
            <v>4.8999999999999998E-3</v>
          </cell>
          <cell r="U839">
            <v>2.7000000000000001E-3</v>
          </cell>
          <cell r="V839">
            <v>2.8E-3</v>
          </cell>
          <cell r="W839">
            <v>1.5E-3</v>
          </cell>
          <cell r="X839">
            <v>2.2200000000000002</v>
          </cell>
          <cell r="Y839">
            <v>0.02</v>
          </cell>
        </row>
        <row r="840">
          <cell r="A840">
            <v>43533</v>
          </cell>
          <cell r="B840">
            <v>3.0999999999999999E-3</v>
          </cell>
          <cell r="C840">
            <v>3.0999999999999999E-3</v>
          </cell>
          <cell r="D840">
            <v>2.3E-3</v>
          </cell>
          <cell r="E840">
            <v>1.5E-3</v>
          </cell>
          <cell r="F840">
            <v>8.0000000000000004E-4</v>
          </cell>
          <cell r="G840">
            <v>5.0000000000000001E-4</v>
          </cell>
          <cell r="H840">
            <v>2.9999999999999997E-4</v>
          </cell>
          <cell r="I840">
            <v>2.0000000000000001E-4</v>
          </cell>
          <cell r="J840">
            <v>2.0000000000000001E-4</v>
          </cell>
          <cell r="K840">
            <v>2.0000000000000001E-4</v>
          </cell>
          <cell r="L840">
            <v>2.7000000000000001E-3</v>
          </cell>
          <cell r="M840">
            <v>4.1000000000000003E-3</v>
          </cell>
          <cell r="N840">
            <v>7.3000000000000001E-3</v>
          </cell>
          <cell r="O840">
            <v>7.4000000000000003E-3</v>
          </cell>
          <cell r="P840">
            <v>3.5000000000000001E-3</v>
          </cell>
          <cell r="Q840">
            <v>4.4999999999999997E-3</v>
          </cell>
          <cell r="R840">
            <v>4.7999999999999996E-3</v>
          </cell>
          <cell r="S840">
            <v>6.3E-3</v>
          </cell>
          <cell r="T840">
            <v>4.8999999999999998E-3</v>
          </cell>
          <cell r="U840">
            <v>2.7000000000000001E-3</v>
          </cell>
          <cell r="V840">
            <v>2.8E-3</v>
          </cell>
          <cell r="W840">
            <v>1.5E-3</v>
          </cell>
          <cell r="X840">
            <v>1</v>
          </cell>
          <cell r="Y840">
            <v>4.2500000000000003E-2</v>
          </cell>
        </row>
        <row r="841">
          <cell r="A841">
            <v>43534</v>
          </cell>
          <cell r="B841">
            <v>3.3E-3</v>
          </cell>
          <cell r="C841">
            <v>3.3E-3</v>
          </cell>
          <cell r="D841">
            <v>2.2000000000000001E-3</v>
          </cell>
          <cell r="E841">
            <v>1.4E-3</v>
          </cell>
          <cell r="F841">
            <v>6.9999999999999999E-4</v>
          </cell>
          <cell r="G841">
            <v>5.0000000000000001E-4</v>
          </cell>
          <cell r="H841">
            <v>2.9999999999999997E-4</v>
          </cell>
          <cell r="I841">
            <v>2.0000000000000001E-4</v>
          </cell>
          <cell r="J841">
            <v>2.0000000000000001E-4</v>
          </cell>
          <cell r="K841">
            <v>2.0000000000000001E-4</v>
          </cell>
          <cell r="L841">
            <v>3.3E-3</v>
          </cell>
          <cell r="M841">
            <v>4.1000000000000003E-3</v>
          </cell>
          <cell r="N841">
            <v>7.3000000000000001E-3</v>
          </cell>
          <cell r="O841">
            <v>7.4000000000000003E-3</v>
          </cell>
          <cell r="P841">
            <v>3.3E-3</v>
          </cell>
          <cell r="Q841">
            <v>4.4999999999999997E-3</v>
          </cell>
          <cell r="R841">
            <v>4.7999999999999996E-3</v>
          </cell>
          <cell r="S841">
            <v>6.1999999999999998E-3</v>
          </cell>
          <cell r="T841">
            <v>4.7999999999999996E-3</v>
          </cell>
          <cell r="U841">
            <v>2.8E-3</v>
          </cell>
          <cell r="V841">
            <v>2.8E-3</v>
          </cell>
          <cell r="W841">
            <v>1.4E-3</v>
          </cell>
          <cell r="X841">
            <v>0.72</v>
          </cell>
          <cell r="Y841">
            <v>4.1200000000000001E-2</v>
          </cell>
        </row>
        <row r="842">
          <cell r="A842">
            <v>43535</v>
          </cell>
          <cell r="B842">
            <v>3.2000000000000002E-3</v>
          </cell>
          <cell r="C842">
            <v>3.2000000000000002E-3</v>
          </cell>
          <cell r="D842">
            <v>2.5999999999999999E-3</v>
          </cell>
          <cell r="E842">
            <v>1.5E-3</v>
          </cell>
          <cell r="F842">
            <v>8.9999999999999998E-4</v>
          </cell>
          <cell r="G842">
            <v>5.0000000000000001E-4</v>
          </cell>
          <cell r="H842">
            <v>2.9999999999999997E-4</v>
          </cell>
          <cell r="I842">
            <v>2.0000000000000001E-4</v>
          </cell>
          <cell r="J842">
            <v>2.0000000000000001E-4</v>
          </cell>
          <cell r="K842">
            <v>2.0000000000000001E-4</v>
          </cell>
          <cell r="L842">
            <v>3.3E-3</v>
          </cell>
          <cell r="M842">
            <v>4.1000000000000003E-3</v>
          </cell>
          <cell r="N842">
            <v>7.3000000000000001E-3</v>
          </cell>
          <cell r="O842">
            <v>7.4000000000000003E-3</v>
          </cell>
          <cell r="P842">
            <v>3.3E-3</v>
          </cell>
          <cell r="Q842">
            <v>4.4999999999999997E-3</v>
          </cell>
          <cell r="R842">
            <v>4.7999999999999996E-3</v>
          </cell>
          <cell r="S842">
            <v>6.1999999999999998E-3</v>
          </cell>
          <cell r="T842">
            <v>4.7999999999999996E-3</v>
          </cell>
          <cell r="U842">
            <v>2.8E-3</v>
          </cell>
          <cell r="V842">
            <v>2.8E-3</v>
          </cell>
          <cell r="W842">
            <v>1.4E-3</v>
          </cell>
          <cell r="X842">
            <v>1.645</v>
          </cell>
          <cell r="Y842">
            <v>0</v>
          </cell>
        </row>
        <row r="843">
          <cell r="A843">
            <v>43536</v>
          </cell>
          <cell r="B843">
            <v>3.3E-3</v>
          </cell>
          <cell r="C843">
            <v>3.3E-3</v>
          </cell>
          <cell r="D843">
            <v>2.5000000000000001E-3</v>
          </cell>
          <cell r="E843">
            <v>1.5E-3</v>
          </cell>
          <cell r="F843">
            <v>8.9999999999999998E-4</v>
          </cell>
          <cell r="G843">
            <v>5.0000000000000001E-4</v>
          </cell>
          <cell r="H843">
            <v>2.9999999999999997E-4</v>
          </cell>
          <cell r="I843">
            <v>2.0000000000000001E-4</v>
          </cell>
          <cell r="J843">
            <v>2.0000000000000001E-4</v>
          </cell>
          <cell r="K843">
            <v>2.0000000000000001E-4</v>
          </cell>
          <cell r="L843">
            <v>3.3E-3</v>
          </cell>
          <cell r="M843">
            <v>4.1000000000000003E-3</v>
          </cell>
          <cell r="N843">
            <v>7.3000000000000001E-3</v>
          </cell>
          <cell r="O843">
            <v>7.4000000000000003E-3</v>
          </cell>
          <cell r="P843">
            <v>3.3E-3</v>
          </cell>
          <cell r="Q843">
            <v>4.4999999999999997E-3</v>
          </cell>
          <cell r="R843">
            <v>4.7999999999999996E-3</v>
          </cell>
          <cell r="S843">
            <v>6.1999999999999998E-3</v>
          </cell>
          <cell r="T843">
            <v>4.7999999999999996E-3</v>
          </cell>
          <cell r="U843">
            <v>2.8E-3</v>
          </cell>
          <cell r="V843">
            <v>2.8E-3</v>
          </cell>
          <cell r="W843">
            <v>1.4E-3</v>
          </cell>
          <cell r="X843">
            <v>1.145</v>
          </cell>
          <cell r="Y843">
            <v>0</v>
          </cell>
        </row>
        <row r="844">
          <cell r="A844">
            <v>43537</v>
          </cell>
          <cell r="B844">
            <v>3.3E-3</v>
          </cell>
          <cell r="C844">
            <v>3.3E-3</v>
          </cell>
          <cell r="D844">
            <v>2.3999999999999998E-3</v>
          </cell>
          <cell r="E844">
            <v>1.6000000000000001E-3</v>
          </cell>
          <cell r="F844">
            <v>1.1000000000000001E-3</v>
          </cell>
          <cell r="G844">
            <v>5.9999999999999995E-4</v>
          </cell>
          <cell r="H844">
            <v>5.0000000000000001E-4</v>
          </cell>
          <cell r="I844">
            <v>2.0000000000000001E-4</v>
          </cell>
          <cell r="J844">
            <v>2.0000000000000001E-4</v>
          </cell>
          <cell r="K844">
            <v>2.9999999999999997E-4</v>
          </cell>
          <cell r="L844">
            <v>3.0999999999999999E-3</v>
          </cell>
          <cell r="M844">
            <v>5.1999999999999998E-3</v>
          </cell>
          <cell r="N844">
            <v>7.1999999999999998E-3</v>
          </cell>
          <cell r="O844">
            <v>7.4000000000000003E-3</v>
          </cell>
          <cell r="P844">
            <v>3.3E-3</v>
          </cell>
          <cell r="Q844">
            <v>4.7000000000000002E-3</v>
          </cell>
          <cell r="R844">
            <v>4.8999999999999998E-3</v>
          </cell>
          <cell r="S844">
            <v>6.1999999999999998E-3</v>
          </cell>
          <cell r="T844">
            <v>5.0000000000000001E-3</v>
          </cell>
          <cell r="U844">
            <v>3.0000000000000001E-3</v>
          </cell>
          <cell r="V844">
            <v>3.0999999999999999E-3</v>
          </cell>
          <cell r="W844">
            <v>1.6999999999999999E-3</v>
          </cell>
          <cell r="X844">
            <v>1.26</v>
          </cell>
          <cell r="Y844">
            <v>0</v>
          </cell>
        </row>
        <row r="845">
          <cell r="A845">
            <v>43538</v>
          </cell>
          <cell r="B845">
            <v>3.2000000000000002E-3</v>
          </cell>
          <cell r="C845">
            <v>3.2000000000000002E-3</v>
          </cell>
          <cell r="D845">
            <v>2.2000000000000001E-3</v>
          </cell>
          <cell r="E845">
            <v>1.4E-3</v>
          </cell>
          <cell r="F845">
            <v>1E-3</v>
          </cell>
          <cell r="G845">
            <v>5.9999999999999995E-4</v>
          </cell>
          <cell r="H845">
            <v>2.9999999999999997E-4</v>
          </cell>
          <cell r="I845">
            <v>2.0000000000000001E-4</v>
          </cell>
          <cell r="J845">
            <v>2.0000000000000001E-4</v>
          </cell>
          <cell r="K845">
            <v>2.9999999999999997E-4</v>
          </cell>
          <cell r="L845">
            <v>3.0999999999999999E-3</v>
          </cell>
          <cell r="M845">
            <v>5.1999999999999998E-3</v>
          </cell>
          <cell r="N845">
            <v>7.1999999999999998E-3</v>
          </cell>
          <cell r="O845">
            <v>7.4000000000000003E-3</v>
          </cell>
          <cell r="P845">
            <v>3.3E-3</v>
          </cell>
          <cell r="Q845">
            <v>4.7000000000000002E-3</v>
          </cell>
          <cell r="R845">
            <v>4.8999999999999998E-3</v>
          </cell>
          <cell r="S845">
            <v>6.1999999999999998E-3</v>
          </cell>
          <cell r="T845">
            <v>5.0000000000000001E-3</v>
          </cell>
          <cell r="U845">
            <v>3.0000000000000001E-3</v>
          </cell>
          <cell r="V845">
            <v>3.0999999999999999E-3</v>
          </cell>
          <cell r="W845">
            <v>1.6999999999999999E-3</v>
          </cell>
          <cell r="X845">
            <v>0.88</v>
          </cell>
          <cell r="Y845">
            <v>0</v>
          </cell>
        </row>
        <row r="846">
          <cell r="A846">
            <v>43539</v>
          </cell>
          <cell r="B846">
            <v>3.2000000000000002E-3</v>
          </cell>
          <cell r="C846">
            <v>3.2000000000000002E-3</v>
          </cell>
          <cell r="D846">
            <v>2.0999999999999999E-3</v>
          </cell>
          <cell r="E846">
            <v>1.5E-3</v>
          </cell>
          <cell r="F846">
            <v>1E-3</v>
          </cell>
          <cell r="G846">
            <v>5.9999999999999995E-4</v>
          </cell>
          <cell r="H846">
            <v>2.9999999999999997E-4</v>
          </cell>
          <cell r="I846">
            <v>2.0000000000000001E-4</v>
          </cell>
          <cell r="J846">
            <v>2.0000000000000001E-4</v>
          </cell>
          <cell r="K846">
            <v>8.9999999999999998E-4</v>
          </cell>
          <cell r="L846">
            <v>4.0000000000000001E-3</v>
          </cell>
          <cell r="M846">
            <v>4.3E-3</v>
          </cell>
          <cell r="N846">
            <v>7.1000000000000004E-3</v>
          </cell>
          <cell r="O846">
            <v>7.4000000000000003E-3</v>
          </cell>
          <cell r="P846">
            <v>3.3E-3</v>
          </cell>
          <cell r="Q846">
            <v>4.7000000000000002E-3</v>
          </cell>
          <cell r="R846">
            <v>4.7999999999999996E-3</v>
          </cell>
          <cell r="S846">
            <v>6.1000000000000004E-3</v>
          </cell>
          <cell r="T846">
            <v>5.0000000000000001E-3</v>
          </cell>
          <cell r="U846">
            <v>3.0000000000000001E-3</v>
          </cell>
          <cell r="V846">
            <v>3.0000000000000001E-3</v>
          </cell>
          <cell r="W846">
            <v>1.6000000000000001E-3</v>
          </cell>
          <cell r="X846">
            <v>3.89</v>
          </cell>
          <cell r="Y846">
            <v>0</v>
          </cell>
        </row>
        <row r="847">
          <cell r="A847">
            <v>43540</v>
          </cell>
          <cell r="B847">
            <v>3.5999999999999999E-3</v>
          </cell>
          <cell r="C847">
            <v>3.5999999999999999E-3</v>
          </cell>
          <cell r="D847">
            <v>2.0999999999999999E-3</v>
          </cell>
          <cell r="E847">
            <v>1.6000000000000001E-3</v>
          </cell>
          <cell r="F847">
            <v>1.1000000000000001E-3</v>
          </cell>
          <cell r="G847">
            <v>6.9999999999999999E-4</v>
          </cell>
          <cell r="H847">
            <v>5.9999999999999995E-4</v>
          </cell>
          <cell r="I847">
            <v>2.0000000000000001E-4</v>
          </cell>
          <cell r="J847">
            <v>2.0000000000000001E-4</v>
          </cell>
          <cell r="K847">
            <v>8.9999999999999998E-4</v>
          </cell>
          <cell r="L847">
            <v>4.0000000000000001E-3</v>
          </cell>
          <cell r="M847">
            <v>4.3E-3</v>
          </cell>
          <cell r="N847">
            <v>7.1000000000000004E-3</v>
          </cell>
          <cell r="O847">
            <v>7.4000000000000003E-3</v>
          </cell>
          <cell r="P847">
            <v>3.3E-3</v>
          </cell>
          <cell r="Q847">
            <v>4.7000000000000002E-3</v>
          </cell>
          <cell r="R847">
            <v>4.7999999999999996E-3</v>
          </cell>
          <cell r="S847">
            <v>6.1000000000000004E-3</v>
          </cell>
          <cell r="T847">
            <v>5.0000000000000001E-3</v>
          </cell>
          <cell r="U847">
            <v>3.0000000000000001E-3</v>
          </cell>
          <cell r="V847">
            <v>3.0000000000000001E-3</v>
          </cell>
          <cell r="W847">
            <v>1.6000000000000001E-3</v>
          </cell>
          <cell r="X847">
            <v>1.845</v>
          </cell>
          <cell r="Y847">
            <v>0</v>
          </cell>
        </row>
        <row r="848">
          <cell r="A848">
            <v>43541</v>
          </cell>
          <cell r="B848">
            <v>3.0999999999999999E-3</v>
          </cell>
          <cell r="C848">
            <v>3.0999999999999999E-3</v>
          </cell>
          <cell r="D848">
            <v>2.2000000000000001E-3</v>
          </cell>
          <cell r="E848">
            <v>1.6000000000000001E-3</v>
          </cell>
          <cell r="F848">
            <v>1.1999999999999999E-3</v>
          </cell>
          <cell r="G848">
            <v>1.1000000000000001E-3</v>
          </cell>
          <cell r="H848">
            <v>4.0000000000000002E-4</v>
          </cell>
          <cell r="I848">
            <v>2.0000000000000001E-4</v>
          </cell>
          <cell r="J848">
            <v>2.0000000000000001E-4</v>
          </cell>
          <cell r="K848">
            <v>2.9999999999999997E-4</v>
          </cell>
          <cell r="L848">
            <v>3.5000000000000001E-3</v>
          </cell>
          <cell r="M848">
            <v>4.1999999999999997E-3</v>
          </cell>
          <cell r="N848">
            <v>6.8999999999999999E-3</v>
          </cell>
          <cell r="O848">
            <v>7.1000000000000004E-3</v>
          </cell>
          <cell r="P848">
            <v>3.0999999999999999E-3</v>
          </cell>
          <cell r="Q848">
            <v>4.4999999999999997E-3</v>
          </cell>
          <cell r="R848">
            <v>4.5999999999999999E-3</v>
          </cell>
          <cell r="S848">
            <v>5.7999999999999996E-3</v>
          </cell>
          <cell r="T848">
            <v>4.7999999999999996E-3</v>
          </cell>
          <cell r="U848">
            <v>2.8999999999999998E-3</v>
          </cell>
          <cell r="V848">
            <v>2.8E-3</v>
          </cell>
          <cell r="W848">
            <v>1.4E-3</v>
          </cell>
          <cell r="X848">
            <v>1.145</v>
          </cell>
          <cell r="Y848">
            <v>0</v>
          </cell>
        </row>
        <row r="849">
          <cell r="A849">
            <v>43542</v>
          </cell>
          <cell r="B849">
            <v>3.2000000000000002E-3</v>
          </cell>
          <cell r="C849">
            <v>3.2000000000000002E-3</v>
          </cell>
          <cell r="D849">
            <v>2.5000000000000001E-3</v>
          </cell>
          <cell r="E849">
            <v>1.8E-3</v>
          </cell>
          <cell r="F849">
            <v>1.1999999999999999E-3</v>
          </cell>
          <cell r="G849">
            <v>8.0000000000000004E-4</v>
          </cell>
          <cell r="H849">
            <v>5.0000000000000001E-4</v>
          </cell>
          <cell r="I849">
            <v>2.9999999999999997E-4</v>
          </cell>
          <cell r="J849">
            <v>2.9999999999999997E-4</v>
          </cell>
          <cell r="K849">
            <v>2.9999999999999997E-4</v>
          </cell>
          <cell r="L849">
            <v>3.5000000000000001E-3</v>
          </cell>
          <cell r="M849">
            <v>4.1999999999999997E-3</v>
          </cell>
          <cell r="N849">
            <v>6.8999999999999999E-3</v>
          </cell>
          <cell r="O849">
            <v>7.1000000000000004E-3</v>
          </cell>
          <cell r="P849">
            <v>3.0999999999999999E-3</v>
          </cell>
          <cell r="Q849">
            <v>4.4999999999999997E-3</v>
          </cell>
          <cell r="R849">
            <v>4.5999999999999999E-3</v>
          </cell>
          <cell r="S849">
            <v>5.7999999999999996E-3</v>
          </cell>
          <cell r="T849">
            <v>4.7999999999999996E-3</v>
          </cell>
          <cell r="U849">
            <v>2.8999999999999998E-3</v>
          </cell>
          <cell r="V849">
            <v>2.8E-3</v>
          </cell>
          <cell r="W849">
            <v>1.4E-3</v>
          </cell>
          <cell r="X849">
            <v>5.5E-2</v>
          </cell>
          <cell r="Y849">
            <v>0</v>
          </cell>
        </row>
        <row r="850">
          <cell r="A850">
            <v>43543</v>
          </cell>
          <cell r="B850">
            <v>0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0</v>
          </cell>
          <cell r="W850">
            <v>0</v>
          </cell>
          <cell r="X850">
            <v>1.26</v>
          </cell>
          <cell r="Y850">
            <v>0</v>
          </cell>
        </row>
        <row r="851">
          <cell r="A851">
            <v>43544</v>
          </cell>
          <cell r="B851">
            <v>0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0</v>
          </cell>
          <cell r="W851">
            <v>0</v>
          </cell>
          <cell r="X851">
            <v>1.7250000000000001</v>
          </cell>
          <cell r="Y851">
            <v>0</v>
          </cell>
        </row>
        <row r="852">
          <cell r="A852">
            <v>43545</v>
          </cell>
          <cell r="B852">
            <v>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0</v>
          </cell>
          <cell r="W852">
            <v>0</v>
          </cell>
          <cell r="X852">
            <v>1.1850000000000001</v>
          </cell>
          <cell r="Y852">
            <v>0</v>
          </cell>
        </row>
        <row r="853">
          <cell r="A853">
            <v>43546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  <cell r="U853">
            <v>0</v>
          </cell>
          <cell r="V853">
            <v>0</v>
          </cell>
          <cell r="W853">
            <v>0</v>
          </cell>
          <cell r="X853">
            <v>0.94</v>
          </cell>
          <cell r="Y853">
            <v>0</v>
          </cell>
        </row>
        <row r="854">
          <cell r="A854">
            <v>43547</v>
          </cell>
          <cell r="B854">
            <v>0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0.94</v>
          </cell>
          <cell r="Y854">
            <v>0</v>
          </cell>
        </row>
        <row r="855">
          <cell r="A855">
            <v>43548</v>
          </cell>
          <cell r="B855">
            <v>0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0.51500000000000001</v>
          </cell>
          <cell r="Y855">
            <v>0</v>
          </cell>
        </row>
        <row r="856">
          <cell r="A856">
            <v>43549</v>
          </cell>
          <cell r="B856">
            <v>0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  <cell r="L856">
            <v>0</v>
          </cell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0</v>
          </cell>
          <cell r="W856">
            <v>0</v>
          </cell>
          <cell r="X856">
            <v>1.125</v>
          </cell>
          <cell r="Y856">
            <v>0</v>
          </cell>
        </row>
        <row r="857">
          <cell r="A857">
            <v>43550</v>
          </cell>
          <cell r="B857">
            <v>0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1.4850000000000001</v>
          </cell>
          <cell r="Y857">
            <v>0</v>
          </cell>
        </row>
        <row r="858">
          <cell r="A858">
            <v>43551</v>
          </cell>
          <cell r="B858">
            <v>0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0.09</v>
          </cell>
          <cell r="Y858">
            <v>0</v>
          </cell>
        </row>
        <row r="859">
          <cell r="A859">
            <v>43552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0.51</v>
          </cell>
          <cell r="Y859">
            <v>0</v>
          </cell>
        </row>
        <row r="860">
          <cell r="A860">
            <v>43553</v>
          </cell>
          <cell r="B860">
            <v>0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  <cell r="X860">
            <v>1.29</v>
          </cell>
          <cell r="Y860">
            <v>0</v>
          </cell>
        </row>
        <row r="861">
          <cell r="A861">
            <v>43554</v>
          </cell>
          <cell r="B861">
            <v>0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0</v>
          </cell>
          <cell r="W861">
            <v>0</v>
          </cell>
          <cell r="X861">
            <v>1.4</v>
          </cell>
          <cell r="Y861">
            <v>0</v>
          </cell>
        </row>
        <row r="862">
          <cell r="A862">
            <v>43555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0</v>
          </cell>
          <cell r="W862">
            <v>0</v>
          </cell>
          <cell r="X862">
            <v>0.2</v>
          </cell>
          <cell r="Y862">
            <v>0</v>
          </cell>
        </row>
        <row r="863">
          <cell r="A863">
            <v>43556</v>
          </cell>
          <cell r="B863">
            <v>0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0</v>
          </cell>
          <cell r="W863">
            <v>0</v>
          </cell>
          <cell r="X863">
            <v>3.4449999999999998</v>
          </cell>
          <cell r="Y863">
            <v>0</v>
          </cell>
        </row>
        <row r="864">
          <cell r="A864">
            <v>43557</v>
          </cell>
          <cell r="B864">
            <v>0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0.89</v>
          </cell>
          <cell r="Y864">
            <v>0</v>
          </cell>
        </row>
        <row r="865">
          <cell r="A865">
            <v>43558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3.5000000000000003E-2</v>
          </cell>
          <cell r="Y865">
            <v>0</v>
          </cell>
        </row>
        <row r="866">
          <cell r="A866">
            <v>43559</v>
          </cell>
          <cell r="B866">
            <v>0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0</v>
          </cell>
          <cell r="W866">
            <v>0</v>
          </cell>
          <cell r="X866">
            <v>0.76500000000000001</v>
          </cell>
          <cell r="Y866">
            <v>0</v>
          </cell>
        </row>
        <row r="867">
          <cell r="A867">
            <v>43560</v>
          </cell>
          <cell r="B867">
            <v>0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1.32</v>
          </cell>
          <cell r="Y867">
            <v>0</v>
          </cell>
        </row>
        <row r="868">
          <cell r="A868">
            <v>43561</v>
          </cell>
          <cell r="B868">
            <v>0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1.32</v>
          </cell>
          <cell r="Y868">
            <v>0</v>
          </cell>
        </row>
        <row r="869">
          <cell r="A869">
            <v>43562</v>
          </cell>
          <cell r="B869">
            <v>0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1</v>
          </cell>
          <cell r="Y869">
            <v>0</v>
          </cell>
        </row>
        <row r="870">
          <cell r="A870">
            <v>43563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1.44</v>
          </cell>
          <cell r="Y870">
            <v>0</v>
          </cell>
        </row>
        <row r="871">
          <cell r="A871">
            <v>43564</v>
          </cell>
          <cell r="B871">
            <v>0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0</v>
          </cell>
          <cell r="Q871">
            <v>0</v>
          </cell>
          <cell r="R871">
            <v>0</v>
          </cell>
          <cell r="S871">
            <v>0</v>
          </cell>
          <cell r="T871">
            <v>0</v>
          </cell>
          <cell r="U871">
            <v>0</v>
          </cell>
          <cell r="V871">
            <v>0</v>
          </cell>
          <cell r="W871">
            <v>0</v>
          </cell>
          <cell r="X871">
            <v>0.81</v>
          </cell>
          <cell r="Y871">
            <v>0</v>
          </cell>
        </row>
        <row r="872">
          <cell r="A872">
            <v>43565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0.91500000000000004</v>
          </cell>
          <cell r="Y872">
            <v>0</v>
          </cell>
        </row>
        <row r="873">
          <cell r="A873">
            <v>43566</v>
          </cell>
          <cell r="B873">
            <v>0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  <cell r="X873">
            <v>0.7</v>
          </cell>
          <cell r="Y873">
            <v>0</v>
          </cell>
        </row>
        <row r="874">
          <cell r="A874">
            <v>43567</v>
          </cell>
          <cell r="B874">
            <v>0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0</v>
          </cell>
          <cell r="W874">
            <v>0</v>
          </cell>
          <cell r="X874">
            <v>0.56000000000000005</v>
          </cell>
          <cell r="Y874">
            <v>0</v>
          </cell>
        </row>
        <row r="875">
          <cell r="A875">
            <v>43568</v>
          </cell>
          <cell r="B875">
            <v>0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0</v>
          </cell>
          <cell r="W875">
            <v>0</v>
          </cell>
          <cell r="X875">
            <v>0.56999999999999995</v>
          </cell>
          <cell r="Y875">
            <v>0</v>
          </cell>
        </row>
        <row r="876">
          <cell r="A876">
            <v>43569</v>
          </cell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  <cell r="X876">
            <v>0.09</v>
          </cell>
          <cell r="Y876">
            <v>0</v>
          </cell>
        </row>
        <row r="877">
          <cell r="A877">
            <v>43570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0</v>
          </cell>
          <cell r="W877">
            <v>0</v>
          </cell>
          <cell r="X877">
            <v>8.5000000000000006E-2</v>
          </cell>
          <cell r="Y877">
            <v>0</v>
          </cell>
        </row>
        <row r="878">
          <cell r="A878">
            <v>43571</v>
          </cell>
          <cell r="B878">
            <v>0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  <cell r="X878">
            <v>1.35</v>
          </cell>
          <cell r="Y878">
            <v>0</v>
          </cell>
        </row>
        <row r="879">
          <cell r="A879">
            <v>43572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0</v>
          </cell>
          <cell r="W879">
            <v>0</v>
          </cell>
          <cell r="X879">
            <v>1.5</v>
          </cell>
          <cell r="Y879">
            <v>0</v>
          </cell>
        </row>
        <row r="880">
          <cell r="A880">
            <v>43573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  <cell r="X880">
            <v>0.87</v>
          </cell>
          <cell r="Y880">
            <v>0</v>
          </cell>
        </row>
        <row r="881">
          <cell r="A881">
            <v>43574</v>
          </cell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0</v>
          </cell>
          <cell r="W881">
            <v>0</v>
          </cell>
          <cell r="X881">
            <v>3.17</v>
          </cell>
          <cell r="Y881">
            <v>0</v>
          </cell>
        </row>
        <row r="882">
          <cell r="A882">
            <v>43575</v>
          </cell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  <cell r="O882">
            <v>0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0</v>
          </cell>
          <cell r="W882">
            <v>0</v>
          </cell>
          <cell r="X882">
            <v>3.1949999999999998</v>
          </cell>
          <cell r="Y882">
            <v>0</v>
          </cell>
        </row>
        <row r="883">
          <cell r="A883">
            <v>43576</v>
          </cell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U883">
            <v>0</v>
          </cell>
          <cell r="V883">
            <v>0</v>
          </cell>
          <cell r="W883">
            <v>0</v>
          </cell>
          <cell r="X883">
            <v>0.95</v>
          </cell>
          <cell r="Y883">
            <v>0</v>
          </cell>
        </row>
        <row r="884">
          <cell r="A884">
            <v>43577</v>
          </cell>
          <cell r="B884">
            <v>0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  <cell r="O884">
            <v>0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0</v>
          </cell>
          <cell r="W884">
            <v>0</v>
          </cell>
          <cell r="X884">
            <v>0.7</v>
          </cell>
          <cell r="Y884">
            <v>0</v>
          </cell>
        </row>
        <row r="885">
          <cell r="A885">
            <v>43578</v>
          </cell>
          <cell r="B885">
            <v>0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0</v>
          </cell>
          <cell r="W885">
            <v>0</v>
          </cell>
          <cell r="X885">
            <v>1.925</v>
          </cell>
          <cell r="Y885">
            <v>0</v>
          </cell>
        </row>
        <row r="886">
          <cell r="A886">
            <v>43579</v>
          </cell>
          <cell r="B886">
            <v>0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1.89</v>
          </cell>
          <cell r="Y886">
            <v>0</v>
          </cell>
        </row>
        <row r="887">
          <cell r="A887">
            <v>43580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T887">
            <v>0</v>
          </cell>
          <cell r="U887">
            <v>0</v>
          </cell>
          <cell r="V887">
            <v>0</v>
          </cell>
          <cell r="W887">
            <v>0</v>
          </cell>
          <cell r="X887">
            <v>1.2549999999999999</v>
          </cell>
          <cell r="Y887">
            <v>0</v>
          </cell>
        </row>
        <row r="888">
          <cell r="A888">
            <v>43581</v>
          </cell>
          <cell r="B888">
            <v>0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1.3</v>
          </cell>
          <cell r="Y888">
            <v>0</v>
          </cell>
        </row>
        <row r="889">
          <cell r="A889">
            <v>43582</v>
          </cell>
          <cell r="B889">
            <v>0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  <cell r="O889">
            <v>0</v>
          </cell>
          <cell r="P889">
            <v>0</v>
          </cell>
          <cell r="Q889">
            <v>0</v>
          </cell>
          <cell r="R889">
            <v>0</v>
          </cell>
          <cell r="S889">
            <v>0</v>
          </cell>
          <cell r="T889">
            <v>0</v>
          </cell>
          <cell r="U889">
            <v>0</v>
          </cell>
          <cell r="V889">
            <v>0</v>
          </cell>
          <cell r="W889">
            <v>0</v>
          </cell>
          <cell r="X889">
            <v>1.36</v>
          </cell>
          <cell r="Y889">
            <v>0</v>
          </cell>
        </row>
        <row r="890">
          <cell r="A890">
            <v>43583</v>
          </cell>
          <cell r="B890">
            <v>0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>
            <v>0</v>
          </cell>
          <cell r="W890">
            <v>0</v>
          </cell>
          <cell r="X890">
            <v>1.36</v>
          </cell>
          <cell r="Y890">
            <v>0</v>
          </cell>
        </row>
        <row r="891">
          <cell r="A891">
            <v>43584</v>
          </cell>
          <cell r="B891">
            <v>0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  <cell r="O891">
            <v>0</v>
          </cell>
          <cell r="P891">
            <v>0</v>
          </cell>
          <cell r="Q891">
            <v>0</v>
          </cell>
          <cell r="R891">
            <v>0</v>
          </cell>
          <cell r="S891">
            <v>0</v>
          </cell>
          <cell r="T891">
            <v>0</v>
          </cell>
          <cell r="U891">
            <v>0</v>
          </cell>
          <cell r="V891">
            <v>0</v>
          </cell>
          <cell r="W891">
            <v>0</v>
          </cell>
          <cell r="X891">
            <v>0.92500000000000004</v>
          </cell>
          <cell r="Y891">
            <v>0</v>
          </cell>
        </row>
        <row r="892">
          <cell r="A892">
            <v>43585</v>
          </cell>
          <cell r="B892">
            <v>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1.58</v>
          </cell>
          <cell r="Y892">
            <v>0</v>
          </cell>
        </row>
        <row r="893">
          <cell r="A893">
            <v>43586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0.71499999999999997</v>
          </cell>
          <cell r="Y893">
            <v>0</v>
          </cell>
        </row>
        <row r="894">
          <cell r="A894">
            <v>43587</v>
          </cell>
          <cell r="B894">
            <v>0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0</v>
          </cell>
          <cell r="W894">
            <v>0</v>
          </cell>
          <cell r="X894">
            <v>0.99</v>
          </cell>
          <cell r="Y894">
            <v>0</v>
          </cell>
        </row>
        <row r="895">
          <cell r="A895">
            <v>43588</v>
          </cell>
          <cell r="B895">
            <v>0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1.94</v>
          </cell>
          <cell r="Y895">
            <v>0</v>
          </cell>
        </row>
        <row r="896">
          <cell r="A896">
            <v>43589</v>
          </cell>
          <cell r="B896">
            <v>0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0</v>
          </cell>
          <cell r="W896">
            <v>0</v>
          </cell>
          <cell r="X896">
            <v>1.5049999999999999</v>
          </cell>
          <cell r="Y896">
            <v>0</v>
          </cell>
        </row>
        <row r="897">
          <cell r="A897">
            <v>43590</v>
          </cell>
          <cell r="B897">
            <v>0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1.04</v>
          </cell>
          <cell r="Y897">
            <v>0</v>
          </cell>
        </row>
        <row r="898">
          <cell r="A898">
            <v>43591</v>
          </cell>
          <cell r="B898">
            <v>0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0</v>
          </cell>
          <cell r="W898">
            <v>0</v>
          </cell>
          <cell r="X898">
            <v>3.4649999999999999</v>
          </cell>
          <cell r="Y898">
            <v>0</v>
          </cell>
        </row>
        <row r="899">
          <cell r="A899">
            <v>43592</v>
          </cell>
          <cell r="B899">
            <v>0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0</v>
          </cell>
          <cell r="W899">
            <v>0</v>
          </cell>
          <cell r="X899">
            <v>2.4950000000000001</v>
          </cell>
          <cell r="Y899">
            <v>0</v>
          </cell>
        </row>
        <row r="900">
          <cell r="A900">
            <v>43593</v>
          </cell>
          <cell r="B900">
            <v>0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U900">
            <v>0</v>
          </cell>
          <cell r="V900">
            <v>0</v>
          </cell>
          <cell r="W900">
            <v>0</v>
          </cell>
          <cell r="X900">
            <v>0.59</v>
          </cell>
          <cell r="Y900">
            <v>0</v>
          </cell>
        </row>
        <row r="901">
          <cell r="A901">
            <v>43594</v>
          </cell>
          <cell r="B901">
            <v>0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0.76500000000000001</v>
          </cell>
          <cell r="Y901">
            <v>0</v>
          </cell>
        </row>
        <row r="902">
          <cell r="A902">
            <v>43595</v>
          </cell>
          <cell r="B902">
            <v>0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1.1399999999999999</v>
          </cell>
          <cell r="Y902">
            <v>0</v>
          </cell>
        </row>
        <row r="903">
          <cell r="A903">
            <v>43596</v>
          </cell>
          <cell r="B903">
            <v>0</v>
          </cell>
          <cell r="C903">
            <v>0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2.2149999999999999</v>
          </cell>
          <cell r="Y903">
            <v>0</v>
          </cell>
        </row>
        <row r="904">
          <cell r="A904">
            <v>43597</v>
          </cell>
          <cell r="B904">
            <v>0</v>
          </cell>
          <cell r="C904">
            <v>0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0</v>
          </cell>
          <cell r="W904">
            <v>0</v>
          </cell>
          <cell r="X904">
            <v>1.855</v>
          </cell>
          <cell r="Y904">
            <v>0</v>
          </cell>
        </row>
        <row r="905">
          <cell r="A905">
            <v>43598</v>
          </cell>
          <cell r="B905">
            <v>0</v>
          </cell>
          <cell r="C905">
            <v>0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0</v>
          </cell>
          <cell r="W905">
            <v>0</v>
          </cell>
          <cell r="X905">
            <v>1.2749999999999999</v>
          </cell>
          <cell r="Y905">
            <v>0</v>
          </cell>
        </row>
        <row r="906">
          <cell r="A906">
            <v>43599</v>
          </cell>
          <cell r="B906">
            <v>0</v>
          </cell>
          <cell r="C906">
            <v>0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0</v>
          </cell>
          <cell r="W906">
            <v>0</v>
          </cell>
          <cell r="X906">
            <v>1.42</v>
          </cell>
          <cell r="Y906">
            <v>0</v>
          </cell>
        </row>
        <row r="907">
          <cell r="A907">
            <v>43600</v>
          </cell>
          <cell r="B907">
            <v>0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0</v>
          </cell>
          <cell r="W907">
            <v>0</v>
          </cell>
          <cell r="X907">
            <v>1.7749999999999999</v>
          </cell>
          <cell r="Y907">
            <v>0</v>
          </cell>
        </row>
        <row r="908">
          <cell r="A908">
            <v>43601</v>
          </cell>
          <cell r="B908">
            <v>0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0</v>
          </cell>
          <cell r="W908">
            <v>0</v>
          </cell>
          <cell r="X908">
            <v>1.585</v>
          </cell>
          <cell r="Y908">
            <v>0</v>
          </cell>
        </row>
        <row r="909">
          <cell r="A909">
            <v>43602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0.91500000000000004</v>
          </cell>
          <cell r="Y909">
            <v>0</v>
          </cell>
        </row>
        <row r="910">
          <cell r="A910">
            <v>43603</v>
          </cell>
          <cell r="B910">
            <v>0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0</v>
          </cell>
          <cell r="W910">
            <v>0</v>
          </cell>
          <cell r="X910">
            <v>1.625</v>
          </cell>
          <cell r="Y910">
            <v>0</v>
          </cell>
        </row>
        <row r="911">
          <cell r="A911">
            <v>43604</v>
          </cell>
          <cell r="B911">
            <v>0</v>
          </cell>
          <cell r="C911">
            <v>0</v>
          </cell>
          <cell r="D911">
            <v>0</v>
          </cell>
          <cell r="E911">
            <v>0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1.8149999999999999</v>
          </cell>
          <cell r="Y911">
            <v>0</v>
          </cell>
        </row>
        <row r="912">
          <cell r="A912">
            <v>43605</v>
          </cell>
          <cell r="B912">
            <v>0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1.0549999999999999</v>
          </cell>
          <cell r="Y912">
            <v>0</v>
          </cell>
        </row>
        <row r="913">
          <cell r="A913">
            <v>43606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1.7350000000000001</v>
          </cell>
          <cell r="Y913">
            <v>0</v>
          </cell>
        </row>
        <row r="914">
          <cell r="A914">
            <v>43607</v>
          </cell>
          <cell r="B914">
            <v>0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0</v>
          </cell>
          <cell r="W914">
            <v>0</v>
          </cell>
          <cell r="X914">
            <v>0.86499999999999999</v>
          </cell>
          <cell r="Y914">
            <v>0</v>
          </cell>
        </row>
        <row r="915">
          <cell r="A915">
            <v>43608</v>
          </cell>
          <cell r="B915">
            <v>0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0</v>
          </cell>
          <cell r="W915">
            <v>0</v>
          </cell>
          <cell r="X915">
            <v>1.47</v>
          </cell>
          <cell r="Y915">
            <v>0</v>
          </cell>
        </row>
        <row r="916">
          <cell r="A916">
            <v>43609</v>
          </cell>
          <cell r="B916">
            <v>0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2.12</v>
          </cell>
          <cell r="Y916">
            <v>0</v>
          </cell>
        </row>
        <row r="917">
          <cell r="A917">
            <v>43610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0</v>
          </cell>
          <cell r="W917">
            <v>0</v>
          </cell>
          <cell r="X917">
            <v>1.36</v>
          </cell>
          <cell r="Y917">
            <v>0</v>
          </cell>
        </row>
        <row r="918">
          <cell r="A918">
            <v>43611</v>
          </cell>
          <cell r="B918">
            <v>0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0.755</v>
          </cell>
          <cell r="Y918">
            <v>0</v>
          </cell>
        </row>
        <row r="919">
          <cell r="A919">
            <v>43612</v>
          </cell>
          <cell r="B919">
            <v>0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1.65</v>
          </cell>
          <cell r="Y919">
            <v>0</v>
          </cell>
        </row>
        <row r="920">
          <cell r="A920">
            <v>43613</v>
          </cell>
          <cell r="B920">
            <v>0</v>
          </cell>
          <cell r="C920">
            <v>0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0</v>
          </cell>
          <cell r="W920">
            <v>0</v>
          </cell>
          <cell r="X920">
            <v>1.39</v>
          </cell>
          <cell r="Y920">
            <v>0</v>
          </cell>
        </row>
        <row r="921">
          <cell r="A921">
            <v>43614</v>
          </cell>
          <cell r="B921">
            <v>0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0.495</v>
          </cell>
          <cell r="Y921">
            <v>0</v>
          </cell>
        </row>
        <row r="922">
          <cell r="A922">
            <v>43615</v>
          </cell>
          <cell r="B922">
            <v>0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0.69</v>
          </cell>
          <cell r="Y922">
            <v>0</v>
          </cell>
        </row>
        <row r="923">
          <cell r="A923">
            <v>43616</v>
          </cell>
          <cell r="B923">
            <v>0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1.4850000000000001</v>
          </cell>
          <cell r="Y923">
            <v>0</v>
          </cell>
        </row>
        <row r="924">
          <cell r="A924">
            <v>43617</v>
          </cell>
          <cell r="B924">
            <v>0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0</v>
          </cell>
          <cell r="W924">
            <v>0</v>
          </cell>
          <cell r="X924">
            <v>1.105</v>
          </cell>
          <cell r="Y924">
            <v>0</v>
          </cell>
        </row>
        <row r="925">
          <cell r="A925">
            <v>43618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  <cell r="O925">
            <v>0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1.8</v>
          </cell>
          <cell r="Y925">
            <v>0</v>
          </cell>
        </row>
        <row r="926">
          <cell r="A926">
            <v>43619</v>
          </cell>
          <cell r="B926">
            <v>0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0</v>
          </cell>
          <cell r="W926">
            <v>0</v>
          </cell>
          <cell r="X926">
            <v>1.635</v>
          </cell>
          <cell r="Y926">
            <v>0</v>
          </cell>
        </row>
        <row r="927">
          <cell r="A927">
            <v>43620</v>
          </cell>
          <cell r="B927">
            <v>0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0.755</v>
          </cell>
          <cell r="Y927">
            <v>0</v>
          </cell>
        </row>
        <row r="928">
          <cell r="A928">
            <v>43621</v>
          </cell>
          <cell r="B928">
            <v>0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0</v>
          </cell>
          <cell r="W928">
            <v>0</v>
          </cell>
          <cell r="X928">
            <v>0.20499999999999999</v>
          </cell>
          <cell r="Y928">
            <v>0</v>
          </cell>
        </row>
        <row r="929">
          <cell r="A929">
            <v>43622</v>
          </cell>
          <cell r="B929">
            <v>0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1.01</v>
          </cell>
          <cell r="Y929">
            <v>0</v>
          </cell>
        </row>
        <row r="930">
          <cell r="A930">
            <v>43623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  <cell r="O930">
            <v>0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0</v>
          </cell>
          <cell r="W930">
            <v>0</v>
          </cell>
          <cell r="X930">
            <v>1.21</v>
          </cell>
          <cell r="Y930">
            <v>0</v>
          </cell>
        </row>
        <row r="931">
          <cell r="A931">
            <v>43624</v>
          </cell>
          <cell r="B931">
            <v>0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  <cell r="X931">
            <v>1.165</v>
          </cell>
          <cell r="Y931">
            <v>0</v>
          </cell>
        </row>
        <row r="932">
          <cell r="A932">
            <v>43625</v>
          </cell>
          <cell r="B932">
            <v>0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  <cell r="X932">
            <v>0.73499999999999999</v>
          </cell>
          <cell r="Y932">
            <v>0</v>
          </cell>
        </row>
        <row r="933">
          <cell r="A933">
            <v>43626</v>
          </cell>
          <cell r="B933">
            <v>0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  <cell r="X933">
            <v>0.90500000000000003</v>
          </cell>
          <cell r="Y933">
            <v>0</v>
          </cell>
        </row>
        <row r="934">
          <cell r="A934">
            <v>43627</v>
          </cell>
          <cell r="B934">
            <v>0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0.74</v>
          </cell>
          <cell r="Y934">
            <v>0</v>
          </cell>
        </row>
        <row r="935">
          <cell r="A935">
            <v>43628</v>
          </cell>
          <cell r="B935">
            <v>0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>
            <v>0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0</v>
          </cell>
          <cell r="W935">
            <v>0</v>
          </cell>
          <cell r="X935">
            <v>0.65</v>
          </cell>
          <cell r="Y935">
            <v>0</v>
          </cell>
        </row>
        <row r="936">
          <cell r="A936">
            <v>43629</v>
          </cell>
          <cell r="B936">
            <v>0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  <cell r="X936">
            <v>3.47</v>
          </cell>
          <cell r="Y936">
            <v>0</v>
          </cell>
        </row>
        <row r="937">
          <cell r="A937">
            <v>43630</v>
          </cell>
          <cell r="B937">
            <v>0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4.0750000000000002</v>
          </cell>
          <cell r="Y937">
            <v>0</v>
          </cell>
        </row>
        <row r="938">
          <cell r="A938">
            <v>43631</v>
          </cell>
          <cell r="B938">
            <v>0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0</v>
          </cell>
          <cell r="W938">
            <v>0</v>
          </cell>
          <cell r="X938">
            <v>1.595</v>
          </cell>
          <cell r="Y938">
            <v>0</v>
          </cell>
        </row>
        <row r="939">
          <cell r="A939">
            <v>43632</v>
          </cell>
          <cell r="B939">
            <v>0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0</v>
          </cell>
          <cell r="W939">
            <v>0</v>
          </cell>
          <cell r="X939">
            <v>0.81</v>
          </cell>
          <cell r="Y939">
            <v>0</v>
          </cell>
        </row>
        <row r="940">
          <cell r="A940">
            <v>43633</v>
          </cell>
          <cell r="B940">
            <v>0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  <cell r="O940">
            <v>0</v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0</v>
          </cell>
          <cell r="W940">
            <v>0</v>
          </cell>
          <cell r="X940">
            <v>0.85499999999999998</v>
          </cell>
          <cell r="Y940">
            <v>0</v>
          </cell>
        </row>
        <row r="941">
          <cell r="A941">
            <v>43634</v>
          </cell>
          <cell r="B941">
            <v>0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0</v>
          </cell>
          <cell r="W941">
            <v>0</v>
          </cell>
          <cell r="X941">
            <v>0.83</v>
          </cell>
          <cell r="Y941">
            <v>0</v>
          </cell>
        </row>
        <row r="942">
          <cell r="A942">
            <v>43635</v>
          </cell>
          <cell r="B942">
            <v>0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0</v>
          </cell>
          <cell r="W942">
            <v>0</v>
          </cell>
          <cell r="X942">
            <v>0.15</v>
          </cell>
          <cell r="Y942">
            <v>0</v>
          </cell>
        </row>
        <row r="943">
          <cell r="A943">
            <v>43636</v>
          </cell>
          <cell r="B943">
            <v>0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0</v>
          </cell>
          <cell r="W943">
            <v>0</v>
          </cell>
          <cell r="X943">
            <v>0.25</v>
          </cell>
          <cell r="Y943">
            <v>0</v>
          </cell>
        </row>
        <row r="944">
          <cell r="A944">
            <v>43637</v>
          </cell>
          <cell r="B944">
            <v>0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  <cell r="O944">
            <v>0</v>
          </cell>
          <cell r="P944">
            <v>0</v>
          </cell>
          <cell r="Q944">
            <v>0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0</v>
          </cell>
          <cell r="W944">
            <v>0</v>
          </cell>
          <cell r="X944">
            <v>4.05</v>
          </cell>
          <cell r="Y944">
            <v>0</v>
          </cell>
        </row>
        <row r="945">
          <cell r="A945">
            <v>43638</v>
          </cell>
          <cell r="B945">
            <v>0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  <cell r="O945">
            <v>0</v>
          </cell>
          <cell r="P945">
            <v>0</v>
          </cell>
          <cell r="Q945">
            <v>0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0</v>
          </cell>
          <cell r="W945">
            <v>0</v>
          </cell>
          <cell r="X945">
            <v>2.375</v>
          </cell>
          <cell r="Y945">
            <v>0</v>
          </cell>
        </row>
        <row r="946">
          <cell r="A946">
            <v>43639</v>
          </cell>
          <cell r="B946">
            <v>0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  <cell r="O946">
            <v>0</v>
          </cell>
          <cell r="P946">
            <v>0</v>
          </cell>
          <cell r="Q946">
            <v>0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>
            <v>0</v>
          </cell>
          <cell r="X946">
            <v>0.7</v>
          </cell>
          <cell r="Y946">
            <v>0</v>
          </cell>
        </row>
        <row r="947">
          <cell r="A947">
            <v>43640</v>
          </cell>
          <cell r="B947">
            <v>0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  <cell r="X947">
            <v>1.0549999999999999</v>
          </cell>
          <cell r="Y947">
            <v>0</v>
          </cell>
        </row>
        <row r="948">
          <cell r="A948">
            <v>43641</v>
          </cell>
          <cell r="B948">
            <v>0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>
            <v>0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0</v>
          </cell>
          <cell r="W948">
            <v>0</v>
          </cell>
          <cell r="X948">
            <v>1.41</v>
          </cell>
          <cell r="Y948">
            <v>0</v>
          </cell>
        </row>
        <row r="949">
          <cell r="A949">
            <v>43642</v>
          </cell>
          <cell r="B949">
            <v>0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  <cell r="M949">
            <v>0</v>
          </cell>
          <cell r="N949">
            <v>0</v>
          </cell>
          <cell r="O949">
            <v>0</v>
          </cell>
          <cell r="P949">
            <v>0</v>
          </cell>
          <cell r="Q949">
            <v>0</v>
          </cell>
          <cell r="R949">
            <v>0</v>
          </cell>
          <cell r="S949">
            <v>0</v>
          </cell>
          <cell r="T949">
            <v>0</v>
          </cell>
          <cell r="U949">
            <v>0</v>
          </cell>
          <cell r="V949">
            <v>0</v>
          </cell>
          <cell r="W949">
            <v>0</v>
          </cell>
          <cell r="X949">
            <v>2.6150000000000002</v>
          </cell>
          <cell r="Y949">
            <v>0</v>
          </cell>
        </row>
        <row r="950">
          <cell r="A950">
            <v>43643</v>
          </cell>
          <cell r="B950">
            <v>0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2.8650000000000002</v>
          </cell>
          <cell r="Y950">
            <v>0</v>
          </cell>
        </row>
        <row r="951">
          <cell r="A951">
            <v>43644</v>
          </cell>
          <cell r="B951">
            <v>0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  <cell r="X951">
            <v>2.91</v>
          </cell>
          <cell r="Y951">
            <v>0</v>
          </cell>
        </row>
        <row r="952">
          <cell r="A952">
            <v>43645</v>
          </cell>
          <cell r="B952">
            <v>0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  <cell r="L952">
            <v>0</v>
          </cell>
          <cell r="M952">
            <v>0</v>
          </cell>
          <cell r="N952">
            <v>0</v>
          </cell>
          <cell r="O952">
            <v>0</v>
          </cell>
          <cell r="P952">
            <v>0</v>
          </cell>
          <cell r="Q952">
            <v>0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0</v>
          </cell>
          <cell r="W952">
            <v>0</v>
          </cell>
          <cell r="X952">
            <v>1.5449999999999999</v>
          </cell>
          <cell r="Y952">
            <v>0</v>
          </cell>
        </row>
        <row r="953">
          <cell r="A953">
            <v>43646</v>
          </cell>
          <cell r="B953">
            <v>0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0.41499999999999998</v>
          </cell>
          <cell r="Y953">
            <v>0</v>
          </cell>
        </row>
        <row r="954">
          <cell r="A954">
            <v>43647</v>
          </cell>
          <cell r="B954">
            <v>0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>
            <v>0</v>
          </cell>
          <cell r="O954">
            <v>0</v>
          </cell>
          <cell r="P954">
            <v>0</v>
          </cell>
          <cell r="Q954">
            <v>0</v>
          </cell>
          <cell r="R954">
            <v>0</v>
          </cell>
          <cell r="S954">
            <v>0</v>
          </cell>
          <cell r="T954">
            <v>0</v>
          </cell>
          <cell r="U954">
            <v>0</v>
          </cell>
          <cell r="V954">
            <v>0</v>
          </cell>
          <cell r="W954">
            <v>0</v>
          </cell>
          <cell r="X954">
            <v>0.40500000000000003</v>
          </cell>
          <cell r="Y954">
            <v>0</v>
          </cell>
        </row>
        <row r="955">
          <cell r="A955">
            <v>43648</v>
          </cell>
          <cell r="B955">
            <v>0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  <cell r="X955">
            <v>2.335</v>
          </cell>
          <cell r="Y955">
            <v>0</v>
          </cell>
        </row>
        <row r="956">
          <cell r="A956">
            <v>43649</v>
          </cell>
          <cell r="B956">
            <v>0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  <cell r="M956">
            <v>0</v>
          </cell>
          <cell r="N956">
            <v>0</v>
          </cell>
          <cell r="O956">
            <v>0</v>
          </cell>
          <cell r="P956">
            <v>0</v>
          </cell>
          <cell r="Q956">
            <v>0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0</v>
          </cell>
          <cell r="W956">
            <v>0</v>
          </cell>
          <cell r="X956">
            <v>1.59</v>
          </cell>
          <cell r="Y956">
            <v>0</v>
          </cell>
        </row>
        <row r="957">
          <cell r="A957">
            <v>43650</v>
          </cell>
          <cell r="B957">
            <v>0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  <cell r="X957">
            <v>0.90500000000000003</v>
          </cell>
          <cell r="Y957">
            <v>0</v>
          </cell>
        </row>
        <row r="958">
          <cell r="A958">
            <v>43651</v>
          </cell>
          <cell r="B958">
            <v>0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Q958">
            <v>0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0</v>
          </cell>
          <cell r="W958">
            <v>0</v>
          </cell>
          <cell r="X958">
            <v>1.365</v>
          </cell>
          <cell r="Y958">
            <v>0</v>
          </cell>
        </row>
        <row r="959">
          <cell r="A959">
            <v>43652</v>
          </cell>
          <cell r="B959">
            <v>0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  <cell r="X959">
            <v>1.865</v>
          </cell>
          <cell r="Y959">
            <v>0</v>
          </cell>
        </row>
        <row r="960">
          <cell r="A960">
            <v>43653</v>
          </cell>
          <cell r="B960">
            <v>0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  <cell r="O960">
            <v>0</v>
          </cell>
          <cell r="P960">
            <v>0</v>
          </cell>
          <cell r="Q960">
            <v>0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0</v>
          </cell>
          <cell r="W960">
            <v>0</v>
          </cell>
          <cell r="X960">
            <v>0.755</v>
          </cell>
          <cell r="Y960">
            <v>0</v>
          </cell>
        </row>
        <row r="961">
          <cell r="A961">
            <v>43654</v>
          </cell>
          <cell r="B961">
            <v>0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0.71</v>
          </cell>
          <cell r="Y961">
            <v>0</v>
          </cell>
        </row>
        <row r="962">
          <cell r="A962">
            <v>43655</v>
          </cell>
          <cell r="B962">
            <v>0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3.01</v>
          </cell>
          <cell r="Y962">
            <v>0</v>
          </cell>
        </row>
        <row r="963">
          <cell r="A963">
            <v>43656</v>
          </cell>
          <cell r="B963">
            <v>0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0</v>
          </cell>
          <cell r="W963">
            <v>0</v>
          </cell>
          <cell r="X963">
            <v>3.19</v>
          </cell>
          <cell r="Y963">
            <v>0</v>
          </cell>
        </row>
        <row r="964">
          <cell r="A964">
            <v>43657</v>
          </cell>
          <cell r="B964">
            <v>0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0</v>
          </cell>
          <cell r="W964">
            <v>0</v>
          </cell>
          <cell r="X964">
            <v>0.52</v>
          </cell>
          <cell r="Y964">
            <v>0</v>
          </cell>
        </row>
        <row r="965">
          <cell r="A965">
            <v>43658</v>
          </cell>
          <cell r="B965">
            <v>0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Q965">
            <v>0</v>
          </cell>
          <cell r="R965">
            <v>0</v>
          </cell>
          <cell r="S965">
            <v>0</v>
          </cell>
          <cell r="T965">
            <v>0</v>
          </cell>
          <cell r="U965">
            <v>0</v>
          </cell>
          <cell r="V965">
            <v>0</v>
          </cell>
          <cell r="W965">
            <v>0</v>
          </cell>
          <cell r="X965">
            <v>1.48</v>
          </cell>
          <cell r="Y965">
            <v>0</v>
          </cell>
        </row>
        <row r="966">
          <cell r="A966">
            <v>43659</v>
          </cell>
          <cell r="B966">
            <v>0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1.665</v>
          </cell>
          <cell r="Y966">
            <v>0</v>
          </cell>
        </row>
        <row r="967">
          <cell r="A967">
            <v>43660</v>
          </cell>
          <cell r="B967">
            <v>0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1.68</v>
          </cell>
          <cell r="Y967">
            <v>0</v>
          </cell>
        </row>
        <row r="968">
          <cell r="A968">
            <v>43661</v>
          </cell>
          <cell r="B968">
            <v>0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1.78</v>
          </cell>
          <cell r="Y968">
            <v>0</v>
          </cell>
        </row>
        <row r="969">
          <cell r="A969">
            <v>43662</v>
          </cell>
          <cell r="B969">
            <v>2.3999999999999998E-3</v>
          </cell>
          <cell r="C969">
            <v>2.3999999999999998E-3</v>
          </cell>
          <cell r="D969">
            <v>1.4E-3</v>
          </cell>
          <cell r="E969">
            <v>8.9999999999999998E-4</v>
          </cell>
          <cell r="F969">
            <v>6.9999999999999999E-4</v>
          </cell>
          <cell r="G969">
            <v>2.9999999999999997E-4</v>
          </cell>
          <cell r="H969">
            <v>2.0000000000000001E-4</v>
          </cell>
          <cell r="I969">
            <v>2.0000000000000001E-4</v>
          </cell>
          <cell r="J969">
            <v>2.9999999999999997E-4</v>
          </cell>
          <cell r="K969">
            <v>2.0000000000000001E-4</v>
          </cell>
          <cell r="L969">
            <v>3.2000000000000002E-3</v>
          </cell>
          <cell r="M969">
            <v>3.0000000000000001E-3</v>
          </cell>
          <cell r="N969">
            <v>4.5999999999999999E-3</v>
          </cell>
          <cell r="O969">
            <v>4.7000000000000002E-3</v>
          </cell>
          <cell r="P969">
            <v>2.3E-3</v>
          </cell>
          <cell r="Q969">
            <v>4.3E-3</v>
          </cell>
          <cell r="R969">
            <v>3.3E-3</v>
          </cell>
          <cell r="S969">
            <v>4.1999999999999997E-3</v>
          </cell>
          <cell r="T969">
            <v>2.5999999999999999E-3</v>
          </cell>
          <cell r="U969">
            <v>2E-3</v>
          </cell>
          <cell r="V969">
            <v>1.6999999999999999E-3</v>
          </cell>
          <cell r="W969">
            <v>2E-3</v>
          </cell>
          <cell r="X969">
            <v>1.855</v>
          </cell>
          <cell r="Y969">
            <v>0.46</v>
          </cell>
        </row>
        <row r="970">
          <cell r="A970">
            <v>43663</v>
          </cell>
          <cell r="B970">
            <v>2.2000000000000001E-3</v>
          </cell>
          <cell r="C970">
            <v>2.2000000000000001E-3</v>
          </cell>
          <cell r="D970">
            <v>1.4E-3</v>
          </cell>
          <cell r="E970">
            <v>1E-3</v>
          </cell>
          <cell r="F970">
            <v>5.0000000000000001E-4</v>
          </cell>
          <cell r="G970">
            <v>2.9999999999999997E-4</v>
          </cell>
          <cell r="H970">
            <v>2.0000000000000001E-4</v>
          </cell>
          <cell r="I970">
            <v>2.0000000000000001E-4</v>
          </cell>
          <cell r="J970">
            <v>2.0000000000000001E-4</v>
          </cell>
          <cell r="K970">
            <v>2.0000000000000001E-4</v>
          </cell>
          <cell r="L970">
            <v>3.2000000000000002E-3</v>
          </cell>
          <cell r="M970">
            <v>3.0000000000000001E-3</v>
          </cell>
          <cell r="N970">
            <v>4.4999999999999997E-3</v>
          </cell>
          <cell r="O970">
            <v>4.5999999999999999E-3</v>
          </cell>
          <cell r="P970">
            <v>2.2000000000000001E-3</v>
          </cell>
          <cell r="Q970">
            <v>4.1999999999999997E-3</v>
          </cell>
          <cell r="R970">
            <v>3.3E-3</v>
          </cell>
          <cell r="S970">
            <v>4.1000000000000003E-3</v>
          </cell>
          <cell r="T970">
            <v>2.5999999999999999E-3</v>
          </cell>
          <cell r="U970">
            <v>1.9E-3</v>
          </cell>
          <cell r="V970">
            <v>1.6999999999999999E-3</v>
          </cell>
          <cell r="W970">
            <v>2E-3</v>
          </cell>
          <cell r="X970">
            <v>1.47</v>
          </cell>
          <cell r="Y970">
            <v>0.34</v>
          </cell>
        </row>
        <row r="971">
          <cell r="A971">
            <v>43664</v>
          </cell>
          <cell r="B971">
            <v>2.0999999999999999E-3</v>
          </cell>
          <cell r="C971">
            <v>2.0999999999999999E-3</v>
          </cell>
          <cell r="D971">
            <v>1.2999999999999999E-3</v>
          </cell>
          <cell r="E971">
            <v>8.0000000000000004E-4</v>
          </cell>
          <cell r="F971">
            <v>5.0000000000000001E-4</v>
          </cell>
          <cell r="G971">
            <v>2.0000000000000001E-4</v>
          </cell>
          <cell r="H971">
            <v>2.0000000000000001E-4</v>
          </cell>
          <cell r="I971">
            <v>2.0000000000000001E-4</v>
          </cell>
          <cell r="J971">
            <v>2.0000000000000001E-4</v>
          </cell>
          <cell r="K971">
            <v>2.0000000000000001E-4</v>
          </cell>
          <cell r="L971">
            <v>3.2000000000000002E-3</v>
          </cell>
          <cell r="M971">
            <v>3.0000000000000001E-3</v>
          </cell>
          <cell r="N971">
            <v>4.4999999999999997E-3</v>
          </cell>
          <cell r="O971">
            <v>4.5999999999999999E-3</v>
          </cell>
          <cell r="P971">
            <v>2.2000000000000001E-3</v>
          </cell>
          <cell r="Q971">
            <v>4.1999999999999997E-3</v>
          </cell>
          <cell r="R971">
            <v>3.3E-3</v>
          </cell>
          <cell r="S971">
            <v>4.1000000000000003E-3</v>
          </cell>
          <cell r="T971">
            <v>2.5999999999999999E-3</v>
          </cell>
          <cell r="U971">
            <v>1.9E-3</v>
          </cell>
          <cell r="V971">
            <v>1.6999999999999999E-3</v>
          </cell>
          <cell r="W971">
            <v>1.9E-3</v>
          </cell>
          <cell r="X971">
            <v>0.2</v>
          </cell>
          <cell r="Y971">
            <v>0.16500000000000001</v>
          </cell>
        </row>
        <row r="972">
          <cell r="A972">
            <v>43665</v>
          </cell>
          <cell r="B972">
            <v>2.0999999999999999E-3</v>
          </cell>
          <cell r="C972">
            <v>2.0999999999999999E-3</v>
          </cell>
          <cell r="D972">
            <v>1.5E-3</v>
          </cell>
          <cell r="E972">
            <v>8.9999999999999998E-4</v>
          </cell>
          <cell r="F972">
            <v>5.9999999999999995E-4</v>
          </cell>
          <cell r="G972">
            <v>2.9999999999999997E-4</v>
          </cell>
          <cell r="H972">
            <v>2.0000000000000001E-4</v>
          </cell>
          <cell r="I972">
            <v>2.0000000000000001E-4</v>
          </cell>
          <cell r="J972">
            <v>2.9999999999999997E-4</v>
          </cell>
          <cell r="K972">
            <v>2.0000000000000001E-4</v>
          </cell>
          <cell r="L972">
            <v>3.0999999999999999E-3</v>
          </cell>
          <cell r="M972">
            <v>2.8999999999999998E-3</v>
          </cell>
          <cell r="N972">
            <v>4.3E-3</v>
          </cell>
          <cell r="O972">
            <v>4.4000000000000003E-3</v>
          </cell>
          <cell r="P972">
            <v>2.2000000000000001E-3</v>
          </cell>
          <cell r="Q972">
            <v>4.1000000000000003E-3</v>
          </cell>
          <cell r="R972">
            <v>3.3E-3</v>
          </cell>
          <cell r="S972">
            <v>4.0000000000000001E-3</v>
          </cell>
          <cell r="T972">
            <v>2.5000000000000001E-3</v>
          </cell>
          <cell r="U972">
            <v>1.9E-3</v>
          </cell>
          <cell r="V972">
            <v>1.6999999999999999E-3</v>
          </cell>
          <cell r="W972">
            <v>1.9E-3</v>
          </cell>
          <cell r="X972">
            <v>2.4950000000000001</v>
          </cell>
          <cell r="Y972">
            <v>0.43369999999999997</v>
          </cell>
        </row>
        <row r="973">
          <cell r="A973">
            <v>43666</v>
          </cell>
          <cell r="B973">
            <v>2.3E-3</v>
          </cell>
          <cell r="C973">
            <v>2.3E-3</v>
          </cell>
          <cell r="D973">
            <v>1.4E-3</v>
          </cell>
          <cell r="E973">
            <v>8.9999999999999998E-4</v>
          </cell>
          <cell r="F973">
            <v>5.9999999999999995E-4</v>
          </cell>
          <cell r="G973">
            <v>2.9999999999999997E-4</v>
          </cell>
          <cell r="H973">
            <v>2.0000000000000001E-4</v>
          </cell>
          <cell r="I973">
            <v>2.0000000000000001E-4</v>
          </cell>
          <cell r="J973">
            <v>2.0000000000000001E-4</v>
          </cell>
          <cell r="K973">
            <v>2.0000000000000001E-4</v>
          </cell>
          <cell r="L973">
            <v>3.0999999999999999E-3</v>
          </cell>
          <cell r="M973">
            <v>2.8999999999999998E-3</v>
          </cell>
          <cell r="N973">
            <v>4.3E-3</v>
          </cell>
          <cell r="O973">
            <v>4.4000000000000003E-3</v>
          </cell>
          <cell r="P973">
            <v>2.2000000000000001E-3</v>
          </cell>
          <cell r="Q973">
            <v>4.1000000000000003E-3</v>
          </cell>
          <cell r="R973">
            <v>3.3E-3</v>
          </cell>
          <cell r="S973">
            <v>4.0000000000000001E-3</v>
          </cell>
          <cell r="T973">
            <v>2.5000000000000001E-3</v>
          </cell>
          <cell r="U973">
            <v>1.9E-3</v>
          </cell>
          <cell r="V973">
            <v>1.6999999999999999E-3</v>
          </cell>
          <cell r="W973">
            <v>1.9E-3</v>
          </cell>
          <cell r="X973">
            <v>1.2450000000000001</v>
          </cell>
          <cell r="Y973">
            <v>3.8800000000000001E-2</v>
          </cell>
        </row>
        <row r="974">
          <cell r="A974">
            <v>43667</v>
          </cell>
          <cell r="B974">
            <v>2.0999999999999999E-3</v>
          </cell>
          <cell r="C974">
            <v>2.0999999999999999E-3</v>
          </cell>
          <cell r="D974">
            <v>1.5E-3</v>
          </cell>
          <cell r="E974">
            <v>1E-3</v>
          </cell>
          <cell r="F974">
            <v>5.9999999999999995E-4</v>
          </cell>
          <cell r="G974">
            <v>2.9999999999999997E-4</v>
          </cell>
          <cell r="H974">
            <v>2.0000000000000001E-4</v>
          </cell>
          <cell r="I974">
            <v>2.0000000000000001E-4</v>
          </cell>
          <cell r="J974">
            <v>2.0000000000000001E-4</v>
          </cell>
          <cell r="K974">
            <v>2.0000000000000001E-4</v>
          </cell>
          <cell r="L974">
            <v>3.0999999999999999E-3</v>
          </cell>
          <cell r="M974">
            <v>2.8999999999999998E-3</v>
          </cell>
          <cell r="N974">
            <v>4.3E-3</v>
          </cell>
          <cell r="O974">
            <v>4.4000000000000003E-3</v>
          </cell>
          <cell r="P974">
            <v>2.2000000000000001E-3</v>
          </cell>
          <cell r="Q974">
            <v>4.1000000000000003E-3</v>
          </cell>
          <cell r="R974">
            <v>3.3E-3</v>
          </cell>
          <cell r="S974">
            <v>4.0000000000000001E-3</v>
          </cell>
          <cell r="T974">
            <v>2.5000000000000001E-3</v>
          </cell>
          <cell r="U974">
            <v>1.9E-3</v>
          </cell>
          <cell r="V974">
            <v>1.6999999999999999E-3</v>
          </cell>
          <cell r="W974">
            <v>1.9E-3</v>
          </cell>
          <cell r="X974">
            <v>1.21</v>
          </cell>
          <cell r="Y974">
            <v>0.04</v>
          </cell>
        </row>
        <row r="975">
          <cell r="A975">
            <v>43668</v>
          </cell>
          <cell r="B975">
            <v>2.2000000000000001E-3</v>
          </cell>
          <cell r="C975">
            <v>2.2000000000000001E-3</v>
          </cell>
          <cell r="D975">
            <v>1.5E-3</v>
          </cell>
          <cell r="E975">
            <v>1E-3</v>
          </cell>
          <cell r="F975">
            <v>5.9999999999999995E-4</v>
          </cell>
          <cell r="G975">
            <v>4.0000000000000002E-4</v>
          </cell>
          <cell r="H975">
            <v>2.0000000000000001E-4</v>
          </cell>
          <cell r="I975">
            <v>2.0000000000000001E-4</v>
          </cell>
          <cell r="J975">
            <v>4.0000000000000002E-4</v>
          </cell>
          <cell r="K975">
            <v>2.0000000000000001E-4</v>
          </cell>
          <cell r="L975">
            <v>3.0999999999999999E-3</v>
          </cell>
          <cell r="M975">
            <v>2.8999999999999998E-3</v>
          </cell>
          <cell r="N975">
            <v>4.3E-3</v>
          </cell>
          <cell r="O975">
            <v>4.3E-3</v>
          </cell>
          <cell r="P975">
            <v>2.3E-3</v>
          </cell>
          <cell r="Q975">
            <v>4.1000000000000003E-3</v>
          </cell>
          <cell r="R975">
            <v>3.3E-3</v>
          </cell>
          <cell r="S975">
            <v>4.1000000000000003E-3</v>
          </cell>
          <cell r="T975">
            <v>2.5999999999999999E-3</v>
          </cell>
          <cell r="U975">
            <v>2E-3</v>
          </cell>
          <cell r="V975">
            <v>1.8E-3</v>
          </cell>
          <cell r="W975">
            <v>2E-3</v>
          </cell>
          <cell r="X975">
            <v>1.145</v>
          </cell>
          <cell r="Y975">
            <v>4.1200000000000001E-2</v>
          </cell>
        </row>
        <row r="976">
          <cell r="A976">
            <v>43669</v>
          </cell>
          <cell r="B976">
            <v>2.2000000000000001E-3</v>
          </cell>
          <cell r="C976">
            <v>2.2000000000000001E-3</v>
          </cell>
          <cell r="D976">
            <v>1.2999999999999999E-3</v>
          </cell>
          <cell r="E976">
            <v>8.0000000000000004E-4</v>
          </cell>
          <cell r="F976">
            <v>5.0000000000000001E-4</v>
          </cell>
          <cell r="G976">
            <v>4.0000000000000002E-4</v>
          </cell>
          <cell r="H976">
            <v>2.0000000000000001E-4</v>
          </cell>
          <cell r="I976">
            <v>2.0000000000000001E-4</v>
          </cell>
          <cell r="J976">
            <v>2.0000000000000001E-4</v>
          </cell>
          <cell r="K976">
            <v>2.0000000000000001E-4</v>
          </cell>
          <cell r="L976">
            <v>3.0999999999999999E-3</v>
          </cell>
          <cell r="M976">
            <v>2.8999999999999998E-3</v>
          </cell>
          <cell r="N976">
            <v>4.3E-3</v>
          </cell>
          <cell r="O976">
            <v>4.3E-3</v>
          </cell>
          <cell r="P976">
            <v>2.3E-3</v>
          </cell>
          <cell r="Q976">
            <v>4.1000000000000003E-3</v>
          </cell>
          <cell r="R976">
            <v>3.3E-3</v>
          </cell>
          <cell r="S976">
            <v>4.1000000000000003E-3</v>
          </cell>
          <cell r="T976">
            <v>2.5999999999999999E-3</v>
          </cell>
          <cell r="U976">
            <v>2E-3</v>
          </cell>
          <cell r="V976">
            <v>1.8E-3</v>
          </cell>
          <cell r="W976">
            <v>2E-3</v>
          </cell>
          <cell r="X976">
            <v>1.3049999999999999</v>
          </cell>
          <cell r="Y976">
            <v>4.4999999999999998E-2</v>
          </cell>
        </row>
        <row r="977">
          <cell r="A977">
            <v>43670</v>
          </cell>
          <cell r="B977">
            <v>2.2000000000000001E-3</v>
          </cell>
          <cell r="C977">
            <v>2.2000000000000001E-3</v>
          </cell>
          <cell r="D977">
            <v>1.5E-3</v>
          </cell>
          <cell r="E977">
            <v>8.9999999999999998E-4</v>
          </cell>
          <cell r="F977">
            <v>5.0000000000000001E-4</v>
          </cell>
          <cell r="G977">
            <v>2.0000000000000001E-4</v>
          </cell>
          <cell r="H977">
            <v>2.0000000000000001E-4</v>
          </cell>
          <cell r="I977">
            <v>2.0000000000000001E-4</v>
          </cell>
          <cell r="J977">
            <v>2.0000000000000001E-4</v>
          </cell>
          <cell r="K977">
            <v>2.0000000000000001E-4</v>
          </cell>
          <cell r="L977">
            <v>2.3999999999999998E-3</v>
          </cell>
          <cell r="M977">
            <v>2.8999999999999998E-3</v>
          </cell>
          <cell r="N977">
            <v>4.1000000000000003E-3</v>
          </cell>
          <cell r="O977">
            <v>4.1999999999999997E-3</v>
          </cell>
          <cell r="P977">
            <v>2.3E-3</v>
          </cell>
          <cell r="Q977">
            <v>4.1000000000000003E-3</v>
          </cell>
          <cell r="R977">
            <v>3.3999999999999998E-3</v>
          </cell>
          <cell r="S977">
            <v>4.1000000000000003E-3</v>
          </cell>
          <cell r="T977">
            <v>2.5999999999999999E-3</v>
          </cell>
          <cell r="U977">
            <v>1.8E-3</v>
          </cell>
          <cell r="V977">
            <v>1.9E-3</v>
          </cell>
          <cell r="W977">
            <v>2E-3</v>
          </cell>
          <cell r="X977">
            <v>0.96499999999999997</v>
          </cell>
          <cell r="Y977">
            <v>4.6300000000000001E-2</v>
          </cell>
        </row>
        <row r="978">
          <cell r="A978">
            <v>43671</v>
          </cell>
          <cell r="B978">
            <v>2.3999999999999998E-3</v>
          </cell>
          <cell r="C978">
            <v>2.3999999999999998E-3</v>
          </cell>
          <cell r="D978">
            <v>1.6999999999999999E-3</v>
          </cell>
          <cell r="E978">
            <v>1.4E-3</v>
          </cell>
          <cell r="F978">
            <v>1.2999999999999999E-3</v>
          </cell>
          <cell r="G978">
            <v>8.9999999999999998E-4</v>
          </cell>
          <cell r="H978">
            <v>5.0000000000000001E-4</v>
          </cell>
          <cell r="I978">
            <v>2.9999999999999997E-4</v>
          </cell>
          <cell r="J978">
            <v>2.0000000000000001E-4</v>
          </cell>
          <cell r="K978">
            <v>2.0000000000000001E-4</v>
          </cell>
          <cell r="L978">
            <v>2.3999999999999998E-3</v>
          </cell>
          <cell r="M978">
            <v>2.8999999999999998E-3</v>
          </cell>
          <cell r="N978">
            <v>4.1000000000000003E-3</v>
          </cell>
          <cell r="O978">
            <v>4.1999999999999997E-3</v>
          </cell>
          <cell r="P978">
            <v>2.3E-3</v>
          </cell>
          <cell r="Q978">
            <v>4.1000000000000003E-3</v>
          </cell>
          <cell r="R978">
            <v>3.3999999999999998E-3</v>
          </cell>
          <cell r="S978">
            <v>4.1000000000000003E-3</v>
          </cell>
          <cell r="T978">
            <v>2.5999999999999999E-3</v>
          </cell>
          <cell r="U978">
            <v>1.8E-3</v>
          </cell>
          <cell r="V978">
            <v>1.9E-3</v>
          </cell>
          <cell r="W978">
            <v>2E-3</v>
          </cell>
          <cell r="X978">
            <v>2.44</v>
          </cell>
          <cell r="Y978">
            <v>0.35249999999999998</v>
          </cell>
        </row>
        <row r="979">
          <cell r="A979">
            <v>43672</v>
          </cell>
          <cell r="B979">
            <v>2.7000000000000001E-3</v>
          </cell>
          <cell r="C979">
            <v>2.7000000000000001E-3</v>
          </cell>
          <cell r="D979">
            <v>2.3E-3</v>
          </cell>
          <cell r="E979">
            <v>1.2999999999999999E-3</v>
          </cell>
          <cell r="F979">
            <v>8.0000000000000004E-4</v>
          </cell>
          <cell r="G979">
            <v>5.0000000000000001E-4</v>
          </cell>
          <cell r="H979">
            <v>5.9999999999999995E-4</v>
          </cell>
          <cell r="I979">
            <v>2.9999999999999997E-4</v>
          </cell>
          <cell r="J979">
            <v>4.0000000000000002E-4</v>
          </cell>
          <cell r="K979">
            <v>2.9999999999999997E-4</v>
          </cell>
          <cell r="L979">
            <v>3.5999999999999999E-3</v>
          </cell>
          <cell r="M979">
            <v>2.8E-3</v>
          </cell>
          <cell r="N979">
            <v>4.1000000000000003E-3</v>
          </cell>
          <cell r="O979">
            <v>4.1999999999999997E-3</v>
          </cell>
          <cell r="P979">
            <v>2.3999999999999998E-3</v>
          </cell>
          <cell r="Q979">
            <v>4.1999999999999997E-3</v>
          </cell>
          <cell r="R979">
            <v>3.5000000000000001E-3</v>
          </cell>
          <cell r="S979">
            <v>4.1999999999999997E-3</v>
          </cell>
          <cell r="T979">
            <v>2.5999999999999999E-3</v>
          </cell>
          <cell r="U979">
            <v>2E-3</v>
          </cell>
          <cell r="V979">
            <v>2E-3</v>
          </cell>
          <cell r="W979">
            <v>2.0999999999999999E-3</v>
          </cell>
          <cell r="X979">
            <v>1.835</v>
          </cell>
          <cell r="Y979">
            <v>0.4713</v>
          </cell>
        </row>
        <row r="980">
          <cell r="A980">
            <v>43673</v>
          </cell>
          <cell r="B980">
            <v>2.7000000000000001E-3</v>
          </cell>
          <cell r="C980">
            <v>2.7000000000000001E-3</v>
          </cell>
          <cell r="D980">
            <v>1.8E-3</v>
          </cell>
          <cell r="E980">
            <v>1.4E-3</v>
          </cell>
          <cell r="F980">
            <v>6.9999999999999999E-4</v>
          </cell>
          <cell r="G980">
            <v>6.9999999999999999E-4</v>
          </cell>
          <cell r="H980">
            <v>4.0000000000000002E-4</v>
          </cell>
          <cell r="I980">
            <v>2.9999999999999997E-4</v>
          </cell>
          <cell r="J980">
            <v>2.9999999999999997E-4</v>
          </cell>
          <cell r="K980">
            <v>2.9999999999999997E-4</v>
          </cell>
          <cell r="L980">
            <v>3.5999999999999999E-3</v>
          </cell>
          <cell r="M980">
            <v>2.8E-3</v>
          </cell>
          <cell r="N980">
            <v>4.1000000000000003E-3</v>
          </cell>
          <cell r="O980">
            <v>4.1999999999999997E-3</v>
          </cell>
          <cell r="P980">
            <v>2.3999999999999998E-3</v>
          </cell>
          <cell r="Q980">
            <v>4.1999999999999997E-3</v>
          </cell>
          <cell r="R980">
            <v>3.5000000000000001E-3</v>
          </cell>
          <cell r="S980">
            <v>4.1999999999999997E-3</v>
          </cell>
          <cell r="T980">
            <v>2.5999999999999999E-3</v>
          </cell>
          <cell r="U980">
            <v>2E-3</v>
          </cell>
          <cell r="V980">
            <v>2E-3</v>
          </cell>
          <cell r="W980">
            <v>2.0999999999999999E-3</v>
          </cell>
          <cell r="X980">
            <v>1.1299999999999999</v>
          </cell>
          <cell r="Y980">
            <v>1.7500000000000002E-2</v>
          </cell>
        </row>
        <row r="981">
          <cell r="A981">
            <v>43674</v>
          </cell>
          <cell r="B981">
            <v>2.8E-3</v>
          </cell>
          <cell r="C981">
            <v>2.8E-3</v>
          </cell>
          <cell r="D981">
            <v>1.4E-3</v>
          </cell>
          <cell r="E981">
            <v>8.0000000000000004E-4</v>
          </cell>
          <cell r="F981">
            <v>5.9999999999999995E-4</v>
          </cell>
          <cell r="G981">
            <v>5.9999999999999995E-4</v>
          </cell>
          <cell r="H981">
            <v>2.0000000000000001E-4</v>
          </cell>
          <cell r="I981">
            <v>2.0000000000000001E-4</v>
          </cell>
          <cell r="J981">
            <v>1.1000000000000001E-3</v>
          </cell>
          <cell r="K981">
            <v>2.9999999999999997E-4</v>
          </cell>
          <cell r="L981">
            <v>3.5999999999999999E-3</v>
          </cell>
          <cell r="M981">
            <v>2.8E-3</v>
          </cell>
          <cell r="N981">
            <v>4.1000000000000003E-3</v>
          </cell>
          <cell r="O981">
            <v>4.1999999999999997E-3</v>
          </cell>
          <cell r="P981">
            <v>2.3999999999999998E-3</v>
          </cell>
          <cell r="Q981">
            <v>4.1999999999999997E-3</v>
          </cell>
          <cell r="R981">
            <v>3.5000000000000001E-3</v>
          </cell>
          <cell r="S981">
            <v>4.1999999999999997E-3</v>
          </cell>
          <cell r="T981">
            <v>2.5999999999999999E-3</v>
          </cell>
          <cell r="U981">
            <v>2E-3</v>
          </cell>
          <cell r="V981">
            <v>2E-3</v>
          </cell>
          <cell r="W981">
            <v>2.0999999999999999E-3</v>
          </cell>
          <cell r="X981">
            <v>0.3</v>
          </cell>
          <cell r="Y981">
            <v>2.1299999999999999E-2</v>
          </cell>
        </row>
        <row r="982">
          <cell r="A982">
            <v>43675</v>
          </cell>
          <cell r="B982">
            <v>2.5000000000000001E-3</v>
          </cell>
          <cell r="C982">
            <v>2.5000000000000001E-3</v>
          </cell>
          <cell r="D982">
            <v>1.5E-3</v>
          </cell>
          <cell r="E982">
            <v>8.0000000000000004E-4</v>
          </cell>
          <cell r="F982">
            <v>4.0000000000000002E-4</v>
          </cell>
          <cell r="G982">
            <v>2.0000000000000001E-4</v>
          </cell>
          <cell r="H982">
            <v>2.0000000000000001E-4</v>
          </cell>
          <cell r="I982">
            <v>2.0000000000000001E-4</v>
          </cell>
          <cell r="J982">
            <v>1.5E-3</v>
          </cell>
          <cell r="K982">
            <v>2.0000000000000001E-4</v>
          </cell>
          <cell r="L982">
            <v>3.8E-3</v>
          </cell>
          <cell r="M982">
            <v>3.0000000000000001E-3</v>
          </cell>
          <cell r="N982">
            <v>4.3E-3</v>
          </cell>
          <cell r="O982">
            <v>4.3E-3</v>
          </cell>
          <cell r="P982">
            <v>2.5000000000000001E-3</v>
          </cell>
          <cell r="Q982">
            <v>4.3E-3</v>
          </cell>
          <cell r="R982">
            <v>3.7000000000000002E-3</v>
          </cell>
          <cell r="S982">
            <v>4.4999999999999997E-3</v>
          </cell>
          <cell r="T982">
            <v>2.8999999999999998E-3</v>
          </cell>
          <cell r="U982">
            <v>2.5000000000000001E-3</v>
          </cell>
          <cell r="V982">
            <v>2.0999999999999999E-3</v>
          </cell>
          <cell r="W982">
            <v>2.0999999999999999E-3</v>
          </cell>
          <cell r="X982">
            <v>1.0880000000000001</v>
          </cell>
          <cell r="Y982">
            <v>2.1299999999999999E-2</v>
          </cell>
        </row>
        <row r="983">
          <cell r="A983">
            <v>43676</v>
          </cell>
          <cell r="B983">
            <v>2.7000000000000001E-3</v>
          </cell>
          <cell r="C983">
            <v>2.7000000000000001E-3</v>
          </cell>
          <cell r="D983">
            <v>1.6999999999999999E-3</v>
          </cell>
          <cell r="E983">
            <v>8.9999999999999998E-4</v>
          </cell>
          <cell r="F983">
            <v>5.0000000000000001E-4</v>
          </cell>
          <cell r="G983">
            <v>2.0000000000000001E-4</v>
          </cell>
          <cell r="H983">
            <v>2.0000000000000001E-4</v>
          </cell>
          <cell r="I983">
            <v>2.0000000000000001E-4</v>
          </cell>
          <cell r="J983">
            <v>2.0000000000000001E-4</v>
          </cell>
          <cell r="K983">
            <v>2.0000000000000001E-4</v>
          </cell>
          <cell r="L983">
            <v>3.8E-3</v>
          </cell>
          <cell r="M983">
            <v>3.0000000000000001E-3</v>
          </cell>
          <cell r="N983">
            <v>4.3E-3</v>
          </cell>
          <cell r="O983">
            <v>4.3E-3</v>
          </cell>
          <cell r="P983">
            <v>2.5000000000000001E-3</v>
          </cell>
          <cell r="Q983">
            <v>4.3E-3</v>
          </cell>
          <cell r="R983">
            <v>3.7000000000000002E-3</v>
          </cell>
          <cell r="S983">
            <v>4.4999999999999997E-3</v>
          </cell>
          <cell r="T983">
            <v>2.8999999999999998E-3</v>
          </cell>
          <cell r="U983">
            <v>2.5000000000000001E-3</v>
          </cell>
          <cell r="V983">
            <v>2.0999999999999999E-3</v>
          </cell>
          <cell r="W983">
            <v>2.0999999999999999E-3</v>
          </cell>
          <cell r="X983">
            <v>2.63</v>
          </cell>
          <cell r="Y983">
            <v>0.14369999999999999</v>
          </cell>
        </row>
        <row r="984">
          <cell r="A984">
            <v>43677</v>
          </cell>
          <cell r="B984">
            <v>2.7000000000000001E-3</v>
          </cell>
          <cell r="C984">
            <v>2.7000000000000001E-3</v>
          </cell>
          <cell r="D984">
            <v>1.5E-3</v>
          </cell>
          <cell r="E984">
            <v>8.9999999999999998E-4</v>
          </cell>
          <cell r="F984">
            <v>5.0000000000000001E-4</v>
          </cell>
          <cell r="G984">
            <v>2.0000000000000001E-4</v>
          </cell>
          <cell r="H984">
            <v>2.0000000000000001E-4</v>
          </cell>
          <cell r="I984">
            <v>2.0000000000000001E-4</v>
          </cell>
          <cell r="J984">
            <v>2.0000000000000001E-4</v>
          </cell>
          <cell r="K984">
            <v>2.0000000000000001E-4</v>
          </cell>
          <cell r="L984">
            <v>2.0999999999999999E-3</v>
          </cell>
          <cell r="M984">
            <v>2.8999999999999998E-3</v>
          </cell>
          <cell r="N984">
            <v>4.1000000000000003E-3</v>
          </cell>
          <cell r="O984">
            <v>4.1999999999999997E-3</v>
          </cell>
          <cell r="P984">
            <v>2.5000000000000001E-3</v>
          </cell>
          <cell r="Q984">
            <v>4.1999999999999997E-3</v>
          </cell>
          <cell r="R984">
            <v>3.8E-3</v>
          </cell>
          <cell r="S984">
            <v>4.4999999999999997E-3</v>
          </cell>
          <cell r="T984">
            <v>2.8E-3</v>
          </cell>
          <cell r="U984">
            <v>2E-3</v>
          </cell>
          <cell r="V984">
            <v>2.0999999999999999E-3</v>
          </cell>
          <cell r="W984">
            <v>2.0999999999999999E-3</v>
          </cell>
          <cell r="X984">
            <v>0.72499999999999998</v>
          </cell>
          <cell r="Y984">
            <v>1.6199999999999999E-2</v>
          </cell>
        </row>
        <row r="985">
          <cell r="A985">
            <v>43678</v>
          </cell>
          <cell r="B985">
            <v>2.5000000000000001E-3</v>
          </cell>
          <cell r="C985">
            <v>2.5000000000000001E-3</v>
          </cell>
          <cell r="D985">
            <v>1.5E-3</v>
          </cell>
          <cell r="E985">
            <v>8.0000000000000004E-4</v>
          </cell>
          <cell r="F985">
            <v>2.9999999999999997E-4</v>
          </cell>
          <cell r="G985">
            <v>2.0000000000000001E-4</v>
          </cell>
          <cell r="H985">
            <v>2.0000000000000001E-4</v>
          </cell>
          <cell r="I985">
            <v>2.0000000000000001E-4</v>
          </cell>
          <cell r="J985">
            <v>2.0000000000000001E-4</v>
          </cell>
          <cell r="K985">
            <v>2.0000000000000001E-4</v>
          </cell>
          <cell r="L985">
            <v>2.0999999999999999E-3</v>
          </cell>
          <cell r="M985">
            <v>2.8999999999999998E-3</v>
          </cell>
          <cell r="N985">
            <v>4.1000000000000003E-3</v>
          </cell>
          <cell r="O985">
            <v>4.1999999999999997E-3</v>
          </cell>
          <cell r="P985">
            <v>2.5000000000000001E-3</v>
          </cell>
          <cell r="Q985">
            <v>4.1999999999999997E-3</v>
          </cell>
          <cell r="R985">
            <v>3.8E-3</v>
          </cell>
          <cell r="S985">
            <v>4.4999999999999997E-3</v>
          </cell>
          <cell r="T985">
            <v>2.8E-3</v>
          </cell>
          <cell r="U985">
            <v>2E-3</v>
          </cell>
          <cell r="V985">
            <v>2.0999999999999999E-3</v>
          </cell>
          <cell r="W985">
            <v>2.0999999999999999E-3</v>
          </cell>
          <cell r="X985">
            <v>0.71499999999999997</v>
          </cell>
          <cell r="Y985">
            <v>6.3200000000000006E-2</v>
          </cell>
        </row>
        <row r="986">
          <cell r="A986">
            <v>43679</v>
          </cell>
          <cell r="B986">
            <v>2.7000000000000001E-3</v>
          </cell>
          <cell r="C986">
            <v>2.7000000000000001E-3</v>
          </cell>
          <cell r="D986">
            <v>1.6999999999999999E-3</v>
          </cell>
          <cell r="E986">
            <v>8.9999999999999998E-4</v>
          </cell>
          <cell r="F986">
            <v>4.0000000000000002E-4</v>
          </cell>
          <cell r="G986">
            <v>2.0000000000000001E-4</v>
          </cell>
          <cell r="H986">
            <v>2.0000000000000001E-4</v>
          </cell>
          <cell r="I986">
            <v>2.0000000000000001E-4</v>
          </cell>
          <cell r="J986">
            <v>2.0000000000000001E-4</v>
          </cell>
          <cell r="K986">
            <v>2.0000000000000001E-4</v>
          </cell>
          <cell r="L986">
            <v>2E-3</v>
          </cell>
          <cell r="M986">
            <v>2.8999999999999998E-3</v>
          </cell>
          <cell r="N986">
            <v>4.0000000000000001E-3</v>
          </cell>
          <cell r="O986">
            <v>4.1999999999999997E-3</v>
          </cell>
          <cell r="P986">
            <v>2.5000000000000001E-3</v>
          </cell>
          <cell r="Q986">
            <v>4.3E-3</v>
          </cell>
          <cell r="R986">
            <v>3.8999999999999998E-3</v>
          </cell>
          <cell r="S986">
            <v>4.5999999999999999E-3</v>
          </cell>
          <cell r="T986">
            <v>2.8999999999999998E-3</v>
          </cell>
          <cell r="U986">
            <v>2.0999999999999999E-3</v>
          </cell>
          <cell r="V986">
            <v>2.0999999999999999E-3</v>
          </cell>
          <cell r="W986">
            <v>2E-3</v>
          </cell>
          <cell r="X986">
            <v>1.905</v>
          </cell>
          <cell r="Y986">
            <v>0.19</v>
          </cell>
        </row>
        <row r="987">
          <cell r="A987">
            <v>43680</v>
          </cell>
          <cell r="B987">
            <v>2.7000000000000001E-3</v>
          </cell>
          <cell r="C987">
            <v>2.7000000000000001E-3</v>
          </cell>
          <cell r="D987">
            <v>1.6999999999999999E-3</v>
          </cell>
          <cell r="E987">
            <v>1E-3</v>
          </cell>
          <cell r="F987">
            <v>5.9999999999999995E-4</v>
          </cell>
          <cell r="G987">
            <v>2.0000000000000001E-4</v>
          </cell>
          <cell r="H987">
            <v>2.0000000000000001E-4</v>
          </cell>
          <cell r="I987">
            <v>2.0000000000000001E-4</v>
          </cell>
          <cell r="J987">
            <v>2.0000000000000001E-4</v>
          </cell>
          <cell r="K987">
            <v>2.0000000000000001E-4</v>
          </cell>
          <cell r="L987">
            <v>2E-3</v>
          </cell>
          <cell r="M987">
            <v>2.8999999999999998E-3</v>
          </cell>
          <cell r="N987">
            <v>4.0000000000000001E-3</v>
          </cell>
          <cell r="O987">
            <v>4.1999999999999997E-3</v>
          </cell>
          <cell r="P987">
            <v>2.5000000000000001E-3</v>
          </cell>
          <cell r="Q987">
            <v>4.3E-3</v>
          </cell>
          <cell r="R987">
            <v>3.8999999999999998E-3</v>
          </cell>
          <cell r="S987">
            <v>4.5999999999999999E-3</v>
          </cell>
          <cell r="T987">
            <v>2.8999999999999998E-3</v>
          </cell>
          <cell r="U987">
            <v>2.0999999999999999E-3</v>
          </cell>
          <cell r="V987">
            <v>2.0999999999999999E-3</v>
          </cell>
          <cell r="W987">
            <v>2E-3</v>
          </cell>
          <cell r="X987">
            <v>1.635</v>
          </cell>
          <cell r="Y987">
            <v>2.6200000000000001E-2</v>
          </cell>
        </row>
        <row r="988">
          <cell r="A988">
            <v>43681</v>
          </cell>
          <cell r="B988">
            <v>2.8E-3</v>
          </cell>
          <cell r="C988">
            <v>2.8E-3</v>
          </cell>
          <cell r="D988">
            <v>1.4E-3</v>
          </cell>
          <cell r="E988">
            <v>6.9999999999999999E-4</v>
          </cell>
          <cell r="F988">
            <v>4.0000000000000002E-4</v>
          </cell>
          <cell r="G988">
            <v>2.0000000000000001E-4</v>
          </cell>
          <cell r="H988">
            <v>2.0000000000000001E-4</v>
          </cell>
          <cell r="I988">
            <v>2.0000000000000001E-4</v>
          </cell>
          <cell r="J988">
            <v>2.0000000000000001E-4</v>
          </cell>
          <cell r="K988">
            <v>2.0000000000000001E-4</v>
          </cell>
          <cell r="L988">
            <v>2E-3</v>
          </cell>
          <cell r="M988">
            <v>2.8999999999999998E-3</v>
          </cell>
          <cell r="N988">
            <v>4.0000000000000001E-3</v>
          </cell>
          <cell r="O988">
            <v>4.1999999999999997E-3</v>
          </cell>
          <cell r="P988">
            <v>2.5000000000000001E-3</v>
          </cell>
          <cell r="Q988">
            <v>4.3E-3</v>
          </cell>
          <cell r="R988">
            <v>3.8999999999999998E-3</v>
          </cell>
          <cell r="S988">
            <v>4.5999999999999999E-3</v>
          </cell>
          <cell r="T988">
            <v>2.8999999999999998E-3</v>
          </cell>
          <cell r="U988">
            <v>2.0999999999999999E-3</v>
          </cell>
          <cell r="V988">
            <v>2.0999999999999999E-3</v>
          </cell>
          <cell r="W988">
            <v>2E-3</v>
          </cell>
          <cell r="X988">
            <v>0.27</v>
          </cell>
          <cell r="Y988">
            <v>4.87E-2</v>
          </cell>
        </row>
        <row r="989">
          <cell r="A989">
            <v>43682</v>
          </cell>
          <cell r="B989">
            <v>2.8999999999999998E-3</v>
          </cell>
          <cell r="C989">
            <v>2.8999999999999998E-3</v>
          </cell>
          <cell r="D989">
            <v>1.5E-3</v>
          </cell>
          <cell r="E989">
            <v>8.0000000000000004E-4</v>
          </cell>
          <cell r="F989">
            <v>4.0000000000000002E-4</v>
          </cell>
          <cell r="G989">
            <v>4.0000000000000002E-4</v>
          </cell>
          <cell r="H989">
            <v>2.0000000000000001E-4</v>
          </cell>
          <cell r="I989">
            <v>2.0000000000000001E-4</v>
          </cell>
          <cell r="J989">
            <v>1.9E-3</v>
          </cell>
          <cell r="K989">
            <v>2.0000000000000001E-4</v>
          </cell>
          <cell r="L989">
            <v>2E-3</v>
          </cell>
          <cell r="M989">
            <v>2.8E-3</v>
          </cell>
          <cell r="N989">
            <v>4.0000000000000001E-3</v>
          </cell>
          <cell r="O989">
            <v>4.1000000000000003E-3</v>
          </cell>
          <cell r="P989">
            <v>2.5000000000000001E-3</v>
          </cell>
          <cell r="Q989">
            <v>4.1999999999999997E-3</v>
          </cell>
          <cell r="R989">
            <v>3.8E-3</v>
          </cell>
          <cell r="S989">
            <v>4.5999999999999999E-3</v>
          </cell>
          <cell r="T989">
            <v>2.8999999999999998E-3</v>
          </cell>
          <cell r="U989">
            <v>2.0999999999999999E-3</v>
          </cell>
          <cell r="V989">
            <v>2.0999999999999999E-3</v>
          </cell>
          <cell r="W989">
            <v>2E-3</v>
          </cell>
          <cell r="X989">
            <v>0.71</v>
          </cell>
          <cell r="Y989">
            <v>5.3800000000000001E-2</v>
          </cell>
        </row>
        <row r="990">
          <cell r="A990">
            <v>43683</v>
          </cell>
          <cell r="B990">
            <v>2.8E-3</v>
          </cell>
          <cell r="C990">
            <v>2.8E-3</v>
          </cell>
          <cell r="D990">
            <v>1.5E-3</v>
          </cell>
          <cell r="E990">
            <v>8.0000000000000004E-4</v>
          </cell>
          <cell r="F990">
            <v>5.0000000000000001E-4</v>
          </cell>
          <cell r="G990">
            <v>4.0000000000000002E-4</v>
          </cell>
          <cell r="H990">
            <v>2.0000000000000001E-4</v>
          </cell>
          <cell r="I990">
            <v>2.0000000000000001E-4</v>
          </cell>
          <cell r="J990">
            <v>2.9999999999999997E-4</v>
          </cell>
          <cell r="K990">
            <v>2.0000000000000001E-4</v>
          </cell>
          <cell r="L990">
            <v>2E-3</v>
          </cell>
          <cell r="M990">
            <v>2.8E-3</v>
          </cell>
          <cell r="N990">
            <v>4.0000000000000001E-3</v>
          </cell>
          <cell r="O990">
            <v>4.1000000000000003E-3</v>
          </cell>
          <cell r="P990">
            <v>2.5000000000000001E-3</v>
          </cell>
          <cell r="Q990">
            <v>4.1999999999999997E-3</v>
          </cell>
          <cell r="R990">
            <v>3.8E-3</v>
          </cell>
          <cell r="S990">
            <v>4.5999999999999999E-3</v>
          </cell>
          <cell r="T990">
            <v>2.8999999999999998E-3</v>
          </cell>
          <cell r="U990">
            <v>2.0999999999999999E-3</v>
          </cell>
          <cell r="V990">
            <v>2.0999999999999999E-3</v>
          </cell>
          <cell r="W990">
            <v>2E-3</v>
          </cell>
          <cell r="X990">
            <v>0.83499999999999996</v>
          </cell>
          <cell r="Y990">
            <v>0.24879999999999999</v>
          </cell>
        </row>
        <row r="991">
          <cell r="A991">
            <v>43684</v>
          </cell>
          <cell r="B991">
            <v>2.5999999999999999E-3</v>
          </cell>
          <cell r="C991">
            <v>2.5999999999999999E-3</v>
          </cell>
          <cell r="D991">
            <v>1.4E-3</v>
          </cell>
          <cell r="E991">
            <v>8.9999999999999998E-4</v>
          </cell>
          <cell r="F991">
            <v>5.9999999999999995E-4</v>
          </cell>
          <cell r="G991">
            <v>2.0000000000000001E-4</v>
          </cell>
          <cell r="H991">
            <v>2.0000000000000001E-4</v>
          </cell>
          <cell r="I991">
            <v>2.0000000000000001E-4</v>
          </cell>
          <cell r="J991">
            <v>2.0000000000000001E-4</v>
          </cell>
          <cell r="K991">
            <v>1.1000000000000001E-3</v>
          </cell>
          <cell r="L991">
            <v>1.6999999999999999E-3</v>
          </cell>
          <cell r="M991">
            <v>2.8E-3</v>
          </cell>
          <cell r="N991">
            <v>4.1000000000000003E-3</v>
          </cell>
          <cell r="O991">
            <v>4.1999999999999997E-3</v>
          </cell>
          <cell r="P991">
            <v>2.5000000000000001E-3</v>
          </cell>
          <cell r="Q991">
            <v>4.4000000000000003E-3</v>
          </cell>
          <cell r="R991">
            <v>4.1000000000000003E-3</v>
          </cell>
          <cell r="S991">
            <v>4.8999999999999998E-3</v>
          </cell>
          <cell r="T991">
            <v>3.2000000000000002E-3</v>
          </cell>
          <cell r="U991">
            <v>2E-3</v>
          </cell>
          <cell r="V991">
            <v>2.3E-3</v>
          </cell>
          <cell r="W991">
            <v>2.0999999999999999E-3</v>
          </cell>
          <cell r="X991">
            <v>2.8650000000000002</v>
          </cell>
          <cell r="Y991">
            <v>5.3800000000000001E-2</v>
          </cell>
        </row>
        <row r="992">
          <cell r="A992">
            <v>43685</v>
          </cell>
          <cell r="B992">
            <v>2.5000000000000001E-3</v>
          </cell>
          <cell r="C992">
            <v>2.5000000000000001E-3</v>
          </cell>
          <cell r="D992">
            <v>1.5E-3</v>
          </cell>
          <cell r="E992">
            <v>8.0000000000000004E-4</v>
          </cell>
          <cell r="F992">
            <v>4.0000000000000002E-4</v>
          </cell>
          <cell r="G992">
            <v>2.0000000000000001E-4</v>
          </cell>
          <cell r="H992">
            <v>2.0000000000000001E-4</v>
          </cell>
          <cell r="I992">
            <v>2.0000000000000001E-4</v>
          </cell>
          <cell r="J992">
            <v>1.2999999999999999E-3</v>
          </cell>
          <cell r="K992">
            <v>1.1000000000000001E-3</v>
          </cell>
          <cell r="L992">
            <v>1.6999999999999999E-3</v>
          </cell>
          <cell r="M992">
            <v>2.8E-3</v>
          </cell>
          <cell r="N992">
            <v>4.1000000000000003E-3</v>
          </cell>
          <cell r="O992">
            <v>4.1999999999999997E-3</v>
          </cell>
          <cell r="P992">
            <v>2.5000000000000001E-3</v>
          </cell>
          <cell r="Q992">
            <v>4.4000000000000003E-3</v>
          </cell>
          <cell r="R992">
            <v>4.1000000000000003E-3</v>
          </cell>
          <cell r="S992">
            <v>4.8999999999999998E-3</v>
          </cell>
          <cell r="T992">
            <v>3.2000000000000002E-3</v>
          </cell>
          <cell r="U992">
            <v>2E-3</v>
          </cell>
          <cell r="V992">
            <v>2.3E-3</v>
          </cell>
          <cell r="W992">
            <v>2.0999999999999999E-3</v>
          </cell>
          <cell r="X992">
            <v>1.31</v>
          </cell>
          <cell r="Y992">
            <v>0.25</v>
          </cell>
        </row>
        <row r="993">
          <cell r="A993">
            <v>43686</v>
          </cell>
          <cell r="B993">
            <v>2.7000000000000001E-3</v>
          </cell>
          <cell r="C993">
            <v>2.7000000000000001E-3</v>
          </cell>
          <cell r="D993">
            <v>1.9E-3</v>
          </cell>
          <cell r="E993">
            <v>8.9999999999999998E-4</v>
          </cell>
          <cell r="F993">
            <v>4.0000000000000002E-4</v>
          </cell>
          <cell r="G993">
            <v>2.0000000000000001E-4</v>
          </cell>
          <cell r="H993">
            <v>2.0000000000000001E-4</v>
          </cell>
          <cell r="I993">
            <v>2.0000000000000001E-4</v>
          </cell>
          <cell r="J993">
            <v>2.0000000000000001E-4</v>
          </cell>
          <cell r="K993">
            <v>1.1999999999999999E-3</v>
          </cell>
          <cell r="L993">
            <v>1.9E-3</v>
          </cell>
          <cell r="M993">
            <v>2.7000000000000001E-3</v>
          </cell>
          <cell r="N993">
            <v>4.1000000000000003E-3</v>
          </cell>
          <cell r="O993">
            <v>4.1999999999999997E-3</v>
          </cell>
          <cell r="P993">
            <v>2.8E-3</v>
          </cell>
          <cell r="Q993">
            <v>4.5999999999999999E-3</v>
          </cell>
          <cell r="R993">
            <v>4.1000000000000003E-3</v>
          </cell>
          <cell r="S993">
            <v>4.8999999999999998E-3</v>
          </cell>
          <cell r="T993">
            <v>3.3E-3</v>
          </cell>
          <cell r="U993">
            <v>1.9E-3</v>
          </cell>
          <cell r="V993">
            <v>2.3E-3</v>
          </cell>
          <cell r="W993">
            <v>2E-3</v>
          </cell>
          <cell r="X993">
            <v>2.5649999999999999</v>
          </cell>
          <cell r="Y993">
            <v>7.1199999999999999E-2</v>
          </cell>
        </row>
        <row r="994">
          <cell r="A994">
            <v>43687</v>
          </cell>
          <cell r="B994">
            <v>2.8E-3</v>
          </cell>
          <cell r="C994">
            <v>2.8E-3</v>
          </cell>
          <cell r="D994">
            <v>1.6000000000000001E-3</v>
          </cell>
          <cell r="E994">
            <v>8.9999999999999998E-4</v>
          </cell>
          <cell r="F994">
            <v>4.0000000000000002E-4</v>
          </cell>
          <cell r="G994">
            <v>2.0000000000000001E-4</v>
          </cell>
          <cell r="H994">
            <v>2.0000000000000001E-4</v>
          </cell>
          <cell r="I994">
            <v>2.0000000000000001E-4</v>
          </cell>
          <cell r="J994">
            <v>2.0000000000000001E-4</v>
          </cell>
          <cell r="K994">
            <v>1.1999999999999999E-3</v>
          </cell>
          <cell r="L994">
            <v>1.9E-3</v>
          </cell>
          <cell r="M994">
            <v>2.7000000000000001E-3</v>
          </cell>
          <cell r="N994">
            <v>4.1000000000000003E-3</v>
          </cell>
          <cell r="O994">
            <v>4.1999999999999997E-3</v>
          </cell>
          <cell r="P994">
            <v>2.8E-3</v>
          </cell>
          <cell r="Q994">
            <v>4.5999999999999999E-3</v>
          </cell>
          <cell r="R994">
            <v>4.1000000000000003E-3</v>
          </cell>
          <cell r="S994">
            <v>4.8999999999999998E-3</v>
          </cell>
          <cell r="T994">
            <v>3.3E-3</v>
          </cell>
          <cell r="U994">
            <v>1.9E-3</v>
          </cell>
          <cell r="V994">
            <v>2.3E-3</v>
          </cell>
          <cell r="W994">
            <v>2E-3</v>
          </cell>
          <cell r="X994">
            <v>0.64500000000000002</v>
          </cell>
          <cell r="Y994">
            <v>0.26750000000000002</v>
          </cell>
        </row>
        <row r="995">
          <cell r="A995">
            <v>43688</v>
          </cell>
          <cell r="B995">
            <v>2.8E-3</v>
          </cell>
          <cell r="C995">
            <v>2.8E-3</v>
          </cell>
          <cell r="D995">
            <v>1.6999999999999999E-3</v>
          </cell>
          <cell r="E995">
            <v>8.9999999999999998E-4</v>
          </cell>
          <cell r="F995">
            <v>4.0000000000000002E-4</v>
          </cell>
          <cell r="G995">
            <v>2.0000000000000001E-4</v>
          </cell>
          <cell r="H995">
            <v>2.0000000000000001E-4</v>
          </cell>
          <cell r="I995">
            <v>2.0000000000000001E-4</v>
          </cell>
          <cell r="J995">
            <v>2.0000000000000001E-4</v>
          </cell>
          <cell r="K995">
            <v>1.1999999999999999E-3</v>
          </cell>
          <cell r="L995">
            <v>1.9E-3</v>
          </cell>
          <cell r="M995">
            <v>2.7000000000000001E-3</v>
          </cell>
          <cell r="N995">
            <v>4.1000000000000003E-3</v>
          </cell>
          <cell r="O995">
            <v>4.1999999999999997E-3</v>
          </cell>
          <cell r="P995">
            <v>2.8E-3</v>
          </cell>
          <cell r="Q995">
            <v>4.5999999999999999E-3</v>
          </cell>
          <cell r="R995">
            <v>4.1000000000000003E-3</v>
          </cell>
          <cell r="S995">
            <v>4.8999999999999998E-3</v>
          </cell>
          <cell r="T995">
            <v>3.3E-3</v>
          </cell>
          <cell r="U995">
            <v>1.9E-3</v>
          </cell>
          <cell r="V995">
            <v>2.3E-3</v>
          </cell>
          <cell r="W995">
            <v>2E-3</v>
          </cell>
          <cell r="X995">
            <v>0.39500000000000002</v>
          </cell>
          <cell r="Y995">
            <v>0.23380000000000001</v>
          </cell>
        </row>
        <row r="996">
          <cell r="A996">
            <v>43689</v>
          </cell>
          <cell r="B996">
            <v>2.8999999999999998E-3</v>
          </cell>
          <cell r="C996">
            <v>2.8999999999999998E-3</v>
          </cell>
          <cell r="D996">
            <v>1.6000000000000001E-3</v>
          </cell>
          <cell r="E996">
            <v>8.0000000000000004E-4</v>
          </cell>
          <cell r="F996">
            <v>4.0000000000000002E-4</v>
          </cell>
          <cell r="G996">
            <v>2.0000000000000001E-4</v>
          </cell>
          <cell r="H996">
            <v>2.0000000000000001E-4</v>
          </cell>
          <cell r="I996">
            <v>2.0000000000000001E-4</v>
          </cell>
          <cell r="J996">
            <v>1.6000000000000001E-3</v>
          </cell>
          <cell r="K996">
            <v>1.1000000000000001E-3</v>
          </cell>
          <cell r="L996">
            <v>3.0000000000000001E-3</v>
          </cell>
          <cell r="M996">
            <v>2.8E-3</v>
          </cell>
          <cell r="N996">
            <v>4.4000000000000003E-3</v>
          </cell>
          <cell r="O996">
            <v>4.4000000000000003E-3</v>
          </cell>
          <cell r="P996">
            <v>3.0000000000000001E-3</v>
          </cell>
          <cell r="Q996">
            <v>4.7999999999999996E-3</v>
          </cell>
          <cell r="R996">
            <v>4.3E-3</v>
          </cell>
          <cell r="S996">
            <v>5.1000000000000004E-3</v>
          </cell>
          <cell r="T996">
            <v>3.3999999999999998E-3</v>
          </cell>
          <cell r="U996">
            <v>2.5000000000000001E-3</v>
          </cell>
          <cell r="V996">
            <v>2.5000000000000001E-3</v>
          </cell>
          <cell r="W996">
            <v>2.0999999999999999E-3</v>
          </cell>
          <cell r="X996">
            <v>0.65</v>
          </cell>
          <cell r="Y996">
            <v>8.2500000000000004E-2</v>
          </cell>
        </row>
        <row r="997">
          <cell r="A997">
            <v>43690</v>
          </cell>
          <cell r="B997">
            <v>3.0000000000000001E-3</v>
          </cell>
          <cell r="C997">
            <v>3.0000000000000001E-3</v>
          </cell>
          <cell r="D997">
            <v>1.6999999999999999E-3</v>
          </cell>
          <cell r="E997">
            <v>8.9999999999999998E-4</v>
          </cell>
          <cell r="F997">
            <v>4.0000000000000002E-4</v>
          </cell>
          <cell r="G997">
            <v>2.0000000000000001E-4</v>
          </cell>
          <cell r="H997">
            <v>2.0000000000000001E-4</v>
          </cell>
          <cell r="I997">
            <v>2.0000000000000001E-4</v>
          </cell>
          <cell r="J997">
            <v>2.0000000000000001E-4</v>
          </cell>
          <cell r="K997">
            <v>1.1000000000000001E-3</v>
          </cell>
          <cell r="L997">
            <v>3.0000000000000001E-3</v>
          </cell>
          <cell r="M997">
            <v>2.8E-3</v>
          </cell>
          <cell r="N997">
            <v>4.4000000000000003E-3</v>
          </cell>
          <cell r="O997">
            <v>4.4000000000000003E-3</v>
          </cell>
          <cell r="P997">
            <v>3.0000000000000001E-3</v>
          </cell>
          <cell r="Q997">
            <v>4.7999999999999996E-3</v>
          </cell>
          <cell r="R997">
            <v>4.3E-3</v>
          </cell>
          <cell r="S997">
            <v>5.1000000000000004E-3</v>
          </cell>
          <cell r="T997">
            <v>3.3999999999999998E-3</v>
          </cell>
          <cell r="U997">
            <v>2.5000000000000001E-3</v>
          </cell>
          <cell r="V997">
            <v>2.5000000000000001E-3</v>
          </cell>
          <cell r="W997">
            <v>2.0999999999999999E-3</v>
          </cell>
          <cell r="X997">
            <v>1.7050000000000001</v>
          </cell>
          <cell r="Y997">
            <v>8.0600000000000005E-2</v>
          </cell>
        </row>
        <row r="998">
          <cell r="A998">
            <v>43691</v>
          </cell>
          <cell r="B998">
            <v>3.5999999999999999E-3</v>
          </cell>
          <cell r="C998">
            <v>3.5999999999999999E-3</v>
          </cell>
          <cell r="D998">
            <v>2.3999999999999998E-3</v>
          </cell>
          <cell r="E998">
            <v>1.4E-3</v>
          </cell>
          <cell r="F998">
            <v>8.0000000000000004E-4</v>
          </cell>
          <cell r="G998">
            <v>8.0000000000000004E-4</v>
          </cell>
          <cell r="H998">
            <v>8.0000000000000004E-4</v>
          </cell>
          <cell r="I998">
            <v>4.0000000000000002E-4</v>
          </cell>
          <cell r="J998">
            <v>2.8999999999999998E-3</v>
          </cell>
          <cell r="K998">
            <v>7.7999999999999996E-3</v>
          </cell>
          <cell r="L998">
            <v>4.0000000000000001E-3</v>
          </cell>
          <cell r="M998">
            <v>3.3E-3</v>
          </cell>
          <cell r="N998">
            <v>4.7000000000000002E-3</v>
          </cell>
          <cell r="O998">
            <v>4.8999999999999998E-3</v>
          </cell>
          <cell r="P998">
            <v>4.8999999999999998E-3</v>
          </cell>
          <cell r="Q998">
            <v>5.1999999999999998E-3</v>
          </cell>
          <cell r="R998">
            <v>4.5999999999999999E-3</v>
          </cell>
          <cell r="S998">
            <v>5.4999999999999997E-3</v>
          </cell>
          <cell r="T998">
            <v>3.8E-3</v>
          </cell>
          <cell r="U998">
            <v>5.3E-3</v>
          </cell>
          <cell r="V998">
            <v>2.8E-3</v>
          </cell>
          <cell r="W998">
            <v>2.3E-3</v>
          </cell>
          <cell r="X998">
            <v>1.59</v>
          </cell>
          <cell r="Y998">
            <v>7.8E-2</v>
          </cell>
        </row>
        <row r="999">
          <cell r="A999">
            <v>43692</v>
          </cell>
          <cell r="B999">
            <v>3.5999999999999999E-3</v>
          </cell>
          <cell r="C999">
            <v>3.5999999999999999E-3</v>
          </cell>
          <cell r="D999">
            <v>2.3999999999999998E-3</v>
          </cell>
          <cell r="E999">
            <v>1.4E-3</v>
          </cell>
          <cell r="F999">
            <v>8.0000000000000004E-4</v>
          </cell>
          <cell r="G999">
            <v>8.0000000000000004E-4</v>
          </cell>
          <cell r="H999">
            <v>8.0000000000000004E-4</v>
          </cell>
          <cell r="I999">
            <v>4.0000000000000002E-4</v>
          </cell>
          <cell r="J999">
            <v>2.8999999999999998E-3</v>
          </cell>
          <cell r="K999">
            <v>7.7999999999999996E-3</v>
          </cell>
          <cell r="L999">
            <v>4.0000000000000001E-3</v>
          </cell>
          <cell r="M999">
            <v>3.3E-3</v>
          </cell>
          <cell r="N999">
            <v>4.7000000000000002E-3</v>
          </cell>
          <cell r="O999">
            <v>4.8999999999999998E-3</v>
          </cell>
          <cell r="P999">
            <v>4.8999999999999998E-3</v>
          </cell>
          <cell r="Q999">
            <v>5.1999999999999998E-3</v>
          </cell>
          <cell r="R999">
            <v>4.5999999999999999E-3</v>
          </cell>
          <cell r="S999">
            <v>5.4999999999999997E-3</v>
          </cell>
          <cell r="T999">
            <v>3.8E-3</v>
          </cell>
          <cell r="U999">
            <v>5.3E-3</v>
          </cell>
          <cell r="V999">
            <v>2.8E-3</v>
          </cell>
          <cell r="W999">
            <v>2.3E-3</v>
          </cell>
          <cell r="X999">
            <v>1.59</v>
          </cell>
          <cell r="Y999">
            <v>7.8E-2</v>
          </cell>
        </row>
        <row r="1000">
          <cell r="A1000">
            <v>43693</v>
          </cell>
          <cell r="B1000">
            <v>3.3E-3</v>
          </cell>
          <cell r="C1000">
            <v>3.3E-3</v>
          </cell>
          <cell r="D1000">
            <v>1.9E-3</v>
          </cell>
          <cell r="E1000">
            <v>1.1000000000000001E-3</v>
          </cell>
          <cell r="F1000">
            <v>5.0000000000000001E-4</v>
          </cell>
          <cell r="G1000">
            <v>2.0000000000000001E-4</v>
          </cell>
          <cell r="H1000">
            <v>2.0000000000000001E-4</v>
          </cell>
          <cell r="I1000">
            <v>2.0000000000000001E-4</v>
          </cell>
          <cell r="J1000">
            <v>2.0000000000000001E-4</v>
          </cell>
          <cell r="K1000">
            <v>7.7999999999999996E-3</v>
          </cell>
          <cell r="L1000">
            <v>4.0000000000000001E-3</v>
          </cell>
          <cell r="M1000">
            <v>3.3E-3</v>
          </cell>
          <cell r="N1000">
            <v>4.7000000000000002E-3</v>
          </cell>
          <cell r="O1000">
            <v>4.8999999999999998E-3</v>
          </cell>
          <cell r="P1000">
            <v>4.8999999999999998E-3</v>
          </cell>
          <cell r="Q1000">
            <v>5.1999999999999998E-3</v>
          </cell>
          <cell r="R1000">
            <v>4.5999999999999999E-3</v>
          </cell>
          <cell r="S1000">
            <v>5.4999999999999997E-3</v>
          </cell>
          <cell r="T1000">
            <v>3.8E-3</v>
          </cell>
          <cell r="U1000">
            <v>5.3E-3</v>
          </cell>
          <cell r="V1000">
            <v>2.8E-3</v>
          </cell>
          <cell r="W1000">
            <v>5.7000000000000002E-3</v>
          </cell>
          <cell r="X1000">
            <v>2.4750000000000001</v>
          </cell>
          <cell r="Y1000">
            <v>0.1275</v>
          </cell>
        </row>
        <row r="1001">
          <cell r="A1001">
            <v>43694</v>
          </cell>
          <cell r="B1001">
            <v>3.0000000000000001E-3</v>
          </cell>
          <cell r="C1001">
            <v>3.0000000000000001E-3</v>
          </cell>
          <cell r="D1001">
            <v>1.6000000000000001E-3</v>
          </cell>
          <cell r="E1001">
            <v>8.9999999999999998E-4</v>
          </cell>
          <cell r="F1001">
            <v>4.0000000000000002E-4</v>
          </cell>
          <cell r="G1001">
            <v>2.0000000000000001E-4</v>
          </cell>
          <cell r="H1001">
            <v>2.0000000000000001E-4</v>
          </cell>
          <cell r="I1001">
            <v>2.0000000000000001E-4</v>
          </cell>
          <cell r="J1001">
            <v>2.0000000000000001E-4</v>
          </cell>
          <cell r="K1001">
            <v>7.7999999999999996E-3</v>
          </cell>
          <cell r="L1001">
            <v>4.0000000000000001E-3</v>
          </cell>
          <cell r="M1001">
            <v>3.3E-3</v>
          </cell>
          <cell r="N1001">
            <v>4.7000000000000002E-3</v>
          </cell>
          <cell r="O1001">
            <v>4.8999999999999998E-3</v>
          </cell>
          <cell r="P1001">
            <v>4.8999999999999998E-3</v>
          </cell>
          <cell r="Q1001">
            <v>5.1999999999999998E-3</v>
          </cell>
          <cell r="R1001">
            <v>4.5999999999999999E-3</v>
          </cell>
          <cell r="S1001">
            <v>5.4999999999999997E-3</v>
          </cell>
          <cell r="T1001">
            <v>3.8E-3</v>
          </cell>
          <cell r="U1001">
            <v>5.3E-3</v>
          </cell>
          <cell r="V1001">
            <v>2.8E-3</v>
          </cell>
          <cell r="W1001">
            <v>5.7000000000000002E-3</v>
          </cell>
          <cell r="X1001">
            <v>2.5099999999999998</v>
          </cell>
          <cell r="Y1001">
            <v>0.1225</v>
          </cell>
        </row>
        <row r="1002">
          <cell r="A1002">
            <v>43695</v>
          </cell>
          <cell r="B1002">
            <v>3.2000000000000002E-3</v>
          </cell>
          <cell r="C1002">
            <v>3.2000000000000002E-3</v>
          </cell>
          <cell r="D1002">
            <v>1.6999999999999999E-3</v>
          </cell>
          <cell r="E1002">
            <v>6.9999999999999999E-4</v>
          </cell>
          <cell r="F1002">
            <v>4.0000000000000002E-4</v>
          </cell>
          <cell r="G1002">
            <v>2.0000000000000001E-4</v>
          </cell>
          <cell r="H1002">
            <v>2.0000000000000001E-4</v>
          </cell>
          <cell r="I1002">
            <v>2.0000000000000001E-4</v>
          </cell>
          <cell r="J1002">
            <v>2.0000000000000001E-4</v>
          </cell>
          <cell r="K1002">
            <v>7.7999999999999996E-3</v>
          </cell>
          <cell r="L1002">
            <v>4.0000000000000001E-3</v>
          </cell>
          <cell r="M1002">
            <v>3.3E-3</v>
          </cell>
          <cell r="N1002">
            <v>4.7000000000000002E-3</v>
          </cell>
          <cell r="O1002">
            <v>4.8999999999999998E-3</v>
          </cell>
          <cell r="P1002">
            <v>4.8999999999999998E-3</v>
          </cell>
          <cell r="Q1002">
            <v>5.1999999999999998E-3</v>
          </cell>
          <cell r="R1002">
            <v>4.5999999999999999E-3</v>
          </cell>
          <cell r="S1002">
            <v>5.4999999999999997E-3</v>
          </cell>
          <cell r="T1002">
            <v>3.8E-3</v>
          </cell>
          <cell r="U1002">
            <v>5.3E-3</v>
          </cell>
          <cell r="V1002">
            <v>2.8E-3</v>
          </cell>
          <cell r="W1002">
            <v>5.7000000000000002E-3</v>
          </cell>
          <cell r="X1002">
            <v>2.2749999999999999</v>
          </cell>
          <cell r="Y1002">
            <v>8.3699999999999997E-2</v>
          </cell>
        </row>
        <row r="1003">
          <cell r="A1003">
            <v>43696</v>
          </cell>
          <cell r="B1003">
            <v>3.0999999999999999E-3</v>
          </cell>
          <cell r="C1003">
            <v>3.0999999999999999E-3</v>
          </cell>
          <cell r="D1003">
            <v>1.6999999999999999E-3</v>
          </cell>
          <cell r="E1003">
            <v>8.0000000000000004E-4</v>
          </cell>
          <cell r="F1003">
            <v>5.0000000000000001E-4</v>
          </cell>
          <cell r="G1003">
            <v>2.0000000000000001E-4</v>
          </cell>
          <cell r="H1003">
            <v>2.0000000000000001E-4</v>
          </cell>
          <cell r="I1003">
            <v>2.0000000000000001E-4</v>
          </cell>
          <cell r="J1003">
            <v>8.9999999999999998E-4</v>
          </cell>
          <cell r="K1003">
            <v>1.1000000000000001E-3</v>
          </cell>
          <cell r="L1003">
            <v>2.8999999999999998E-3</v>
          </cell>
          <cell r="M1003">
            <v>2.8E-3</v>
          </cell>
          <cell r="N1003">
            <v>4.7000000000000002E-3</v>
          </cell>
          <cell r="O1003">
            <v>4.7999999999999996E-3</v>
          </cell>
          <cell r="P1003">
            <v>4.3E-3</v>
          </cell>
          <cell r="Q1003">
            <v>5.0000000000000001E-3</v>
          </cell>
          <cell r="R1003">
            <v>4.7000000000000002E-3</v>
          </cell>
          <cell r="S1003">
            <v>5.7000000000000002E-3</v>
          </cell>
          <cell r="T1003">
            <v>3.5999999999999999E-3</v>
          </cell>
          <cell r="U1003">
            <v>4.1000000000000003E-3</v>
          </cell>
          <cell r="V1003">
            <v>2.8E-3</v>
          </cell>
          <cell r="W1003">
            <v>2.2000000000000001E-3</v>
          </cell>
          <cell r="X1003">
            <v>1.61</v>
          </cell>
          <cell r="Y1003">
            <v>0.88370000000000004</v>
          </cell>
        </row>
        <row r="1004">
          <cell r="A1004">
            <v>43697</v>
          </cell>
          <cell r="B1004">
            <v>3.2000000000000002E-3</v>
          </cell>
          <cell r="C1004">
            <v>3.2000000000000002E-3</v>
          </cell>
          <cell r="D1004">
            <v>1.9E-3</v>
          </cell>
          <cell r="E1004">
            <v>8.9999999999999998E-4</v>
          </cell>
          <cell r="F1004">
            <v>5.0000000000000001E-4</v>
          </cell>
          <cell r="G1004">
            <v>2.9999999999999997E-4</v>
          </cell>
          <cell r="H1004">
            <v>2.0000000000000001E-4</v>
          </cell>
          <cell r="I1004">
            <v>2.0000000000000001E-4</v>
          </cell>
          <cell r="J1004">
            <v>2.0000000000000001E-4</v>
          </cell>
          <cell r="K1004">
            <v>1.1000000000000001E-3</v>
          </cell>
          <cell r="L1004">
            <v>2.8999999999999998E-3</v>
          </cell>
          <cell r="M1004">
            <v>2.8E-3</v>
          </cell>
          <cell r="N1004">
            <v>4.7000000000000002E-3</v>
          </cell>
          <cell r="O1004">
            <v>4.7999999999999996E-3</v>
          </cell>
          <cell r="P1004">
            <v>4.3E-3</v>
          </cell>
          <cell r="Q1004">
            <v>5.0000000000000001E-3</v>
          </cell>
          <cell r="R1004">
            <v>4.7000000000000002E-3</v>
          </cell>
          <cell r="S1004">
            <v>5.7000000000000002E-3</v>
          </cell>
          <cell r="T1004">
            <v>3.5999999999999999E-3</v>
          </cell>
          <cell r="U1004">
            <v>4.1000000000000003E-3</v>
          </cell>
          <cell r="V1004">
            <v>2.8E-3</v>
          </cell>
          <cell r="W1004">
            <v>2.2000000000000001E-3</v>
          </cell>
          <cell r="X1004">
            <v>1.85</v>
          </cell>
          <cell r="Y1004">
            <v>0.21629999999999999</v>
          </cell>
        </row>
        <row r="1005">
          <cell r="A1005">
            <v>43698</v>
          </cell>
          <cell r="B1005">
            <v>3.0999999999999999E-3</v>
          </cell>
          <cell r="C1005">
            <v>3.0999999999999999E-3</v>
          </cell>
          <cell r="D1005">
            <v>1.9E-3</v>
          </cell>
          <cell r="E1005">
            <v>1E-3</v>
          </cell>
          <cell r="F1005">
            <v>5.0000000000000001E-4</v>
          </cell>
          <cell r="G1005">
            <v>2.9999999999999997E-4</v>
          </cell>
          <cell r="H1005">
            <v>2.0000000000000001E-4</v>
          </cell>
          <cell r="I1005">
            <v>2.0000000000000001E-4</v>
          </cell>
          <cell r="J1005">
            <v>2.0000000000000001E-4</v>
          </cell>
          <cell r="K1005">
            <v>1E-3</v>
          </cell>
          <cell r="L1005">
            <v>2.5999999999999999E-3</v>
          </cell>
          <cell r="M1005">
            <v>2.8E-3</v>
          </cell>
          <cell r="N1005">
            <v>4.7000000000000002E-3</v>
          </cell>
          <cell r="O1005">
            <v>4.8999999999999998E-3</v>
          </cell>
          <cell r="P1005">
            <v>4.5999999999999999E-3</v>
          </cell>
          <cell r="Q1005">
            <v>5.1000000000000004E-3</v>
          </cell>
          <cell r="R1005">
            <v>4.7999999999999996E-3</v>
          </cell>
          <cell r="S1005">
            <v>5.7000000000000002E-3</v>
          </cell>
          <cell r="T1005">
            <v>3.5999999999999999E-3</v>
          </cell>
          <cell r="U1005">
            <v>1.9E-3</v>
          </cell>
          <cell r="V1005">
            <v>2.7000000000000001E-3</v>
          </cell>
          <cell r="W1005">
            <v>2.0999999999999999E-3</v>
          </cell>
          <cell r="X1005">
            <v>1.2250000000000001</v>
          </cell>
          <cell r="Y1005">
            <v>3.2500000000000001E-2</v>
          </cell>
        </row>
        <row r="1006">
          <cell r="A1006">
            <v>43699</v>
          </cell>
          <cell r="B1006">
            <v>2.3E-3</v>
          </cell>
          <cell r="C1006">
            <v>2.3E-3</v>
          </cell>
          <cell r="D1006">
            <v>1.9E-3</v>
          </cell>
          <cell r="E1006">
            <v>1E-3</v>
          </cell>
          <cell r="F1006">
            <v>5.0000000000000001E-4</v>
          </cell>
          <cell r="G1006">
            <v>2.9999999999999997E-4</v>
          </cell>
          <cell r="H1006">
            <v>2.0000000000000001E-4</v>
          </cell>
          <cell r="I1006">
            <v>2.0000000000000001E-4</v>
          </cell>
          <cell r="J1006">
            <v>2.0000000000000001E-4</v>
          </cell>
          <cell r="K1006">
            <v>1E-3</v>
          </cell>
          <cell r="L1006">
            <v>2.5999999999999999E-3</v>
          </cell>
          <cell r="M1006">
            <v>2.8E-3</v>
          </cell>
          <cell r="N1006">
            <v>4.7000000000000002E-3</v>
          </cell>
          <cell r="O1006">
            <v>4.8999999999999998E-3</v>
          </cell>
          <cell r="P1006">
            <v>4.5999999999999999E-3</v>
          </cell>
          <cell r="Q1006">
            <v>5.1000000000000004E-3</v>
          </cell>
          <cell r="R1006">
            <v>4.7999999999999996E-3</v>
          </cell>
          <cell r="S1006">
            <v>5.7000000000000002E-3</v>
          </cell>
          <cell r="T1006">
            <v>3.5999999999999999E-3</v>
          </cell>
          <cell r="U1006">
            <v>1.9E-3</v>
          </cell>
          <cell r="V1006">
            <v>2.7000000000000001E-3</v>
          </cell>
          <cell r="W1006">
            <v>2.0999999999999999E-3</v>
          </cell>
          <cell r="X1006">
            <v>1.2250000000000001</v>
          </cell>
          <cell r="Y1006">
            <v>3.2500000000000001E-2</v>
          </cell>
        </row>
        <row r="1007">
          <cell r="A1007">
            <v>43700</v>
          </cell>
          <cell r="B1007">
            <v>2.3E-3</v>
          </cell>
          <cell r="C1007">
            <v>2.3E-3</v>
          </cell>
          <cell r="D1007">
            <v>1.9E-3</v>
          </cell>
          <cell r="E1007">
            <v>1E-3</v>
          </cell>
          <cell r="F1007">
            <v>6.9999999999999999E-4</v>
          </cell>
          <cell r="G1007">
            <v>5.0000000000000001E-4</v>
          </cell>
          <cell r="H1007">
            <v>2.0000000000000001E-4</v>
          </cell>
          <cell r="I1007">
            <v>2.0000000000000001E-4</v>
          </cell>
          <cell r="J1007">
            <v>5.0000000000000001E-4</v>
          </cell>
          <cell r="K1007">
            <v>1E-3</v>
          </cell>
          <cell r="L1007">
            <v>2.7000000000000001E-3</v>
          </cell>
          <cell r="M1007">
            <v>2.7000000000000001E-3</v>
          </cell>
          <cell r="N1007">
            <v>4.7000000000000002E-3</v>
          </cell>
          <cell r="O1007">
            <v>5.8999999999999999E-3</v>
          </cell>
          <cell r="P1007">
            <v>4.8999999999999998E-3</v>
          </cell>
          <cell r="Q1007">
            <v>4.7999999999999996E-3</v>
          </cell>
          <cell r="R1007">
            <v>4.5999999999999999E-3</v>
          </cell>
          <cell r="S1007">
            <v>5.4999999999999997E-3</v>
          </cell>
          <cell r="T1007">
            <v>5.1999999999999998E-3</v>
          </cell>
          <cell r="U1007">
            <v>4.4000000000000003E-3</v>
          </cell>
          <cell r="V1007">
            <v>8.3999999999999995E-3</v>
          </cell>
          <cell r="W1007">
            <v>3.3E-3</v>
          </cell>
          <cell r="X1007">
            <v>1.9550000000000001</v>
          </cell>
          <cell r="Y1007">
            <v>0.215</v>
          </cell>
          <cell r="Z1007">
            <v>0</v>
          </cell>
        </row>
        <row r="1008">
          <cell r="A1008">
            <v>43701</v>
          </cell>
          <cell r="B1008">
            <v>3.5000000000000001E-3</v>
          </cell>
          <cell r="C1008">
            <v>3.5000000000000001E-3</v>
          </cell>
          <cell r="D1008">
            <v>2.0999999999999999E-3</v>
          </cell>
          <cell r="E1008">
            <v>1.1999999999999999E-3</v>
          </cell>
          <cell r="F1008">
            <v>5.9999999999999995E-4</v>
          </cell>
          <cell r="G1008">
            <v>5.0000000000000001E-4</v>
          </cell>
          <cell r="H1008">
            <v>2.0000000000000001E-4</v>
          </cell>
          <cell r="I1008">
            <v>2.0000000000000001E-4</v>
          </cell>
          <cell r="J1008">
            <v>2.0000000000000001E-4</v>
          </cell>
          <cell r="K1008">
            <v>1E-3</v>
          </cell>
          <cell r="L1008">
            <v>2.7000000000000001E-3</v>
          </cell>
          <cell r="M1008">
            <v>2.7000000000000001E-3</v>
          </cell>
          <cell r="N1008">
            <v>4.7000000000000002E-3</v>
          </cell>
          <cell r="O1008">
            <v>5.8999999999999999E-3</v>
          </cell>
          <cell r="P1008">
            <v>4.8999999999999998E-3</v>
          </cell>
          <cell r="Q1008">
            <v>4.7999999999999996E-3</v>
          </cell>
          <cell r="R1008">
            <v>4.5999999999999999E-3</v>
          </cell>
          <cell r="S1008">
            <v>5.4999999999999997E-3</v>
          </cell>
          <cell r="T1008">
            <v>5.1999999999999998E-3</v>
          </cell>
          <cell r="U1008">
            <v>4.4000000000000003E-3</v>
          </cell>
          <cell r="V1008">
            <v>8.3999999999999995E-3</v>
          </cell>
          <cell r="W1008">
            <v>3.3E-3</v>
          </cell>
          <cell r="X1008">
            <v>0.7</v>
          </cell>
          <cell r="Y1008">
            <v>0.1638</v>
          </cell>
        </row>
        <row r="1009">
          <cell r="A1009">
            <v>43702</v>
          </cell>
          <cell r="B1009">
            <v>3.7000000000000002E-3</v>
          </cell>
          <cell r="C1009">
            <v>3.7000000000000002E-3</v>
          </cell>
          <cell r="D1009">
            <v>2.5999999999999999E-3</v>
          </cell>
          <cell r="E1009">
            <v>1.9E-3</v>
          </cell>
          <cell r="F1009">
            <v>1.1999999999999999E-3</v>
          </cell>
          <cell r="G1009">
            <v>1.1999999999999999E-3</v>
          </cell>
          <cell r="H1009">
            <v>2.0000000000000001E-4</v>
          </cell>
          <cell r="I1009">
            <v>2.0000000000000001E-4</v>
          </cell>
          <cell r="J1009">
            <v>2.0000000000000001E-4</v>
          </cell>
          <cell r="K1009">
            <v>1E-3</v>
          </cell>
          <cell r="L1009">
            <v>2.7000000000000001E-3</v>
          </cell>
          <cell r="M1009">
            <v>2.7000000000000001E-3</v>
          </cell>
          <cell r="N1009">
            <v>4.7000000000000002E-3</v>
          </cell>
          <cell r="O1009">
            <v>5.8999999999999999E-3</v>
          </cell>
          <cell r="P1009">
            <v>4.8999999999999998E-3</v>
          </cell>
          <cell r="Q1009">
            <v>4.7999999999999996E-3</v>
          </cell>
          <cell r="R1009">
            <v>4.5999999999999999E-3</v>
          </cell>
          <cell r="S1009">
            <v>5.4999999999999997E-3</v>
          </cell>
          <cell r="T1009">
            <v>5.1999999999999998E-3</v>
          </cell>
          <cell r="U1009">
            <v>4.4000000000000003E-3</v>
          </cell>
          <cell r="V1009">
            <v>8.3999999999999995E-3</v>
          </cell>
          <cell r="W1009">
            <v>3.3E-3</v>
          </cell>
          <cell r="X1009">
            <v>1.0549999999999999</v>
          </cell>
          <cell r="Y1009">
            <v>8.5000000000000006E-2</v>
          </cell>
        </row>
        <row r="1010">
          <cell r="A1010">
            <v>43703</v>
          </cell>
          <cell r="B1010">
            <v>3.8E-3</v>
          </cell>
          <cell r="C1010">
            <v>3.8E-3</v>
          </cell>
          <cell r="D1010">
            <v>2.3E-3</v>
          </cell>
          <cell r="E1010">
            <v>2E-3</v>
          </cell>
          <cell r="F1010">
            <v>6.9999999999999999E-4</v>
          </cell>
          <cell r="G1010">
            <v>2.9999999999999997E-4</v>
          </cell>
          <cell r="H1010">
            <v>2.0000000000000001E-4</v>
          </cell>
          <cell r="I1010">
            <v>2.0000000000000001E-4</v>
          </cell>
          <cell r="J1010">
            <v>1.1999999999999999E-3</v>
          </cell>
          <cell r="K1010">
            <v>1.1000000000000001E-3</v>
          </cell>
          <cell r="L1010">
            <v>2.2000000000000001E-3</v>
          </cell>
          <cell r="M1010">
            <v>2.8999999999999998E-3</v>
          </cell>
          <cell r="N1010">
            <v>5.1999999999999998E-3</v>
          </cell>
          <cell r="O1010">
            <v>5.3E-3</v>
          </cell>
          <cell r="P1010">
            <v>5.5999999999999999E-3</v>
          </cell>
          <cell r="Q1010">
            <v>5.1000000000000004E-3</v>
          </cell>
          <cell r="R1010">
            <v>5.1999999999999998E-3</v>
          </cell>
          <cell r="S1010">
            <v>5.8999999999999999E-3</v>
          </cell>
          <cell r="T1010">
            <v>4.0000000000000001E-3</v>
          </cell>
          <cell r="U1010">
            <v>2.2000000000000001E-3</v>
          </cell>
          <cell r="V1010">
            <v>4.4999999999999997E-3</v>
          </cell>
          <cell r="W1010">
            <v>2.0999999999999999E-3</v>
          </cell>
          <cell r="X1010">
            <v>0.79500000000000004</v>
          </cell>
          <cell r="Y1010">
            <v>0.2387</v>
          </cell>
        </row>
        <row r="1011">
          <cell r="A1011">
            <v>43704</v>
          </cell>
          <cell r="B1011">
            <v>3.5000000000000001E-3</v>
          </cell>
          <cell r="C1011">
            <v>3.5000000000000001E-3</v>
          </cell>
          <cell r="D1011">
            <v>2.0999999999999999E-3</v>
          </cell>
          <cell r="E1011">
            <v>1.2999999999999999E-3</v>
          </cell>
          <cell r="F1011">
            <v>6.9999999999999999E-4</v>
          </cell>
          <cell r="G1011">
            <v>2.9999999999999997E-4</v>
          </cell>
          <cell r="H1011">
            <v>2.0000000000000001E-4</v>
          </cell>
          <cell r="I1011">
            <v>2.0000000000000001E-4</v>
          </cell>
          <cell r="J1011">
            <v>5.9999999999999995E-4</v>
          </cell>
          <cell r="K1011">
            <v>1.1000000000000001E-3</v>
          </cell>
          <cell r="L1011">
            <v>2.2000000000000001E-3</v>
          </cell>
          <cell r="M1011">
            <v>2.8999999999999998E-3</v>
          </cell>
          <cell r="N1011">
            <v>5.1999999999999998E-3</v>
          </cell>
          <cell r="O1011">
            <v>5.3E-3</v>
          </cell>
          <cell r="P1011">
            <v>5.5999999999999999E-3</v>
          </cell>
          <cell r="Q1011">
            <v>5.1000000000000004E-3</v>
          </cell>
          <cell r="R1011">
            <v>5.1999999999999998E-3</v>
          </cell>
          <cell r="S1011">
            <v>5.8999999999999999E-3</v>
          </cell>
          <cell r="T1011">
            <v>4.0000000000000001E-3</v>
          </cell>
          <cell r="U1011">
            <v>2.2000000000000001E-3</v>
          </cell>
          <cell r="V1011">
            <v>4.4999999999999997E-3</v>
          </cell>
          <cell r="W1011">
            <v>2.0999999999999999E-3</v>
          </cell>
          <cell r="X1011">
            <v>1.59</v>
          </cell>
          <cell r="Y1011">
            <v>0.12870000000000001</v>
          </cell>
        </row>
        <row r="1012">
          <cell r="A1012">
            <v>43705</v>
          </cell>
          <cell r="B1012">
            <v>3.5999999999999999E-3</v>
          </cell>
          <cell r="C1012">
            <v>3.5999999999999999E-3</v>
          </cell>
          <cell r="D1012">
            <v>2.2000000000000001E-3</v>
          </cell>
          <cell r="E1012">
            <v>1.2999999999999999E-3</v>
          </cell>
          <cell r="F1012">
            <v>8.0000000000000004E-4</v>
          </cell>
          <cell r="G1012">
            <v>4.0000000000000002E-4</v>
          </cell>
          <cell r="H1012">
            <v>2.0000000000000001E-4</v>
          </cell>
          <cell r="I1012">
            <v>2.0000000000000001E-4</v>
          </cell>
          <cell r="J1012">
            <v>2.0000000000000001E-4</v>
          </cell>
          <cell r="K1012">
            <v>1E-3</v>
          </cell>
          <cell r="L1012">
            <v>2.0999999999999999E-3</v>
          </cell>
          <cell r="M1012">
            <v>2.8E-3</v>
          </cell>
          <cell r="N1012">
            <v>5.3E-3</v>
          </cell>
          <cell r="O1012">
            <v>5.4000000000000003E-3</v>
          </cell>
          <cell r="P1012">
            <v>5.8999999999999999E-3</v>
          </cell>
          <cell r="Q1012">
            <v>5.0000000000000001E-3</v>
          </cell>
          <cell r="R1012">
            <v>5.1999999999999998E-3</v>
          </cell>
          <cell r="S1012">
            <v>5.7999999999999996E-3</v>
          </cell>
          <cell r="T1012">
            <v>3.5999999999999999E-3</v>
          </cell>
          <cell r="U1012">
            <v>2.3E-3</v>
          </cell>
          <cell r="V1012">
            <v>3.0000000000000001E-3</v>
          </cell>
          <cell r="W1012">
            <v>2.0999999999999999E-3</v>
          </cell>
          <cell r="X1012">
            <v>1.1299999999999999</v>
          </cell>
          <cell r="Y1012">
            <v>4.7500000000000001E-2</v>
          </cell>
        </row>
        <row r="1013">
          <cell r="A1013">
            <v>43706</v>
          </cell>
          <cell r="B1013">
            <v>3.7000000000000002E-3</v>
          </cell>
          <cell r="C1013">
            <v>3.7000000000000002E-3</v>
          </cell>
          <cell r="D1013">
            <v>2.5999999999999999E-3</v>
          </cell>
          <cell r="E1013">
            <v>1.6000000000000001E-3</v>
          </cell>
          <cell r="F1013">
            <v>8.9999999999999998E-4</v>
          </cell>
          <cell r="G1013">
            <v>5.0000000000000001E-4</v>
          </cell>
          <cell r="H1013">
            <v>2.0000000000000001E-4</v>
          </cell>
          <cell r="I1013">
            <v>2.0000000000000001E-4</v>
          </cell>
          <cell r="J1013">
            <v>2.0000000000000001E-4</v>
          </cell>
          <cell r="K1013">
            <v>1E-3</v>
          </cell>
          <cell r="L1013">
            <v>2.0999999999999999E-3</v>
          </cell>
          <cell r="M1013">
            <v>2.8E-3</v>
          </cell>
          <cell r="N1013">
            <v>5.3E-3</v>
          </cell>
          <cell r="O1013">
            <v>5.4000000000000003E-3</v>
          </cell>
          <cell r="P1013">
            <v>5.8999999999999999E-3</v>
          </cell>
          <cell r="Q1013">
            <v>5.0000000000000001E-3</v>
          </cell>
          <cell r="R1013">
            <v>5.1999999999999998E-3</v>
          </cell>
          <cell r="S1013">
            <v>5.7999999999999996E-3</v>
          </cell>
          <cell r="T1013">
            <v>3.5999999999999999E-3</v>
          </cell>
          <cell r="U1013">
            <v>2.3E-3</v>
          </cell>
          <cell r="V1013">
            <v>3.0000000000000001E-3</v>
          </cell>
          <cell r="W1013">
            <v>2.0999999999999999E-3</v>
          </cell>
          <cell r="X1013">
            <v>1.18</v>
          </cell>
          <cell r="Y1013">
            <v>0.08</v>
          </cell>
        </row>
        <row r="1014">
          <cell r="A1014">
            <v>43707</v>
          </cell>
          <cell r="B1014">
            <v>3.8E-3</v>
          </cell>
          <cell r="C1014">
            <v>3.8E-3</v>
          </cell>
          <cell r="D1014">
            <v>2.2000000000000001E-3</v>
          </cell>
          <cell r="E1014">
            <v>1.4E-3</v>
          </cell>
          <cell r="F1014">
            <v>1E-3</v>
          </cell>
          <cell r="G1014">
            <v>5.0000000000000001E-4</v>
          </cell>
          <cell r="H1014">
            <v>2.0000000000000001E-4</v>
          </cell>
          <cell r="I1014">
            <v>2.0000000000000001E-4</v>
          </cell>
          <cell r="J1014">
            <v>2.0000000000000001E-4</v>
          </cell>
          <cell r="K1014">
            <v>1E-3</v>
          </cell>
          <cell r="L1014">
            <v>2E-3</v>
          </cell>
          <cell r="M1014">
            <v>2.8999999999999998E-3</v>
          </cell>
          <cell r="N1014">
            <v>5.5999999999999999E-3</v>
          </cell>
          <cell r="O1014">
            <v>5.7000000000000002E-3</v>
          </cell>
          <cell r="P1014">
            <v>6.4000000000000003E-3</v>
          </cell>
          <cell r="Q1014">
            <v>5.1000000000000004E-3</v>
          </cell>
          <cell r="R1014">
            <v>5.4000000000000003E-3</v>
          </cell>
          <cell r="S1014">
            <v>6.0000000000000001E-3</v>
          </cell>
          <cell r="T1014">
            <v>3.7000000000000002E-3</v>
          </cell>
          <cell r="U1014">
            <v>2.5000000000000001E-3</v>
          </cell>
          <cell r="V1014">
            <v>3.2000000000000002E-3</v>
          </cell>
          <cell r="W1014">
            <v>2.0999999999999999E-3</v>
          </cell>
          <cell r="X1014">
            <v>0.81</v>
          </cell>
          <cell r="Y1014">
            <v>8.5000000000000006E-2</v>
          </cell>
        </row>
        <row r="1015">
          <cell r="A1015">
            <v>43708</v>
          </cell>
          <cell r="B1015">
            <v>3.8999999999999998E-3</v>
          </cell>
          <cell r="C1015">
            <v>3.8999999999999998E-3</v>
          </cell>
          <cell r="D1015">
            <v>2.3E-3</v>
          </cell>
          <cell r="E1015">
            <v>1.5E-3</v>
          </cell>
          <cell r="F1015">
            <v>1E-3</v>
          </cell>
          <cell r="G1015">
            <v>6.9999999999999999E-4</v>
          </cell>
          <cell r="H1015">
            <v>2.0000000000000001E-4</v>
          </cell>
          <cell r="I1015">
            <v>2.0000000000000001E-4</v>
          </cell>
          <cell r="J1015">
            <v>2.0000000000000001E-4</v>
          </cell>
          <cell r="K1015">
            <v>1E-3</v>
          </cell>
          <cell r="L1015">
            <v>2E-3</v>
          </cell>
          <cell r="M1015">
            <v>2.8999999999999998E-3</v>
          </cell>
          <cell r="N1015">
            <v>5.5999999999999999E-3</v>
          </cell>
          <cell r="O1015">
            <v>5.7000000000000002E-3</v>
          </cell>
          <cell r="P1015">
            <v>6.4000000000000003E-3</v>
          </cell>
          <cell r="Q1015">
            <v>5.1000000000000004E-3</v>
          </cell>
          <cell r="R1015">
            <v>5.4000000000000003E-3</v>
          </cell>
          <cell r="S1015">
            <v>6.0000000000000001E-3</v>
          </cell>
          <cell r="T1015">
            <v>3.7000000000000002E-3</v>
          </cell>
          <cell r="U1015">
            <v>2.5000000000000001E-3</v>
          </cell>
          <cell r="V1015">
            <v>3.2000000000000002E-3</v>
          </cell>
          <cell r="W1015">
            <v>2.0999999999999999E-3</v>
          </cell>
          <cell r="X1015">
            <v>1.06</v>
          </cell>
          <cell r="Y1015">
            <v>0.10879999999999999</v>
          </cell>
        </row>
        <row r="1016">
          <cell r="A1016">
            <v>43709</v>
          </cell>
          <cell r="B1016">
            <v>4.1000000000000003E-3</v>
          </cell>
          <cell r="C1016">
            <v>4.1000000000000003E-3</v>
          </cell>
          <cell r="D1016">
            <v>2.7000000000000001E-3</v>
          </cell>
          <cell r="E1016">
            <v>1.8E-3</v>
          </cell>
          <cell r="F1016">
            <v>1E-3</v>
          </cell>
          <cell r="G1016">
            <v>5.9999999999999995E-4</v>
          </cell>
          <cell r="H1016">
            <v>2.9999999999999997E-4</v>
          </cell>
          <cell r="I1016">
            <v>2.0000000000000001E-4</v>
          </cell>
          <cell r="J1016">
            <v>2.0000000000000001E-4</v>
          </cell>
          <cell r="K1016">
            <v>1E-3</v>
          </cell>
          <cell r="L1016">
            <v>2E-3</v>
          </cell>
          <cell r="M1016">
            <v>2.8999999999999998E-3</v>
          </cell>
          <cell r="N1016">
            <v>5.5999999999999999E-3</v>
          </cell>
          <cell r="O1016">
            <v>5.7000000000000002E-3</v>
          </cell>
          <cell r="P1016">
            <v>6.4000000000000003E-3</v>
          </cell>
          <cell r="Q1016">
            <v>5.1000000000000004E-3</v>
          </cell>
          <cell r="R1016">
            <v>5.4000000000000003E-3</v>
          </cell>
          <cell r="S1016">
            <v>6.0000000000000001E-3</v>
          </cell>
          <cell r="T1016">
            <v>3.7000000000000002E-3</v>
          </cell>
          <cell r="U1016">
            <v>2.5000000000000001E-3</v>
          </cell>
          <cell r="V1016">
            <v>3.2000000000000002E-3</v>
          </cell>
          <cell r="W1016">
            <v>2.0999999999999999E-3</v>
          </cell>
          <cell r="X1016">
            <v>0.73</v>
          </cell>
          <cell r="Y1016">
            <v>4.3799999999999999E-2</v>
          </cell>
        </row>
        <row r="1017">
          <cell r="A1017">
            <v>43710</v>
          </cell>
          <cell r="B1017">
            <v>4.0000000000000001E-3</v>
          </cell>
          <cell r="C1017">
            <v>4.0000000000000001E-3</v>
          </cell>
          <cell r="D1017">
            <v>2.5999999999999999E-3</v>
          </cell>
          <cell r="E1017">
            <v>1.8E-3</v>
          </cell>
          <cell r="F1017">
            <v>1E-3</v>
          </cell>
          <cell r="G1017">
            <v>5.9999999999999995E-4</v>
          </cell>
          <cell r="H1017">
            <v>2.9999999999999997E-4</v>
          </cell>
          <cell r="I1017">
            <v>2.0000000000000001E-4</v>
          </cell>
          <cell r="J1017">
            <v>2.0000000000000001E-4</v>
          </cell>
          <cell r="K1017">
            <v>1E-3</v>
          </cell>
          <cell r="L1017">
            <v>2.3999999999999998E-3</v>
          </cell>
          <cell r="M1017">
            <v>3.0000000000000001E-3</v>
          </cell>
          <cell r="N1017">
            <v>6.0000000000000001E-3</v>
          </cell>
          <cell r="O1017">
            <v>6.1000000000000004E-3</v>
          </cell>
          <cell r="P1017">
            <v>7.1000000000000004E-3</v>
          </cell>
          <cell r="Q1017">
            <v>5.1999999999999998E-3</v>
          </cell>
          <cell r="R1017">
            <v>5.7000000000000002E-3</v>
          </cell>
          <cell r="S1017">
            <v>6.3E-3</v>
          </cell>
          <cell r="T1017">
            <v>3.8999999999999998E-3</v>
          </cell>
          <cell r="U1017">
            <v>2.5999999999999999E-3</v>
          </cell>
          <cell r="V1017">
            <v>3.3999999999999998E-3</v>
          </cell>
          <cell r="W1017">
            <v>2.0999999999999999E-3</v>
          </cell>
          <cell r="X1017">
            <v>0.84</v>
          </cell>
          <cell r="Y1017">
            <v>7.4999999999999997E-2</v>
          </cell>
        </row>
        <row r="1018">
          <cell r="A1018">
            <v>43711</v>
          </cell>
          <cell r="B1018">
            <v>4.1000000000000003E-3</v>
          </cell>
          <cell r="C1018">
            <v>4.1000000000000003E-3</v>
          </cell>
          <cell r="D1018">
            <v>2.7000000000000001E-3</v>
          </cell>
          <cell r="E1018">
            <v>1.9E-3</v>
          </cell>
          <cell r="F1018">
            <v>8.0000000000000004E-4</v>
          </cell>
          <cell r="G1018">
            <v>6.9999999999999999E-4</v>
          </cell>
          <cell r="H1018">
            <v>2.9999999999999997E-4</v>
          </cell>
          <cell r="I1018">
            <v>2.0000000000000001E-4</v>
          </cell>
          <cell r="J1018">
            <v>2.0000000000000001E-4</v>
          </cell>
          <cell r="K1018">
            <v>1E-3</v>
          </cell>
          <cell r="L1018">
            <v>2.3999999999999998E-3</v>
          </cell>
          <cell r="M1018">
            <v>3.0000000000000001E-3</v>
          </cell>
          <cell r="N1018">
            <v>6.0000000000000001E-3</v>
          </cell>
          <cell r="O1018">
            <v>6.1000000000000004E-3</v>
          </cell>
          <cell r="P1018">
            <v>7.1000000000000004E-3</v>
          </cell>
          <cell r="Q1018">
            <v>5.1999999999999998E-3</v>
          </cell>
          <cell r="R1018">
            <v>5.7000000000000002E-3</v>
          </cell>
          <cell r="S1018">
            <v>6.3E-3</v>
          </cell>
          <cell r="T1018">
            <v>3.8999999999999998E-3</v>
          </cell>
          <cell r="U1018">
            <v>2.5999999999999999E-3</v>
          </cell>
          <cell r="V1018">
            <v>3.3999999999999998E-3</v>
          </cell>
          <cell r="W1018">
            <v>2.0999999999999999E-3</v>
          </cell>
          <cell r="X1018">
            <v>0.88</v>
          </cell>
          <cell r="Y1018">
            <v>0.1338</v>
          </cell>
        </row>
        <row r="1019">
          <cell r="A1019">
            <v>43712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5.0000000000000001E-4</v>
          </cell>
          <cell r="H1019">
            <v>2.0000000000000001E-4</v>
          </cell>
          <cell r="I1019">
            <v>2.0000000000000001E-4</v>
          </cell>
          <cell r="J1019">
            <v>0</v>
          </cell>
          <cell r="K1019">
            <v>1E-3</v>
          </cell>
          <cell r="L1019">
            <v>1.9E-3</v>
          </cell>
          <cell r="M1019">
            <v>3.0000000000000001E-3</v>
          </cell>
          <cell r="N1019">
            <v>6.1000000000000004E-3</v>
          </cell>
          <cell r="O1019">
            <v>6.3E-3</v>
          </cell>
          <cell r="P1019">
            <v>7.4000000000000003E-3</v>
          </cell>
          <cell r="Q1019">
            <v>5.3E-3</v>
          </cell>
          <cell r="R1019">
            <v>5.8999999999999999E-3</v>
          </cell>
          <cell r="S1019">
            <v>6.4000000000000003E-3</v>
          </cell>
          <cell r="T1019">
            <v>3.8999999999999998E-3</v>
          </cell>
          <cell r="U1019">
            <v>0</v>
          </cell>
          <cell r="V1019">
            <v>0</v>
          </cell>
          <cell r="W1019">
            <v>0</v>
          </cell>
          <cell r="X1019">
            <v>0.88500000000000001</v>
          </cell>
          <cell r="Y1019">
            <v>0</v>
          </cell>
        </row>
        <row r="1020">
          <cell r="A1020">
            <v>43713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5.0000000000000001E-4</v>
          </cell>
          <cell r="H1020">
            <v>2.0000000000000001E-4</v>
          </cell>
          <cell r="I1020">
            <v>2.0000000000000001E-4</v>
          </cell>
          <cell r="J1020">
            <v>0</v>
          </cell>
          <cell r="K1020">
            <v>1E-3</v>
          </cell>
          <cell r="L1020">
            <v>1.9E-3</v>
          </cell>
          <cell r="M1020">
            <v>3.0000000000000001E-3</v>
          </cell>
          <cell r="N1020">
            <v>6.1000000000000004E-3</v>
          </cell>
          <cell r="O1020">
            <v>6.3E-3</v>
          </cell>
          <cell r="P1020">
            <v>7.4000000000000003E-3</v>
          </cell>
          <cell r="Q1020">
            <v>5.3E-3</v>
          </cell>
          <cell r="R1020">
            <v>5.8999999999999999E-3</v>
          </cell>
          <cell r="S1020">
            <v>6.4000000000000003E-3</v>
          </cell>
          <cell r="T1020">
            <v>3.8999999999999998E-3</v>
          </cell>
          <cell r="U1020">
            <v>0</v>
          </cell>
          <cell r="V1020">
            <v>0</v>
          </cell>
          <cell r="W1020">
            <v>0</v>
          </cell>
          <cell r="X1020">
            <v>1.2350000000000001</v>
          </cell>
          <cell r="Y1020">
            <v>0</v>
          </cell>
        </row>
        <row r="1021">
          <cell r="A1021">
            <v>43714</v>
          </cell>
          <cell r="B1021">
            <v>0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5.9999999999999995E-4</v>
          </cell>
          <cell r="H1021">
            <v>2.9999999999999997E-4</v>
          </cell>
          <cell r="I1021">
            <v>2.0000000000000001E-4</v>
          </cell>
          <cell r="J1021">
            <v>0</v>
          </cell>
          <cell r="K1021">
            <v>8.9999999999999998E-4</v>
          </cell>
          <cell r="L1021">
            <v>2.3E-3</v>
          </cell>
          <cell r="M1021">
            <v>3.0000000000000001E-3</v>
          </cell>
          <cell r="N1021">
            <v>6.1999999999999998E-3</v>
          </cell>
          <cell r="O1021">
            <v>6.3E-3</v>
          </cell>
          <cell r="P1021">
            <v>7.4000000000000003E-3</v>
          </cell>
          <cell r="Q1021">
            <v>5.1000000000000004E-3</v>
          </cell>
          <cell r="R1021">
            <v>5.8999999999999999E-3</v>
          </cell>
          <cell r="S1021">
            <v>6.3E-3</v>
          </cell>
          <cell r="T1021">
            <v>3.8E-3</v>
          </cell>
          <cell r="U1021">
            <v>0</v>
          </cell>
          <cell r="V1021">
            <v>0</v>
          </cell>
          <cell r="W1021">
            <v>0</v>
          </cell>
          <cell r="X1021">
            <v>1.39</v>
          </cell>
          <cell r="Y1021">
            <v>0</v>
          </cell>
        </row>
        <row r="1022">
          <cell r="A1022">
            <v>43715</v>
          </cell>
          <cell r="B1022">
            <v>0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8.0000000000000004E-4</v>
          </cell>
          <cell r="H1022">
            <v>2.9999999999999997E-4</v>
          </cell>
          <cell r="I1022">
            <v>2.9999999999999997E-4</v>
          </cell>
          <cell r="J1022">
            <v>0</v>
          </cell>
          <cell r="K1022">
            <v>8.9999999999999998E-4</v>
          </cell>
          <cell r="L1022">
            <v>2.3E-3</v>
          </cell>
          <cell r="M1022">
            <v>3.0000000000000001E-3</v>
          </cell>
          <cell r="N1022">
            <v>6.1999999999999998E-3</v>
          </cell>
          <cell r="O1022">
            <v>6.3E-3</v>
          </cell>
          <cell r="P1022">
            <v>7.4000000000000003E-3</v>
          </cell>
          <cell r="Q1022">
            <v>5.1000000000000004E-3</v>
          </cell>
          <cell r="R1022">
            <v>5.8999999999999999E-3</v>
          </cell>
          <cell r="S1022">
            <v>6.3E-3</v>
          </cell>
          <cell r="T1022">
            <v>3.8E-3</v>
          </cell>
          <cell r="U1022">
            <v>0</v>
          </cell>
          <cell r="V1022">
            <v>0</v>
          </cell>
          <cell r="W1022">
            <v>0</v>
          </cell>
          <cell r="X1022">
            <v>2.8188</v>
          </cell>
          <cell r="Y1022">
            <v>0</v>
          </cell>
        </row>
        <row r="1023">
          <cell r="A1023">
            <v>43716</v>
          </cell>
          <cell r="B1023">
            <v>0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J1023">
            <v>0</v>
          </cell>
          <cell r="U1023">
            <v>0</v>
          </cell>
          <cell r="V1023">
            <v>0</v>
          </cell>
          <cell r="W1023">
            <v>0</v>
          </cell>
          <cell r="Y1023">
            <v>0</v>
          </cell>
        </row>
        <row r="1024">
          <cell r="A1024">
            <v>43717</v>
          </cell>
          <cell r="B1024">
            <v>0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J1024">
            <v>0</v>
          </cell>
          <cell r="U1024">
            <v>0</v>
          </cell>
          <cell r="V1024">
            <v>0</v>
          </cell>
          <cell r="W1024">
            <v>0</v>
          </cell>
          <cell r="Y1024">
            <v>0</v>
          </cell>
        </row>
        <row r="1025">
          <cell r="A1025">
            <v>43718</v>
          </cell>
          <cell r="B1025">
            <v>0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J1025">
            <v>0</v>
          </cell>
          <cell r="U1025">
            <v>0</v>
          </cell>
          <cell r="V1025">
            <v>0</v>
          </cell>
          <cell r="W1025">
            <v>0</v>
          </cell>
          <cell r="Y1025">
            <v>0</v>
          </cell>
        </row>
        <row r="1026">
          <cell r="A1026">
            <v>43719</v>
          </cell>
          <cell r="B1026">
            <v>0</v>
          </cell>
          <cell r="C1026">
            <v>0</v>
          </cell>
          <cell r="D1026">
            <v>0</v>
          </cell>
          <cell r="E1026">
            <v>0</v>
          </cell>
          <cell r="F1026">
            <v>0</v>
          </cell>
          <cell r="J1026">
            <v>0</v>
          </cell>
          <cell r="U1026">
            <v>0</v>
          </cell>
          <cell r="V1026">
            <v>0</v>
          </cell>
          <cell r="W1026">
            <v>0</v>
          </cell>
          <cell r="Y1026">
            <v>0</v>
          </cell>
        </row>
        <row r="1027">
          <cell r="A1027">
            <v>43720</v>
          </cell>
          <cell r="B1027">
            <v>0</v>
          </cell>
          <cell r="C1027">
            <v>0</v>
          </cell>
          <cell r="D1027">
            <v>0</v>
          </cell>
          <cell r="E1027">
            <v>0</v>
          </cell>
          <cell r="F1027">
            <v>0</v>
          </cell>
          <cell r="J1027">
            <v>0</v>
          </cell>
          <cell r="U1027">
            <v>0</v>
          </cell>
          <cell r="V1027">
            <v>0</v>
          </cell>
          <cell r="W1027">
            <v>0</v>
          </cell>
          <cell r="Y1027">
            <v>0</v>
          </cell>
        </row>
        <row r="1028">
          <cell r="A1028">
            <v>43721</v>
          </cell>
          <cell r="B1028">
            <v>0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J1028">
            <v>0</v>
          </cell>
          <cell r="U1028">
            <v>0</v>
          </cell>
          <cell r="V1028">
            <v>0</v>
          </cell>
          <cell r="W1028">
            <v>0</v>
          </cell>
          <cell r="Y1028">
            <v>0</v>
          </cell>
        </row>
        <row r="1029">
          <cell r="A1029">
            <v>43722</v>
          </cell>
          <cell r="B1029">
            <v>0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J1029">
            <v>0</v>
          </cell>
          <cell r="U1029">
            <v>0</v>
          </cell>
          <cell r="V1029">
            <v>0</v>
          </cell>
          <cell r="W1029">
            <v>0</v>
          </cell>
          <cell r="Y1029">
            <v>0</v>
          </cell>
        </row>
        <row r="1030">
          <cell r="A1030">
            <v>43723</v>
          </cell>
          <cell r="B1030">
            <v>0</v>
          </cell>
          <cell r="C1030">
            <v>0</v>
          </cell>
          <cell r="D1030">
            <v>0</v>
          </cell>
          <cell r="E1030">
            <v>0</v>
          </cell>
          <cell r="F1030">
            <v>0</v>
          </cell>
          <cell r="J1030">
            <v>0</v>
          </cell>
          <cell r="U1030">
            <v>0</v>
          </cell>
          <cell r="V1030">
            <v>0</v>
          </cell>
          <cell r="W1030">
            <v>0</v>
          </cell>
          <cell r="Y1030">
            <v>0</v>
          </cell>
        </row>
        <row r="1031">
          <cell r="A1031">
            <v>43724</v>
          </cell>
          <cell r="B1031">
            <v>0</v>
          </cell>
          <cell r="C1031">
            <v>0</v>
          </cell>
          <cell r="D1031">
            <v>0</v>
          </cell>
          <cell r="E1031">
            <v>0</v>
          </cell>
          <cell r="F1031">
            <v>0</v>
          </cell>
          <cell r="J1031">
            <v>0</v>
          </cell>
          <cell r="U1031">
            <v>0</v>
          </cell>
          <cell r="V1031">
            <v>0</v>
          </cell>
          <cell r="W1031">
            <v>0</v>
          </cell>
          <cell r="Y1031">
            <v>0</v>
          </cell>
        </row>
        <row r="1032">
          <cell r="A1032">
            <v>43725</v>
          </cell>
          <cell r="B1032">
            <v>0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J1032">
            <v>0</v>
          </cell>
          <cell r="U1032">
            <v>0</v>
          </cell>
          <cell r="V1032">
            <v>0</v>
          </cell>
          <cell r="W1032">
            <v>0</v>
          </cell>
          <cell r="Y1032">
            <v>0</v>
          </cell>
        </row>
        <row r="1033">
          <cell r="A1033">
            <v>43726</v>
          </cell>
          <cell r="B1033">
            <v>0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J1033">
            <v>0</v>
          </cell>
          <cell r="U1033">
            <v>0</v>
          </cell>
          <cell r="V1033">
            <v>0</v>
          </cell>
          <cell r="W1033">
            <v>0</v>
          </cell>
          <cell r="Y1033">
            <v>0</v>
          </cell>
        </row>
        <row r="1034">
          <cell r="A1034">
            <v>43727</v>
          </cell>
          <cell r="B1034">
            <v>0</v>
          </cell>
          <cell r="C1034">
            <v>0</v>
          </cell>
          <cell r="D1034">
            <v>0</v>
          </cell>
          <cell r="E1034">
            <v>0</v>
          </cell>
          <cell r="F1034">
            <v>0</v>
          </cell>
          <cell r="J1034">
            <v>0</v>
          </cell>
          <cell r="U1034">
            <v>0</v>
          </cell>
          <cell r="V1034">
            <v>0</v>
          </cell>
          <cell r="W1034">
            <v>0</v>
          </cell>
          <cell r="Y1034">
            <v>0</v>
          </cell>
        </row>
        <row r="1035">
          <cell r="A1035">
            <v>43728</v>
          </cell>
          <cell r="B1035">
            <v>0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J1035">
            <v>0</v>
          </cell>
          <cell r="U1035">
            <v>0</v>
          </cell>
          <cell r="V1035">
            <v>0</v>
          </cell>
          <cell r="W1035">
            <v>0</v>
          </cell>
          <cell r="Y1035">
            <v>0</v>
          </cell>
        </row>
        <row r="1036">
          <cell r="A1036">
            <v>43729</v>
          </cell>
          <cell r="B1036">
            <v>0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J1036">
            <v>0</v>
          </cell>
          <cell r="U1036">
            <v>0</v>
          </cell>
          <cell r="V1036">
            <v>0</v>
          </cell>
          <cell r="W1036">
            <v>0</v>
          </cell>
          <cell r="Y1036">
            <v>0</v>
          </cell>
        </row>
        <row r="1037">
          <cell r="A1037">
            <v>43730</v>
          </cell>
          <cell r="B1037">
            <v>0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J1037">
            <v>0</v>
          </cell>
          <cell r="U1037">
            <v>0</v>
          </cell>
          <cell r="V1037">
            <v>0</v>
          </cell>
          <cell r="W1037">
            <v>0</v>
          </cell>
          <cell r="Y1037">
            <v>0</v>
          </cell>
        </row>
        <row r="1038">
          <cell r="A1038">
            <v>43731</v>
          </cell>
          <cell r="B1038">
            <v>0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J1038">
            <v>0</v>
          </cell>
          <cell r="U1038">
            <v>0</v>
          </cell>
          <cell r="V1038">
            <v>0</v>
          </cell>
          <cell r="W1038">
            <v>0</v>
          </cell>
          <cell r="Y1038">
            <v>0</v>
          </cell>
        </row>
        <row r="1039">
          <cell r="A1039">
            <v>43732</v>
          </cell>
          <cell r="B1039">
            <v>0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J1039">
            <v>0</v>
          </cell>
          <cell r="U1039">
            <v>0</v>
          </cell>
          <cell r="V1039">
            <v>0</v>
          </cell>
          <cell r="W1039">
            <v>0</v>
          </cell>
          <cell r="Y1039">
            <v>0</v>
          </cell>
        </row>
        <row r="1040">
          <cell r="A1040">
            <v>43733</v>
          </cell>
          <cell r="B1040">
            <v>0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J1040">
            <v>0</v>
          </cell>
          <cell r="U1040">
            <v>0</v>
          </cell>
          <cell r="V1040">
            <v>0</v>
          </cell>
          <cell r="W1040">
            <v>0</v>
          </cell>
          <cell r="Y1040">
            <v>0</v>
          </cell>
        </row>
        <row r="1041">
          <cell r="A1041">
            <v>43734</v>
          </cell>
          <cell r="B1041">
            <v>0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J1041">
            <v>0</v>
          </cell>
          <cell r="U1041">
            <v>0</v>
          </cell>
          <cell r="V1041">
            <v>0</v>
          </cell>
          <cell r="W1041">
            <v>0</v>
          </cell>
          <cell r="Y1041">
            <v>0</v>
          </cell>
        </row>
        <row r="1042">
          <cell r="A1042">
            <v>43735</v>
          </cell>
          <cell r="B1042">
            <v>0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J1042">
            <v>0</v>
          </cell>
          <cell r="U1042">
            <v>0</v>
          </cell>
          <cell r="V1042">
            <v>0</v>
          </cell>
          <cell r="W1042">
            <v>0</v>
          </cell>
          <cell r="Y1042">
            <v>0</v>
          </cell>
        </row>
        <row r="1043">
          <cell r="A1043">
            <v>43736</v>
          </cell>
          <cell r="B1043">
            <v>0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J1043">
            <v>0</v>
          </cell>
          <cell r="U1043">
            <v>0</v>
          </cell>
          <cell r="V1043">
            <v>0</v>
          </cell>
          <cell r="W1043">
            <v>0</v>
          </cell>
          <cell r="Y1043">
            <v>0</v>
          </cell>
        </row>
        <row r="1044">
          <cell r="A1044">
            <v>43737</v>
          </cell>
          <cell r="B1044">
            <v>0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J1044">
            <v>0</v>
          </cell>
          <cell r="U1044">
            <v>0</v>
          </cell>
          <cell r="V1044">
            <v>0</v>
          </cell>
          <cell r="W1044">
            <v>0</v>
          </cell>
          <cell r="Y1044">
            <v>0</v>
          </cell>
        </row>
        <row r="1045">
          <cell r="A1045">
            <v>43738</v>
          </cell>
          <cell r="B1045">
            <v>0</v>
          </cell>
          <cell r="C1045">
            <v>0</v>
          </cell>
          <cell r="D1045">
            <v>0</v>
          </cell>
          <cell r="E1045">
            <v>0</v>
          </cell>
          <cell r="F1045">
            <v>0</v>
          </cell>
          <cell r="J1045">
            <v>0</v>
          </cell>
          <cell r="U1045">
            <v>0</v>
          </cell>
          <cell r="V1045">
            <v>0</v>
          </cell>
          <cell r="W1045">
            <v>0</v>
          </cell>
          <cell r="Y1045">
            <v>0</v>
          </cell>
        </row>
        <row r="1046">
          <cell r="A1046">
            <v>43739</v>
          </cell>
          <cell r="B1046">
            <v>0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J1046">
            <v>0</v>
          </cell>
          <cell r="U1046">
            <v>0</v>
          </cell>
          <cell r="V1046">
            <v>0</v>
          </cell>
          <cell r="W1046">
            <v>0</v>
          </cell>
          <cell r="Y1046">
            <v>0</v>
          </cell>
        </row>
        <row r="1047">
          <cell r="A1047">
            <v>43740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J1047">
            <v>0</v>
          </cell>
          <cell r="U1047">
            <v>0</v>
          </cell>
          <cell r="V1047">
            <v>0</v>
          </cell>
          <cell r="W1047">
            <v>0</v>
          </cell>
          <cell r="Y1047">
            <v>0</v>
          </cell>
        </row>
        <row r="1048">
          <cell r="A1048">
            <v>43741</v>
          </cell>
          <cell r="B1048">
            <v>0</v>
          </cell>
          <cell r="C1048">
            <v>0</v>
          </cell>
          <cell r="D1048">
            <v>0</v>
          </cell>
          <cell r="E1048">
            <v>0</v>
          </cell>
          <cell r="F1048">
            <v>0</v>
          </cell>
          <cell r="J1048">
            <v>0</v>
          </cell>
          <cell r="U1048">
            <v>0</v>
          </cell>
          <cell r="V1048">
            <v>0</v>
          </cell>
          <cell r="W1048">
            <v>0</v>
          </cell>
          <cell r="Y1048">
            <v>0</v>
          </cell>
        </row>
        <row r="1049">
          <cell r="A1049">
            <v>43742</v>
          </cell>
          <cell r="B1049">
            <v>0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J1049">
            <v>0</v>
          </cell>
          <cell r="U1049">
            <v>0</v>
          </cell>
          <cell r="V1049">
            <v>0</v>
          </cell>
          <cell r="W1049">
            <v>0</v>
          </cell>
          <cell r="Y1049">
            <v>0</v>
          </cell>
        </row>
        <row r="1050">
          <cell r="A1050">
            <v>43743</v>
          </cell>
          <cell r="B1050">
            <v>0</v>
          </cell>
          <cell r="C1050">
            <v>0</v>
          </cell>
          <cell r="D1050">
            <v>0</v>
          </cell>
          <cell r="E1050">
            <v>0</v>
          </cell>
          <cell r="F1050">
            <v>0</v>
          </cell>
          <cell r="J1050">
            <v>0</v>
          </cell>
          <cell r="U1050">
            <v>0</v>
          </cell>
          <cell r="V1050">
            <v>0</v>
          </cell>
          <cell r="W1050">
            <v>0</v>
          </cell>
          <cell r="Y1050">
            <v>0</v>
          </cell>
        </row>
        <row r="1051">
          <cell r="A1051">
            <v>43744</v>
          </cell>
          <cell r="B1051">
            <v>0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J1051">
            <v>0</v>
          </cell>
          <cell r="U1051">
            <v>0</v>
          </cell>
          <cell r="V1051">
            <v>0</v>
          </cell>
          <cell r="W1051">
            <v>0</v>
          </cell>
          <cell r="Y1051">
            <v>0</v>
          </cell>
        </row>
        <row r="1052">
          <cell r="A1052">
            <v>43745</v>
          </cell>
          <cell r="B1052">
            <v>0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J1052">
            <v>0</v>
          </cell>
          <cell r="U1052">
            <v>0</v>
          </cell>
          <cell r="V1052">
            <v>0</v>
          </cell>
          <cell r="W1052">
            <v>0</v>
          </cell>
          <cell r="Y1052">
            <v>0</v>
          </cell>
        </row>
        <row r="1053">
          <cell r="A1053">
            <v>43746</v>
          </cell>
          <cell r="B1053">
            <v>0</v>
          </cell>
          <cell r="C1053">
            <v>0</v>
          </cell>
          <cell r="D1053">
            <v>0</v>
          </cell>
          <cell r="E1053">
            <v>0</v>
          </cell>
          <cell r="F1053">
            <v>0</v>
          </cell>
          <cell r="J1053">
            <v>0</v>
          </cell>
          <cell r="U1053">
            <v>0</v>
          </cell>
          <cell r="V1053">
            <v>0</v>
          </cell>
          <cell r="W1053">
            <v>0</v>
          </cell>
          <cell r="Y1053">
            <v>0</v>
          </cell>
        </row>
        <row r="1054">
          <cell r="A1054">
            <v>43747</v>
          </cell>
          <cell r="B1054">
            <v>0</v>
          </cell>
          <cell r="C1054">
            <v>0</v>
          </cell>
          <cell r="D1054">
            <v>0</v>
          </cell>
          <cell r="E1054">
            <v>0</v>
          </cell>
          <cell r="F1054">
            <v>0</v>
          </cell>
          <cell r="J1054">
            <v>0</v>
          </cell>
          <cell r="U1054">
            <v>0</v>
          </cell>
          <cell r="V1054">
            <v>0</v>
          </cell>
          <cell r="W1054">
            <v>0</v>
          </cell>
          <cell r="Y1054">
            <v>0</v>
          </cell>
        </row>
        <row r="1055">
          <cell r="A1055">
            <v>43748</v>
          </cell>
          <cell r="B1055">
            <v>0</v>
          </cell>
          <cell r="C1055">
            <v>0</v>
          </cell>
          <cell r="D1055">
            <v>0</v>
          </cell>
          <cell r="E1055">
            <v>0</v>
          </cell>
          <cell r="F1055">
            <v>0</v>
          </cell>
          <cell r="J1055">
            <v>0</v>
          </cell>
          <cell r="U1055">
            <v>0</v>
          </cell>
          <cell r="V1055">
            <v>0</v>
          </cell>
          <cell r="W1055">
            <v>0</v>
          </cell>
          <cell r="Y1055">
            <v>0</v>
          </cell>
        </row>
        <row r="1056">
          <cell r="A1056">
            <v>43749</v>
          </cell>
          <cell r="B1056">
            <v>0</v>
          </cell>
          <cell r="C1056">
            <v>0</v>
          </cell>
          <cell r="D1056">
            <v>0</v>
          </cell>
          <cell r="E1056">
            <v>0</v>
          </cell>
          <cell r="F1056">
            <v>0</v>
          </cell>
          <cell r="J1056">
            <v>0</v>
          </cell>
          <cell r="U1056">
            <v>0</v>
          </cell>
          <cell r="V1056">
            <v>0</v>
          </cell>
          <cell r="W1056">
            <v>0</v>
          </cell>
          <cell r="Y1056">
            <v>0</v>
          </cell>
        </row>
        <row r="1057">
          <cell r="A1057">
            <v>43750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0</v>
          </cell>
          <cell r="J1057">
            <v>0</v>
          </cell>
          <cell r="U1057">
            <v>0</v>
          </cell>
          <cell r="V1057">
            <v>0</v>
          </cell>
          <cell r="W1057">
            <v>0</v>
          </cell>
          <cell r="Y1057">
            <v>0</v>
          </cell>
        </row>
        <row r="1058">
          <cell r="A1058">
            <v>43751</v>
          </cell>
          <cell r="B1058">
            <v>0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J1058">
            <v>0</v>
          </cell>
          <cell r="U1058">
            <v>0</v>
          </cell>
          <cell r="V1058">
            <v>0</v>
          </cell>
          <cell r="W1058">
            <v>0</v>
          </cell>
          <cell r="Y1058">
            <v>0</v>
          </cell>
        </row>
        <row r="1059">
          <cell r="A1059">
            <v>43752</v>
          </cell>
          <cell r="B1059">
            <v>0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J1059">
            <v>0</v>
          </cell>
          <cell r="U1059">
            <v>0</v>
          </cell>
          <cell r="V1059">
            <v>0</v>
          </cell>
          <cell r="W1059">
            <v>0</v>
          </cell>
          <cell r="Y1059">
            <v>0</v>
          </cell>
        </row>
        <row r="1060">
          <cell r="A1060">
            <v>43753</v>
          </cell>
          <cell r="B1060">
            <v>0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J1060">
            <v>0</v>
          </cell>
          <cell r="U1060">
            <v>0</v>
          </cell>
          <cell r="V1060">
            <v>0</v>
          </cell>
          <cell r="W1060">
            <v>0</v>
          </cell>
          <cell r="Y1060">
            <v>0</v>
          </cell>
        </row>
        <row r="1061">
          <cell r="A1061">
            <v>43754</v>
          </cell>
          <cell r="B1061">
            <v>0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J1061">
            <v>0</v>
          </cell>
          <cell r="U1061">
            <v>0</v>
          </cell>
          <cell r="V1061">
            <v>0</v>
          </cell>
          <cell r="W1061">
            <v>0</v>
          </cell>
          <cell r="Y1061">
            <v>0</v>
          </cell>
        </row>
        <row r="1062">
          <cell r="A1062">
            <v>43755</v>
          </cell>
          <cell r="B1062">
            <v>0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J1062">
            <v>0</v>
          </cell>
          <cell r="U1062">
            <v>0</v>
          </cell>
          <cell r="V1062">
            <v>0</v>
          </cell>
          <cell r="W1062">
            <v>0</v>
          </cell>
          <cell r="Y1062">
            <v>0</v>
          </cell>
        </row>
        <row r="1063">
          <cell r="A1063">
            <v>43756</v>
          </cell>
          <cell r="B1063">
            <v>0</v>
          </cell>
          <cell r="C1063">
            <v>0</v>
          </cell>
          <cell r="D1063">
            <v>0</v>
          </cell>
          <cell r="E1063">
            <v>0</v>
          </cell>
          <cell r="F1063">
            <v>0</v>
          </cell>
          <cell r="J1063">
            <v>0</v>
          </cell>
          <cell r="U1063">
            <v>0</v>
          </cell>
          <cell r="V1063">
            <v>0</v>
          </cell>
          <cell r="W1063">
            <v>0</v>
          </cell>
          <cell r="Y1063">
            <v>0</v>
          </cell>
        </row>
        <row r="1064">
          <cell r="A1064">
            <v>43757</v>
          </cell>
          <cell r="B1064">
            <v>0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J1064">
            <v>0</v>
          </cell>
          <cell r="U1064">
            <v>0</v>
          </cell>
          <cell r="V1064">
            <v>0</v>
          </cell>
          <cell r="W1064">
            <v>0</v>
          </cell>
          <cell r="Y1064">
            <v>0</v>
          </cell>
        </row>
        <row r="1065">
          <cell r="A1065">
            <v>43758</v>
          </cell>
          <cell r="B1065">
            <v>0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J1065">
            <v>0</v>
          </cell>
          <cell r="U1065">
            <v>0</v>
          </cell>
          <cell r="V1065">
            <v>0</v>
          </cell>
          <cell r="W1065">
            <v>0</v>
          </cell>
          <cell r="Y1065">
            <v>0</v>
          </cell>
        </row>
        <row r="1066">
          <cell r="A1066">
            <v>43759</v>
          </cell>
          <cell r="B1066">
            <v>0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J1066">
            <v>0</v>
          </cell>
          <cell r="U1066">
            <v>0</v>
          </cell>
          <cell r="V1066">
            <v>0</v>
          </cell>
          <cell r="W1066">
            <v>0</v>
          </cell>
          <cell r="Y1066">
            <v>0</v>
          </cell>
        </row>
        <row r="1067">
          <cell r="A1067">
            <v>43760</v>
          </cell>
          <cell r="B1067">
            <v>0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J1067">
            <v>0</v>
          </cell>
          <cell r="U1067">
            <v>0</v>
          </cell>
          <cell r="V1067">
            <v>0</v>
          </cell>
          <cell r="W1067">
            <v>0</v>
          </cell>
          <cell r="Y1067">
            <v>0</v>
          </cell>
        </row>
        <row r="1068">
          <cell r="A1068">
            <v>43761</v>
          </cell>
          <cell r="B1068">
            <v>0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J1068">
            <v>0</v>
          </cell>
          <cell r="U1068">
            <v>0</v>
          </cell>
          <cell r="V1068">
            <v>0</v>
          </cell>
          <cell r="W1068">
            <v>0</v>
          </cell>
          <cell r="Y1068">
            <v>0</v>
          </cell>
        </row>
        <row r="1069">
          <cell r="A1069">
            <v>43762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J1069">
            <v>0</v>
          </cell>
          <cell r="U1069">
            <v>0</v>
          </cell>
          <cell r="V1069">
            <v>0</v>
          </cell>
          <cell r="W1069">
            <v>0</v>
          </cell>
          <cell r="Y1069">
            <v>0</v>
          </cell>
        </row>
        <row r="1070">
          <cell r="A1070">
            <v>43763</v>
          </cell>
          <cell r="B1070">
            <v>0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J1070">
            <v>0</v>
          </cell>
          <cell r="U1070">
            <v>0</v>
          </cell>
          <cell r="V1070">
            <v>0</v>
          </cell>
          <cell r="W1070">
            <v>0</v>
          </cell>
          <cell r="Y1070">
            <v>0</v>
          </cell>
        </row>
        <row r="1071">
          <cell r="A1071">
            <v>43764</v>
          </cell>
          <cell r="B1071">
            <v>0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J1071">
            <v>0</v>
          </cell>
          <cell r="U1071">
            <v>0</v>
          </cell>
          <cell r="V1071">
            <v>0</v>
          </cell>
          <cell r="W1071">
            <v>0</v>
          </cell>
          <cell r="Y1071">
            <v>0</v>
          </cell>
        </row>
        <row r="1072">
          <cell r="A1072">
            <v>43765</v>
          </cell>
          <cell r="B1072">
            <v>0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J1072">
            <v>0</v>
          </cell>
          <cell r="U1072">
            <v>0</v>
          </cell>
          <cell r="V1072">
            <v>0</v>
          </cell>
          <cell r="W1072">
            <v>0</v>
          </cell>
          <cell r="Y1072">
            <v>0</v>
          </cell>
        </row>
        <row r="1073">
          <cell r="A1073">
            <v>43766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J1073">
            <v>0</v>
          </cell>
          <cell r="U1073">
            <v>0</v>
          </cell>
          <cell r="V1073">
            <v>0</v>
          </cell>
          <cell r="W1073">
            <v>0</v>
          </cell>
          <cell r="Y1073">
            <v>0</v>
          </cell>
        </row>
        <row r="1074">
          <cell r="A1074">
            <v>43767</v>
          </cell>
          <cell r="B1074">
            <v>0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J1074">
            <v>0</v>
          </cell>
          <cell r="U1074">
            <v>0</v>
          </cell>
          <cell r="V1074">
            <v>0</v>
          </cell>
          <cell r="W1074">
            <v>0</v>
          </cell>
          <cell r="Y1074">
            <v>0</v>
          </cell>
        </row>
        <row r="1075">
          <cell r="A1075">
            <v>43768</v>
          </cell>
          <cell r="B1075">
            <v>0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J1075">
            <v>0</v>
          </cell>
          <cell r="U1075">
            <v>0</v>
          </cell>
          <cell r="V1075">
            <v>0</v>
          </cell>
          <cell r="W1075">
            <v>0</v>
          </cell>
          <cell r="Y1075">
            <v>0</v>
          </cell>
        </row>
        <row r="1076">
          <cell r="A1076">
            <v>43769</v>
          </cell>
          <cell r="B1076">
            <v>0</v>
          </cell>
          <cell r="C1076">
            <v>0</v>
          </cell>
          <cell r="D1076">
            <v>0</v>
          </cell>
          <cell r="E1076">
            <v>0</v>
          </cell>
          <cell r="F1076">
            <v>0</v>
          </cell>
          <cell r="J1076">
            <v>0</v>
          </cell>
          <cell r="U1076">
            <v>0</v>
          </cell>
          <cell r="V1076">
            <v>0</v>
          </cell>
          <cell r="W1076">
            <v>0</v>
          </cell>
          <cell r="Y1076">
            <v>0</v>
          </cell>
        </row>
        <row r="1077">
          <cell r="A1077">
            <v>43770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J1077">
            <v>0</v>
          </cell>
          <cell r="U1077">
            <v>0</v>
          </cell>
          <cell r="V1077">
            <v>0</v>
          </cell>
          <cell r="W1077">
            <v>0</v>
          </cell>
          <cell r="Y1077">
            <v>0</v>
          </cell>
        </row>
        <row r="1078">
          <cell r="A1078">
            <v>43771</v>
          </cell>
          <cell r="B1078">
            <v>0</v>
          </cell>
          <cell r="C1078">
            <v>0</v>
          </cell>
          <cell r="D1078">
            <v>0</v>
          </cell>
          <cell r="E1078">
            <v>0</v>
          </cell>
          <cell r="F1078">
            <v>0</v>
          </cell>
          <cell r="J1078">
            <v>0</v>
          </cell>
          <cell r="U1078">
            <v>0</v>
          </cell>
          <cell r="V1078">
            <v>0</v>
          </cell>
          <cell r="W1078">
            <v>0</v>
          </cell>
          <cell r="Y1078">
            <v>0</v>
          </cell>
        </row>
        <row r="1079">
          <cell r="A1079">
            <v>43772</v>
          </cell>
          <cell r="B1079">
            <v>0</v>
          </cell>
          <cell r="C1079">
            <v>0</v>
          </cell>
          <cell r="D1079">
            <v>0</v>
          </cell>
          <cell r="E1079">
            <v>0</v>
          </cell>
          <cell r="F1079">
            <v>0</v>
          </cell>
          <cell r="J1079">
            <v>0</v>
          </cell>
          <cell r="U1079">
            <v>0</v>
          </cell>
          <cell r="V1079">
            <v>0</v>
          </cell>
          <cell r="W1079">
            <v>0</v>
          </cell>
          <cell r="Y1079">
            <v>0</v>
          </cell>
        </row>
        <row r="1080">
          <cell r="A1080">
            <v>43773</v>
          </cell>
          <cell r="B1080">
            <v>0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J1080">
            <v>0</v>
          </cell>
          <cell r="U1080">
            <v>0</v>
          </cell>
          <cell r="V1080">
            <v>0</v>
          </cell>
          <cell r="W1080">
            <v>0</v>
          </cell>
          <cell r="Y1080">
            <v>0</v>
          </cell>
        </row>
        <row r="1081">
          <cell r="A1081">
            <v>43774</v>
          </cell>
          <cell r="B1081">
            <v>0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J1081">
            <v>0</v>
          </cell>
          <cell r="U1081">
            <v>0</v>
          </cell>
          <cell r="V1081">
            <v>0</v>
          </cell>
          <cell r="W1081">
            <v>0</v>
          </cell>
          <cell r="Y1081">
            <v>0</v>
          </cell>
        </row>
        <row r="1082">
          <cell r="A1082">
            <v>43775</v>
          </cell>
          <cell r="B1082">
            <v>0</v>
          </cell>
          <cell r="C1082">
            <v>0</v>
          </cell>
          <cell r="D1082">
            <v>0</v>
          </cell>
          <cell r="E1082">
            <v>0</v>
          </cell>
          <cell r="F1082">
            <v>0</v>
          </cell>
          <cell r="J1082">
            <v>0</v>
          </cell>
          <cell r="U1082">
            <v>0</v>
          </cell>
          <cell r="V1082">
            <v>0</v>
          </cell>
          <cell r="W1082">
            <v>0</v>
          </cell>
          <cell r="Y1082">
            <v>0</v>
          </cell>
        </row>
        <row r="1083">
          <cell r="A1083">
            <v>43776</v>
          </cell>
          <cell r="B1083">
            <v>0</v>
          </cell>
          <cell r="C1083">
            <v>0</v>
          </cell>
          <cell r="D1083">
            <v>0</v>
          </cell>
          <cell r="E1083">
            <v>0</v>
          </cell>
          <cell r="F1083">
            <v>0</v>
          </cell>
          <cell r="J1083">
            <v>0</v>
          </cell>
          <cell r="U1083">
            <v>0</v>
          </cell>
          <cell r="V1083">
            <v>0</v>
          </cell>
          <cell r="W1083">
            <v>0</v>
          </cell>
          <cell r="Y1083">
            <v>0</v>
          </cell>
        </row>
        <row r="1084">
          <cell r="A1084">
            <v>43777</v>
          </cell>
          <cell r="B1084">
            <v>0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J1084">
            <v>0</v>
          </cell>
          <cell r="U1084">
            <v>0</v>
          </cell>
          <cell r="V1084">
            <v>0</v>
          </cell>
          <cell r="W1084">
            <v>0</v>
          </cell>
          <cell r="Y1084">
            <v>0</v>
          </cell>
        </row>
        <row r="1085">
          <cell r="A1085">
            <v>43778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J1085">
            <v>0</v>
          </cell>
          <cell r="U1085">
            <v>0</v>
          </cell>
          <cell r="V1085">
            <v>0</v>
          </cell>
          <cell r="W1085">
            <v>0</v>
          </cell>
          <cell r="Y1085">
            <v>0</v>
          </cell>
        </row>
        <row r="1086">
          <cell r="A1086">
            <v>43779</v>
          </cell>
          <cell r="B1086">
            <v>0</v>
          </cell>
          <cell r="C1086">
            <v>0</v>
          </cell>
          <cell r="D1086">
            <v>0</v>
          </cell>
          <cell r="E1086">
            <v>0</v>
          </cell>
          <cell r="F1086">
            <v>0</v>
          </cell>
          <cell r="J1086">
            <v>0</v>
          </cell>
          <cell r="U1086">
            <v>0</v>
          </cell>
          <cell r="V1086">
            <v>0</v>
          </cell>
          <cell r="W1086">
            <v>0</v>
          </cell>
          <cell r="Y1086">
            <v>0</v>
          </cell>
        </row>
        <row r="1087">
          <cell r="A1087">
            <v>43780</v>
          </cell>
          <cell r="B1087">
            <v>0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J1087">
            <v>0</v>
          </cell>
          <cell r="U1087">
            <v>0</v>
          </cell>
          <cell r="V1087">
            <v>0</v>
          </cell>
          <cell r="W1087">
            <v>0</v>
          </cell>
          <cell r="Y1087">
            <v>0</v>
          </cell>
        </row>
        <row r="1088">
          <cell r="A1088">
            <v>43781</v>
          </cell>
          <cell r="B1088">
            <v>0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J1088">
            <v>0</v>
          </cell>
          <cell r="U1088">
            <v>0</v>
          </cell>
          <cell r="V1088">
            <v>0</v>
          </cell>
          <cell r="W1088">
            <v>0</v>
          </cell>
          <cell r="Y1088">
            <v>0</v>
          </cell>
        </row>
        <row r="1089">
          <cell r="A1089">
            <v>43782</v>
          </cell>
          <cell r="B1089">
            <v>0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J1089">
            <v>0</v>
          </cell>
          <cell r="U1089">
            <v>0</v>
          </cell>
          <cell r="V1089">
            <v>0</v>
          </cell>
          <cell r="W1089">
            <v>0</v>
          </cell>
          <cell r="Y1089">
            <v>0</v>
          </cell>
        </row>
        <row r="1090">
          <cell r="A1090">
            <v>43783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J1090">
            <v>0</v>
          </cell>
          <cell r="U1090">
            <v>0</v>
          </cell>
          <cell r="V1090">
            <v>0</v>
          </cell>
          <cell r="W1090">
            <v>0</v>
          </cell>
          <cell r="Y1090">
            <v>0</v>
          </cell>
        </row>
        <row r="1091">
          <cell r="A1091">
            <v>43784</v>
          </cell>
          <cell r="B1091">
            <v>0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J1091">
            <v>0</v>
          </cell>
          <cell r="U1091">
            <v>0</v>
          </cell>
          <cell r="V1091">
            <v>0</v>
          </cell>
          <cell r="W1091">
            <v>0</v>
          </cell>
          <cell r="Y1091">
            <v>0</v>
          </cell>
        </row>
        <row r="1092">
          <cell r="A1092">
            <v>43785</v>
          </cell>
          <cell r="B1092">
            <v>0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J1092">
            <v>0</v>
          </cell>
          <cell r="U1092">
            <v>0</v>
          </cell>
          <cell r="V1092">
            <v>0</v>
          </cell>
          <cell r="W1092">
            <v>0</v>
          </cell>
          <cell r="Y1092">
            <v>0</v>
          </cell>
        </row>
        <row r="1093">
          <cell r="A1093">
            <v>43786</v>
          </cell>
          <cell r="B1093">
            <v>0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J1093">
            <v>0</v>
          </cell>
          <cell r="U1093">
            <v>0</v>
          </cell>
          <cell r="V1093">
            <v>0</v>
          </cell>
          <cell r="W1093">
            <v>0</v>
          </cell>
          <cell r="Y1093">
            <v>0</v>
          </cell>
        </row>
        <row r="1094">
          <cell r="A1094">
            <v>43787</v>
          </cell>
          <cell r="B1094">
            <v>0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J1094">
            <v>0</v>
          </cell>
          <cell r="U1094">
            <v>0</v>
          </cell>
          <cell r="V1094">
            <v>0</v>
          </cell>
          <cell r="W1094">
            <v>0</v>
          </cell>
          <cell r="Y1094">
            <v>0</v>
          </cell>
        </row>
        <row r="1095">
          <cell r="A1095">
            <v>43788</v>
          </cell>
          <cell r="B1095">
            <v>0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J1095">
            <v>0</v>
          </cell>
          <cell r="U1095">
            <v>0</v>
          </cell>
          <cell r="V1095">
            <v>0</v>
          </cell>
          <cell r="W1095">
            <v>0</v>
          </cell>
          <cell r="Y1095">
            <v>0</v>
          </cell>
        </row>
        <row r="1096">
          <cell r="A1096">
            <v>43789</v>
          </cell>
          <cell r="B1096">
            <v>0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J1096">
            <v>0</v>
          </cell>
          <cell r="U1096">
            <v>0</v>
          </cell>
          <cell r="V1096">
            <v>0</v>
          </cell>
          <cell r="W1096">
            <v>0</v>
          </cell>
          <cell r="Y1096">
            <v>0</v>
          </cell>
        </row>
        <row r="1097">
          <cell r="A1097">
            <v>43790</v>
          </cell>
          <cell r="B1097">
            <v>0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J1097">
            <v>0</v>
          </cell>
          <cell r="U1097">
            <v>0</v>
          </cell>
          <cell r="V1097">
            <v>0</v>
          </cell>
          <cell r="W1097">
            <v>0</v>
          </cell>
          <cell r="Y1097">
            <v>0</v>
          </cell>
        </row>
        <row r="1098">
          <cell r="A1098">
            <v>43791</v>
          </cell>
          <cell r="B1098">
            <v>0</v>
          </cell>
          <cell r="C1098">
            <v>0</v>
          </cell>
          <cell r="D1098">
            <v>0</v>
          </cell>
          <cell r="E1098">
            <v>0</v>
          </cell>
          <cell r="F1098">
            <v>0</v>
          </cell>
          <cell r="J1098">
            <v>0</v>
          </cell>
          <cell r="U1098">
            <v>0</v>
          </cell>
          <cell r="V1098">
            <v>0</v>
          </cell>
          <cell r="W1098">
            <v>0</v>
          </cell>
          <cell r="Y1098">
            <v>0</v>
          </cell>
        </row>
        <row r="1099">
          <cell r="A1099">
            <v>43792</v>
          </cell>
          <cell r="B1099">
            <v>0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J1099">
            <v>0</v>
          </cell>
          <cell r="U1099">
            <v>0</v>
          </cell>
          <cell r="V1099">
            <v>0</v>
          </cell>
          <cell r="W1099">
            <v>0</v>
          </cell>
          <cell r="Y1099">
            <v>0</v>
          </cell>
        </row>
        <row r="1100">
          <cell r="A1100">
            <v>43793</v>
          </cell>
          <cell r="B1100">
            <v>0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J1100">
            <v>0</v>
          </cell>
          <cell r="U1100">
            <v>0</v>
          </cell>
          <cell r="V1100">
            <v>0</v>
          </cell>
          <cell r="W1100">
            <v>0</v>
          </cell>
          <cell r="Y1100">
            <v>0</v>
          </cell>
        </row>
        <row r="1101">
          <cell r="A1101">
            <v>43794</v>
          </cell>
          <cell r="B1101">
            <v>0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J1101">
            <v>0</v>
          </cell>
          <cell r="U1101">
            <v>0</v>
          </cell>
          <cell r="V1101">
            <v>0</v>
          </cell>
          <cell r="W1101">
            <v>0</v>
          </cell>
          <cell r="Y1101">
            <v>0</v>
          </cell>
        </row>
        <row r="1102">
          <cell r="A1102">
            <v>43795</v>
          </cell>
          <cell r="B1102">
            <v>0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J1102">
            <v>0</v>
          </cell>
          <cell r="U1102">
            <v>0</v>
          </cell>
          <cell r="V1102">
            <v>0</v>
          </cell>
          <cell r="W1102">
            <v>0</v>
          </cell>
          <cell r="Y1102">
            <v>0</v>
          </cell>
        </row>
        <row r="1103">
          <cell r="A1103">
            <v>43796</v>
          </cell>
          <cell r="B1103">
            <v>0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J1103">
            <v>0</v>
          </cell>
          <cell r="U1103">
            <v>0</v>
          </cell>
          <cell r="V1103">
            <v>0</v>
          </cell>
          <cell r="W1103">
            <v>0</v>
          </cell>
          <cell r="Y1103">
            <v>0</v>
          </cell>
        </row>
        <row r="1104">
          <cell r="A1104">
            <v>43797</v>
          </cell>
          <cell r="B1104">
            <v>0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J1104">
            <v>0</v>
          </cell>
          <cell r="U1104">
            <v>0</v>
          </cell>
          <cell r="V1104">
            <v>0</v>
          </cell>
          <cell r="W1104">
            <v>0</v>
          </cell>
          <cell r="Y1104">
            <v>0</v>
          </cell>
        </row>
        <row r="1105">
          <cell r="A1105">
            <v>43798</v>
          </cell>
          <cell r="B1105">
            <v>0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J1105">
            <v>0</v>
          </cell>
          <cell r="U1105">
            <v>0</v>
          </cell>
          <cell r="V1105">
            <v>0</v>
          </cell>
          <cell r="W1105">
            <v>0</v>
          </cell>
          <cell r="Y1105">
            <v>0</v>
          </cell>
        </row>
        <row r="1106">
          <cell r="A1106">
            <v>43799</v>
          </cell>
          <cell r="B1106">
            <v>0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J1106">
            <v>0</v>
          </cell>
          <cell r="U1106">
            <v>0</v>
          </cell>
          <cell r="V1106">
            <v>0</v>
          </cell>
          <cell r="W1106">
            <v>0</v>
          </cell>
          <cell r="Y1106">
            <v>0</v>
          </cell>
        </row>
        <row r="1107">
          <cell r="A1107">
            <v>43800</v>
          </cell>
          <cell r="B1107">
            <v>0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J1107">
            <v>0</v>
          </cell>
          <cell r="U1107">
            <v>0</v>
          </cell>
          <cell r="V1107">
            <v>0</v>
          </cell>
          <cell r="W1107">
            <v>0</v>
          </cell>
          <cell r="Y1107">
            <v>0</v>
          </cell>
        </row>
      </sheetData>
      <sheetData sheetId="5">
        <row r="9">
          <cell r="X9">
            <v>24</v>
          </cell>
        </row>
        <row r="10">
          <cell r="A10" t="str">
            <v>DATE</v>
          </cell>
          <cell r="B10" t="str">
            <v>GH PREG</v>
          </cell>
          <cell r="C10" t="str">
            <v>GH FEED</v>
          </cell>
          <cell r="D10" t="str">
            <v>GH2</v>
          </cell>
          <cell r="E10" t="str">
            <v>GH3</v>
          </cell>
          <cell r="F10" t="str">
            <v>GH4</v>
          </cell>
          <cell r="G10" t="str">
            <v>GH5</v>
          </cell>
          <cell r="H10" t="str">
            <v>GH6</v>
          </cell>
          <cell r="I10" t="str">
            <v>GH TAILS</v>
          </cell>
          <cell r="J10" t="str">
            <v>GH BARREN</v>
          </cell>
          <cell r="K10" t="str">
            <v>FLUME 1</v>
          </cell>
          <cell r="L10" t="str">
            <v>FLUME 2</v>
          </cell>
          <cell r="M10" t="str">
            <v>FLUME 3</v>
          </cell>
          <cell r="N10" t="str">
            <v>FLUME 4</v>
          </cell>
          <cell r="O10" t="str">
            <v>FLUME 5</v>
          </cell>
          <cell r="P10" t="str">
            <v>FLUME 6</v>
          </cell>
          <cell r="Q10" t="str">
            <v>FLUME 7</v>
          </cell>
          <cell r="R10" t="str">
            <v>FLUME 8</v>
          </cell>
          <cell r="S10" t="str">
            <v>FLUME 9</v>
          </cell>
          <cell r="T10" t="str">
            <v>FLUME 10</v>
          </cell>
          <cell r="U10" t="str">
            <v>FLUME 11</v>
          </cell>
          <cell r="V10" t="str">
            <v>FLUME 12</v>
          </cell>
          <cell r="W10" t="str">
            <v>FLUME 13</v>
          </cell>
          <cell r="X10" t="str">
            <v>GH EW PREG</v>
          </cell>
          <cell r="Y10" t="str">
            <v>GH EW TAILS</v>
          </cell>
        </row>
        <row r="11">
          <cell r="A11">
            <v>42704</v>
          </cell>
          <cell r="B11">
            <v>2.4799999999999999E-2</v>
          </cell>
          <cell r="C11">
            <v>2.4799999999999999E-2</v>
          </cell>
          <cell r="D11">
            <v>1.8599999999999998E-2</v>
          </cell>
          <cell r="E11">
            <v>1.4E-2</v>
          </cell>
          <cell r="F11">
            <v>8.6E-3</v>
          </cell>
          <cell r="G11">
            <v>4.5999999999999999E-3</v>
          </cell>
          <cell r="H11">
            <v>2E-3</v>
          </cell>
          <cell r="I11">
            <v>8.0000000000000004E-4</v>
          </cell>
          <cell r="J11">
            <v>8.0000000000000004E-4</v>
          </cell>
          <cell r="K11">
            <v>2.5000000000000001E-3</v>
          </cell>
          <cell r="L11">
            <v>1.0800000000000001E-2</v>
          </cell>
          <cell r="M11">
            <v>1.7399999999999999E-2</v>
          </cell>
          <cell r="N11">
            <v>2.7699999999999999E-2</v>
          </cell>
          <cell r="O11">
            <v>2.6200000000000001E-2</v>
          </cell>
          <cell r="P11">
            <v>2.18E-2</v>
          </cell>
          <cell r="Q11">
            <v>0.02</v>
          </cell>
          <cell r="R11">
            <v>2.8500000000000001E-2</v>
          </cell>
          <cell r="S11">
            <v>2.4299999999999999E-2</v>
          </cell>
          <cell r="T11">
            <v>2.58E-2</v>
          </cell>
          <cell r="U11">
            <v>2.9600000000000001E-2</v>
          </cell>
          <cell r="V11">
            <v>2.4400000000000002E-2</v>
          </cell>
          <cell r="W11">
            <v>2.6700000000000002E-2</v>
          </cell>
          <cell r="X11">
            <v>3.0099999999999998E-2</v>
          </cell>
          <cell r="Y11">
            <v>2.6700000000000002E-2</v>
          </cell>
        </row>
        <row r="12">
          <cell r="A12">
            <v>42705</v>
          </cell>
          <cell r="B12">
            <v>2.12E-2</v>
          </cell>
          <cell r="C12">
            <v>2.12E-2</v>
          </cell>
          <cell r="D12">
            <v>1.7299999999999999E-2</v>
          </cell>
          <cell r="E12">
            <v>1.24E-2</v>
          </cell>
          <cell r="F12">
            <v>6.7000000000000002E-3</v>
          </cell>
          <cell r="G12">
            <v>3.0999999999999999E-3</v>
          </cell>
          <cell r="H12">
            <v>1.1999999999999999E-3</v>
          </cell>
          <cell r="I12">
            <v>8.0000000000000004E-4</v>
          </cell>
          <cell r="J12">
            <v>8.0000000000000004E-4</v>
          </cell>
          <cell r="K12">
            <v>2.5000000000000001E-3</v>
          </cell>
          <cell r="L12">
            <v>1.04E-2</v>
          </cell>
          <cell r="M12">
            <v>1.7999999999999999E-2</v>
          </cell>
          <cell r="N12">
            <v>2.87E-2</v>
          </cell>
          <cell r="O12">
            <v>2.6700000000000002E-2</v>
          </cell>
          <cell r="P12">
            <v>2.18E-2</v>
          </cell>
          <cell r="Q12">
            <v>1.9900000000000001E-2</v>
          </cell>
          <cell r="R12">
            <v>2.8299999999999999E-2</v>
          </cell>
          <cell r="S12">
            <v>2.41E-2</v>
          </cell>
          <cell r="T12">
            <v>2.5499999999999998E-2</v>
          </cell>
          <cell r="U12">
            <v>2.93E-2</v>
          </cell>
          <cell r="V12">
            <v>2.3199999999999998E-2</v>
          </cell>
          <cell r="W12">
            <v>2.52E-2</v>
          </cell>
          <cell r="X12">
            <v>5.8609999999999998</v>
          </cell>
          <cell r="Y12">
            <v>5.5899999999999998E-2</v>
          </cell>
        </row>
        <row r="13">
          <cell r="A13">
            <v>42706</v>
          </cell>
          <cell r="B13">
            <v>2.0799999999999999E-2</v>
          </cell>
          <cell r="C13">
            <v>2.0799999999999999E-2</v>
          </cell>
          <cell r="D13">
            <v>1.8599999999999998E-2</v>
          </cell>
          <cell r="E13">
            <v>1.2699999999999999E-2</v>
          </cell>
          <cell r="F13">
            <v>7.1000000000000004E-3</v>
          </cell>
          <cell r="G13">
            <v>3.5000000000000001E-3</v>
          </cell>
          <cell r="H13">
            <v>1.5E-3</v>
          </cell>
          <cell r="I13">
            <v>8.0000000000000004E-4</v>
          </cell>
          <cell r="J13">
            <v>8.0000000000000004E-4</v>
          </cell>
          <cell r="K13">
            <v>2.3E-3</v>
          </cell>
          <cell r="L13">
            <v>1.0699999999999999E-2</v>
          </cell>
          <cell r="M13">
            <v>1.8800000000000001E-2</v>
          </cell>
          <cell r="N13">
            <v>3.0800000000000001E-2</v>
          </cell>
          <cell r="O13">
            <v>2.8199999999999999E-2</v>
          </cell>
          <cell r="P13">
            <v>2.3E-2</v>
          </cell>
          <cell r="Q13">
            <v>2.0400000000000001E-2</v>
          </cell>
          <cell r="R13">
            <v>2.64E-2</v>
          </cell>
          <cell r="S13">
            <v>2.4400000000000002E-2</v>
          </cell>
          <cell r="T13">
            <v>2.64E-2</v>
          </cell>
          <cell r="U13">
            <v>2.8799999999999999E-2</v>
          </cell>
          <cell r="V13">
            <v>2.3199999999999998E-2</v>
          </cell>
          <cell r="W13">
            <v>2.52E-2</v>
          </cell>
          <cell r="X13">
            <v>0.47670000000000001</v>
          </cell>
          <cell r="Y13">
            <v>0.1091</v>
          </cell>
        </row>
        <row r="14">
          <cell r="A14">
            <v>42707</v>
          </cell>
          <cell r="B14">
            <v>0.02</v>
          </cell>
          <cell r="C14">
            <v>0.02</v>
          </cell>
          <cell r="D14">
            <v>1.5800000000000002E-2</v>
          </cell>
          <cell r="E14">
            <v>1.15E-2</v>
          </cell>
          <cell r="F14">
            <v>5.7999999999999996E-3</v>
          </cell>
          <cell r="G14">
            <v>2.5999999999999999E-3</v>
          </cell>
          <cell r="H14">
            <v>1.1000000000000001E-3</v>
          </cell>
          <cell r="I14">
            <v>6.9999999999999999E-4</v>
          </cell>
          <cell r="J14">
            <v>6.9999999999999999E-4</v>
          </cell>
          <cell r="K14">
            <v>2.3E-3</v>
          </cell>
          <cell r="L14">
            <v>0.01</v>
          </cell>
          <cell r="M14">
            <v>1.8100000000000002E-2</v>
          </cell>
          <cell r="N14">
            <v>2.9600000000000001E-2</v>
          </cell>
          <cell r="O14">
            <v>2.7199999999999998E-2</v>
          </cell>
          <cell r="P14">
            <v>2.1899999999999999E-2</v>
          </cell>
          <cell r="Q14">
            <v>1.9E-2</v>
          </cell>
          <cell r="R14">
            <v>2.4899999999999999E-2</v>
          </cell>
          <cell r="S14">
            <v>2.24E-2</v>
          </cell>
          <cell r="T14">
            <v>2.4E-2</v>
          </cell>
          <cell r="U14">
            <v>2.64E-2</v>
          </cell>
          <cell r="V14">
            <v>2.1100000000000001E-2</v>
          </cell>
          <cell r="W14">
            <v>2.3099999999999999E-2</v>
          </cell>
          <cell r="X14">
            <v>2.7189999999999999</v>
          </cell>
          <cell r="Y14">
            <v>8.5900000000000004E-2</v>
          </cell>
        </row>
        <row r="15">
          <cell r="A15">
            <v>42708</v>
          </cell>
          <cell r="B15">
            <v>2.1700000000000001E-2</v>
          </cell>
          <cell r="C15">
            <v>2.1700000000000001E-2</v>
          </cell>
          <cell r="D15">
            <v>1.7600000000000001E-2</v>
          </cell>
          <cell r="E15">
            <v>1.32E-2</v>
          </cell>
          <cell r="F15">
            <v>7.1999999999999998E-3</v>
          </cell>
          <cell r="G15">
            <v>3.3999999999999998E-3</v>
          </cell>
          <cell r="H15">
            <v>1.5E-3</v>
          </cell>
          <cell r="I15">
            <v>5.9999999999999995E-4</v>
          </cell>
          <cell r="J15">
            <v>5.9999999999999995E-4</v>
          </cell>
          <cell r="K15">
            <v>2.3999999999999998E-3</v>
          </cell>
          <cell r="L15">
            <v>1.0200000000000001E-2</v>
          </cell>
          <cell r="M15">
            <v>1.8599999999999998E-2</v>
          </cell>
          <cell r="N15">
            <v>3.09E-2</v>
          </cell>
          <cell r="O15">
            <v>0.03</v>
          </cell>
          <cell r="P15">
            <v>2.29E-2</v>
          </cell>
          <cell r="Q15">
            <v>1.9E-2</v>
          </cell>
          <cell r="R15">
            <v>2.8000000000000001E-2</v>
          </cell>
          <cell r="S15">
            <v>2.24E-2</v>
          </cell>
          <cell r="T15">
            <v>2.4400000000000002E-2</v>
          </cell>
          <cell r="U15">
            <v>2.6599999999999999E-2</v>
          </cell>
          <cell r="V15">
            <v>2.1700000000000001E-2</v>
          </cell>
          <cell r="W15">
            <v>2.4899999999999999E-2</v>
          </cell>
          <cell r="X15">
            <v>8.5400000000000004E-2</v>
          </cell>
          <cell r="Y15">
            <v>2.0799999999999999E-2</v>
          </cell>
        </row>
        <row r="16">
          <cell r="A16">
            <v>42709</v>
          </cell>
          <cell r="B16">
            <v>2.1700000000000001E-2</v>
          </cell>
          <cell r="C16">
            <v>2.1700000000000001E-2</v>
          </cell>
          <cell r="D16">
            <v>1.5599999999999999E-2</v>
          </cell>
          <cell r="E16">
            <v>1.0999999999999999E-2</v>
          </cell>
          <cell r="F16">
            <v>5.8999999999999999E-3</v>
          </cell>
          <cell r="G16">
            <v>2.8E-3</v>
          </cell>
          <cell r="H16">
            <v>1.2999999999999999E-3</v>
          </cell>
          <cell r="I16">
            <v>6.9999999999999999E-4</v>
          </cell>
          <cell r="J16">
            <v>6.9999999999999999E-4</v>
          </cell>
          <cell r="K16">
            <v>2.5000000000000001E-3</v>
          </cell>
          <cell r="L16">
            <v>1.0699999999999999E-2</v>
          </cell>
          <cell r="M16">
            <v>0.02</v>
          </cell>
          <cell r="N16">
            <v>3.1199999999999999E-2</v>
          </cell>
          <cell r="O16">
            <v>3.1E-2</v>
          </cell>
          <cell r="P16">
            <v>2.3599999999999999E-2</v>
          </cell>
          <cell r="Q16">
            <v>1.9400000000000001E-2</v>
          </cell>
          <cell r="R16">
            <v>2.8500000000000001E-2</v>
          </cell>
          <cell r="S16">
            <v>2.24E-2</v>
          </cell>
          <cell r="T16">
            <v>2.3699999999999999E-2</v>
          </cell>
          <cell r="U16">
            <v>2.6499999999999999E-2</v>
          </cell>
          <cell r="V16">
            <v>2.1399999999999999E-2</v>
          </cell>
          <cell r="W16">
            <v>2.4400000000000002E-2</v>
          </cell>
          <cell r="X16">
            <v>2.129</v>
          </cell>
          <cell r="Y16">
            <v>0.17630000000000001</v>
          </cell>
        </row>
        <row r="17">
          <cell r="A17">
            <v>42710</v>
          </cell>
          <cell r="B17">
            <v>1.9900000000000001E-2</v>
          </cell>
          <cell r="C17">
            <v>1.9900000000000001E-2</v>
          </cell>
          <cell r="D17">
            <v>1.7500000000000002E-2</v>
          </cell>
          <cell r="E17">
            <v>1.1599999999999999E-2</v>
          </cell>
          <cell r="F17">
            <v>6.6E-3</v>
          </cell>
          <cell r="G17">
            <v>3.3E-3</v>
          </cell>
          <cell r="H17">
            <v>1.4E-3</v>
          </cell>
          <cell r="I17">
            <v>8.9999999999999998E-4</v>
          </cell>
          <cell r="J17">
            <v>8.0000000000000004E-4</v>
          </cell>
          <cell r="K17">
            <v>2.3E-3</v>
          </cell>
          <cell r="L17">
            <v>1.0500000000000001E-2</v>
          </cell>
          <cell r="M17">
            <v>1.8700000000000001E-2</v>
          </cell>
          <cell r="N17">
            <v>3.1099999999999999E-2</v>
          </cell>
          <cell r="O17">
            <v>3.0599999999999999E-2</v>
          </cell>
          <cell r="P17">
            <v>2.3099999999999999E-2</v>
          </cell>
          <cell r="Q17">
            <v>1.84E-2</v>
          </cell>
          <cell r="R17">
            <v>2.6599999999999999E-2</v>
          </cell>
          <cell r="S17">
            <v>2.1000000000000001E-2</v>
          </cell>
          <cell r="T17">
            <v>2.2499999999999999E-2</v>
          </cell>
          <cell r="U17">
            <v>2.47E-2</v>
          </cell>
          <cell r="V17">
            <v>1.9800000000000002E-2</v>
          </cell>
          <cell r="W17">
            <v>2.2499999999999999E-2</v>
          </cell>
          <cell r="X17">
            <v>0.83809999999999996</v>
          </cell>
          <cell r="Y17">
            <v>8.8300000000000003E-2</v>
          </cell>
        </row>
        <row r="18">
          <cell r="A18">
            <v>42711</v>
          </cell>
          <cell r="B18">
            <v>2.06E-2</v>
          </cell>
          <cell r="C18">
            <v>2.06E-2</v>
          </cell>
          <cell r="D18">
            <v>1.7600000000000001E-2</v>
          </cell>
          <cell r="E18">
            <v>1.3100000000000001E-2</v>
          </cell>
          <cell r="F18">
            <v>7.7000000000000002E-3</v>
          </cell>
          <cell r="G18">
            <v>4.1000000000000003E-3</v>
          </cell>
          <cell r="H18">
            <v>2E-3</v>
          </cell>
          <cell r="I18">
            <v>1E-3</v>
          </cell>
          <cell r="J18">
            <v>1.1000000000000001E-3</v>
          </cell>
          <cell r="K18">
            <v>2.2000000000000001E-3</v>
          </cell>
          <cell r="L18">
            <v>1.0800000000000001E-2</v>
          </cell>
          <cell r="M18">
            <v>1.8800000000000001E-2</v>
          </cell>
          <cell r="N18">
            <v>3.1E-2</v>
          </cell>
          <cell r="O18">
            <v>3.0599999999999999E-2</v>
          </cell>
          <cell r="P18">
            <v>2.3099999999999999E-2</v>
          </cell>
          <cell r="Q18">
            <v>1.8599999999999998E-2</v>
          </cell>
          <cell r="R18">
            <v>2.6200000000000001E-2</v>
          </cell>
          <cell r="S18">
            <v>2.1000000000000001E-2</v>
          </cell>
          <cell r="T18">
            <v>2.2499999999999999E-2</v>
          </cell>
          <cell r="U18">
            <v>2.5100000000000001E-2</v>
          </cell>
          <cell r="V18">
            <v>2.01E-2</v>
          </cell>
          <cell r="W18">
            <v>2.3E-2</v>
          </cell>
          <cell r="X18">
            <v>5.7000000000000002E-3</v>
          </cell>
          <cell r="Y18">
            <v>4.5999999999999999E-3</v>
          </cell>
        </row>
        <row r="19">
          <cell r="A19">
            <v>42712</v>
          </cell>
          <cell r="B19">
            <v>2.0899999999999998E-2</v>
          </cell>
          <cell r="C19">
            <v>2.0899999999999998E-2</v>
          </cell>
          <cell r="D19">
            <v>1.5699999999999999E-2</v>
          </cell>
          <cell r="E19">
            <v>1.1299999999999999E-2</v>
          </cell>
          <cell r="F19">
            <v>6.1000000000000004E-3</v>
          </cell>
          <cell r="G19">
            <v>2.8999999999999998E-3</v>
          </cell>
          <cell r="H19">
            <v>1.6999999999999999E-3</v>
          </cell>
          <cell r="I19">
            <v>1.6000000000000001E-3</v>
          </cell>
          <cell r="J19">
            <v>1.2999999999999999E-3</v>
          </cell>
          <cell r="K19">
            <v>2.2000000000000001E-3</v>
          </cell>
          <cell r="L19">
            <v>1.0500000000000001E-2</v>
          </cell>
          <cell r="M19">
            <v>1.89E-2</v>
          </cell>
          <cell r="N19">
            <v>3.0700000000000002E-2</v>
          </cell>
          <cell r="O19">
            <v>3.1E-2</v>
          </cell>
          <cell r="P19">
            <v>2.2599999999999999E-2</v>
          </cell>
          <cell r="Q19">
            <v>1.83E-2</v>
          </cell>
          <cell r="R19">
            <v>2.5700000000000001E-2</v>
          </cell>
          <cell r="S19">
            <v>2.07E-2</v>
          </cell>
          <cell r="T19">
            <v>2.24E-2</v>
          </cell>
          <cell r="U19">
            <v>2.5000000000000001E-2</v>
          </cell>
          <cell r="V19">
            <v>2.0299999999999999E-2</v>
          </cell>
          <cell r="W19">
            <v>2.3099999999999999E-2</v>
          </cell>
          <cell r="X19">
            <v>2.742</v>
          </cell>
          <cell r="Y19">
            <v>8.6900000000000005E-2</v>
          </cell>
        </row>
        <row r="20">
          <cell r="A20">
            <v>42713</v>
          </cell>
          <cell r="B20">
            <v>0.02</v>
          </cell>
          <cell r="C20">
            <v>0.02</v>
          </cell>
          <cell r="D20">
            <v>1.54E-2</v>
          </cell>
          <cell r="E20">
            <v>1.1599999999999999E-2</v>
          </cell>
          <cell r="F20">
            <v>7.1999999999999998E-3</v>
          </cell>
          <cell r="G20">
            <v>3.7000000000000002E-3</v>
          </cell>
          <cell r="H20">
            <v>1.9E-3</v>
          </cell>
          <cell r="I20">
            <v>1.1000000000000001E-3</v>
          </cell>
          <cell r="J20">
            <v>1.1000000000000001E-3</v>
          </cell>
          <cell r="K20">
            <v>2.3999999999999998E-3</v>
          </cell>
          <cell r="L20">
            <v>1.0999999999999999E-2</v>
          </cell>
          <cell r="M20">
            <v>1.9099999999999999E-2</v>
          </cell>
          <cell r="N20">
            <v>3.09E-2</v>
          </cell>
          <cell r="O20">
            <v>3.4700000000000002E-2</v>
          </cell>
          <cell r="P20">
            <v>2.3400000000000001E-2</v>
          </cell>
          <cell r="Q20">
            <v>1.89E-2</v>
          </cell>
          <cell r="R20">
            <v>2.5399999999999999E-2</v>
          </cell>
          <cell r="S20">
            <v>2.0299999999999999E-2</v>
          </cell>
          <cell r="T20">
            <v>2.18E-2</v>
          </cell>
          <cell r="U20">
            <v>2.4E-2</v>
          </cell>
          <cell r="V20">
            <v>1.9300000000000001E-2</v>
          </cell>
          <cell r="W20">
            <v>2.1600000000000001E-2</v>
          </cell>
          <cell r="X20">
            <v>0.2097</v>
          </cell>
          <cell r="Y20">
            <v>3.6900000000000002E-2</v>
          </cell>
        </row>
        <row r="21">
          <cell r="A21">
            <v>42714</v>
          </cell>
          <cell r="B21">
            <v>2.1600000000000001E-2</v>
          </cell>
          <cell r="C21">
            <v>2.1600000000000001E-2</v>
          </cell>
          <cell r="D21">
            <v>1.5299999999999999E-2</v>
          </cell>
          <cell r="E21">
            <v>1.0200000000000001E-2</v>
          </cell>
          <cell r="F21">
            <v>6.3E-3</v>
          </cell>
          <cell r="G21">
            <v>3.3E-3</v>
          </cell>
          <cell r="H21">
            <v>1.6999999999999999E-3</v>
          </cell>
          <cell r="I21">
            <v>8.9999999999999998E-4</v>
          </cell>
          <cell r="J21">
            <v>8.9999999999999998E-4</v>
          </cell>
          <cell r="K21">
            <v>2.2000000000000001E-3</v>
          </cell>
          <cell r="L21">
            <v>1.06E-2</v>
          </cell>
          <cell r="M21">
            <v>1.8700000000000001E-2</v>
          </cell>
          <cell r="N21">
            <v>3.0599999999999999E-2</v>
          </cell>
          <cell r="O21">
            <v>3.6700000000000003E-2</v>
          </cell>
          <cell r="P21">
            <v>2.3099999999999999E-2</v>
          </cell>
          <cell r="Q21">
            <v>1.9400000000000001E-2</v>
          </cell>
          <cell r="R21">
            <v>2.5100000000000001E-2</v>
          </cell>
          <cell r="S21">
            <v>2.01E-2</v>
          </cell>
          <cell r="T21">
            <v>2.1499999999999998E-2</v>
          </cell>
          <cell r="U21">
            <v>2.41E-2</v>
          </cell>
          <cell r="V21">
            <v>1.9699999999999999E-2</v>
          </cell>
          <cell r="W21">
            <v>2.2800000000000001E-2</v>
          </cell>
          <cell r="X21">
            <v>2.8650000000000002</v>
          </cell>
          <cell r="Y21">
            <v>0.1177</v>
          </cell>
        </row>
        <row r="22">
          <cell r="A22">
            <v>42715</v>
          </cell>
          <cell r="B22">
            <v>2.0799999999999999E-2</v>
          </cell>
          <cell r="C22">
            <v>2.0799999999999999E-2</v>
          </cell>
          <cell r="D22">
            <v>1.66E-2</v>
          </cell>
          <cell r="E22">
            <v>1.21E-2</v>
          </cell>
          <cell r="F22">
            <v>7.6E-3</v>
          </cell>
          <cell r="G22">
            <v>3.8999999999999998E-3</v>
          </cell>
          <cell r="H22">
            <v>1.6000000000000001E-3</v>
          </cell>
          <cell r="I22">
            <v>8.0000000000000004E-4</v>
          </cell>
          <cell r="J22">
            <v>8.0000000000000004E-4</v>
          </cell>
          <cell r="K22">
            <v>2.0999999999999999E-3</v>
          </cell>
          <cell r="L22">
            <v>1.17E-2</v>
          </cell>
          <cell r="M22">
            <v>1.9300000000000001E-2</v>
          </cell>
          <cell r="N22">
            <v>3.1899999999999998E-2</v>
          </cell>
          <cell r="O22">
            <v>3.7499999999999999E-2</v>
          </cell>
          <cell r="P22">
            <v>2.4500000000000001E-2</v>
          </cell>
          <cell r="Q22">
            <v>2.1600000000000001E-2</v>
          </cell>
          <cell r="R22">
            <v>2.6100000000000002E-2</v>
          </cell>
          <cell r="S22">
            <v>2.1000000000000001E-2</v>
          </cell>
          <cell r="T22">
            <v>2.1399999999999999E-2</v>
          </cell>
          <cell r="U22">
            <v>2.3800000000000002E-2</v>
          </cell>
          <cell r="V22">
            <v>1.9599999999999999E-2</v>
          </cell>
          <cell r="W22">
            <v>2.2700000000000001E-2</v>
          </cell>
          <cell r="X22">
            <v>1.367</v>
          </cell>
          <cell r="Y22">
            <v>0.1007</v>
          </cell>
        </row>
        <row r="23">
          <cell r="A23">
            <v>42716</v>
          </cell>
          <cell r="B23">
            <v>2.2499999999999999E-2</v>
          </cell>
          <cell r="C23">
            <v>2.2499999999999999E-2</v>
          </cell>
          <cell r="D23">
            <v>1.6299999999999999E-2</v>
          </cell>
          <cell r="E23">
            <v>1.12E-2</v>
          </cell>
          <cell r="F23">
            <v>6.1999999999999998E-3</v>
          </cell>
          <cell r="G23">
            <v>2.8E-3</v>
          </cell>
          <cell r="H23">
            <v>1.1000000000000001E-3</v>
          </cell>
          <cell r="I23">
            <v>5.9999999999999995E-4</v>
          </cell>
          <cell r="J23">
            <v>5.9999999999999995E-4</v>
          </cell>
          <cell r="K23">
            <v>2.2000000000000001E-3</v>
          </cell>
          <cell r="L23">
            <v>1.26E-2</v>
          </cell>
          <cell r="M23">
            <v>2.0299999999999999E-2</v>
          </cell>
          <cell r="N23">
            <v>3.3099999999999997E-2</v>
          </cell>
          <cell r="O23">
            <v>4.02E-2</v>
          </cell>
          <cell r="P23">
            <v>2.5499999999999998E-2</v>
          </cell>
          <cell r="Q23">
            <v>2.3400000000000001E-2</v>
          </cell>
          <cell r="R23">
            <v>2.6599999999999999E-2</v>
          </cell>
          <cell r="S23">
            <v>2.1999999999999999E-2</v>
          </cell>
          <cell r="T23">
            <v>2.1899999999999999E-2</v>
          </cell>
          <cell r="U23">
            <v>2.52E-2</v>
          </cell>
          <cell r="V23">
            <v>2.06E-2</v>
          </cell>
          <cell r="W23">
            <v>2.3900000000000001E-2</v>
          </cell>
          <cell r="X23">
            <v>2.74</v>
          </cell>
          <cell r="Y23">
            <v>0.37840000000000001</v>
          </cell>
        </row>
        <row r="24">
          <cell r="A24">
            <v>42717</v>
          </cell>
          <cell r="B24">
            <v>1.5699999999999999E-2</v>
          </cell>
          <cell r="C24">
            <v>1.5699999999999999E-2</v>
          </cell>
          <cell r="D24">
            <v>1.52E-2</v>
          </cell>
          <cell r="E24">
            <v>1.12E-2</v>
          </cell>
          <cell r="F24">
            <v>6.7999999999999996E-3</v>
          </cell>
          <cell r="G24">
            <v>3.2000000000000002E-3</v>
          </cell>
          <cell r="H24">
            <v>1.1000000000000001E-3</v>
          </cell>
          <cell r="I24">
            <v>5.0000000000000001E-4</v>
          </cell>
          <cell r="J24">
            <v>5.0000000000000001E-4</v>
          </cell>
          <cell r="K24">
            <v>2.8E-3</v>
          </cell>
          <cell r="L24">
            <v>1.2699999999999999E-2</v>
          </cell>
          <cell r="M24">
            <v>1.9699999999999999E-2</v>
          </cell>
          <cell r="N24">
            <v>3.1300000000000001E-2</v>
          </cell>
          <cell r="O24">
            <v>3.9E-2</v>
          </cell>
          <cell r="P24">
            <v>2.46E-2</v>
          </cell>
          <cell r="Q24">
            <v>2.29E-2</v>
          </cell>
          <cell r="R24">
            <v>2.5100000000000001E-2</v>
          </cell>
          <cell r="S24">
            <v>2.1299999999999999E-2</v>
          </cell>
          <cell r="T24">
            <v>2.0899999999999998E-2</v>
          </cell>
          <cell r="U24">
            <v>2.3400000000000001E-2</v>
          </cell>
          <cell r="V24">
            <v>1.95E-2</v>
          </cell>
          <cell r="W24">
            <v>2.24E-2</v>
          </cell>
          <cell r="X24">
            <v>0.3039</v>
          </cell>
          <cell r="Y24">
            <v>0.16889999999999999</v>
          </cell>
        </row>
        <row r="25">
          <cell r="A25">
            <v>42718</v>
          </cell>
          <cell r="B25">
            <v>2.12E-2</v>
          </cell>
          <cell r="C25">
            <v>2.12E-2</v>
          </cell>
          <cell r="D25">
            <v>1.6899999999999998E-2</v>
          </cell>
          <cell r="E25">
            <v>1.1299999999999999E-2</v>
          </cell>
          <cell r="F25">
            <v>6.8999999999999999E-3</v>
          </cell>
          <cell r="G25">
            <v>3.3E-3</v>
          </cell>
          <cell r="H25">
            <v>1.1999999999999999E-3</v>
          </cell>
          <cell r="I25">
            <v>6.9999999999999999E-4</v>
          </cell>
          <cell r="J25">
            <v>6.9999999999999999E-4</v>
          </cell>
          <cell r="K25">
            <v>1.0999999999999999E-2</v>
          </cell>
          <cell r="L25">
            <v>1.23E-2</v>
          </cell>
          <cell r="M25">
            <v>1.9800000000000002E-2</v>
          </cell>
          <cell r="N25">
            <v>3.1199999999999999E-2</v>
          </cell>
          <cell r="O25">
            <v>3.7900000000000003E-2</v>
          </cell>
          <cell r="P25">
            <v>2.4299999999999999E-2</v>
          </cell>
          <cell r="Q25">
            <v>2.3300000000000001E-2</v>
          </cell>
          <cell r="R25">
            <v>2.4799999999999999E-2</v>
          </cell>
          <cell r="S25">
            <v>2.1499999999999998E-2</v>
          </cell>
          <cell r="T25">
            <v>2.07E-2</v>
          </cell>
          <cell r="U25">
            <v>2.3300000000000001E-2</v>
          </cell>
          <cell r="V25">
            <v>0.02</v>
          </cell>
          <cell r="W25">
            <v>2.2800000000000001E-2</v>
          </cell>
          <cell r="X25">
            <v>1.651</v>
          </cell>
          <cell r="Y25">
            <v>3.3099999999999997E-2</v>
          </cell>
        </row>
        <row r="26">
          <cell r="A26">
            <v>42719</v>
          </cell>
          <cell r="B26">
            <v>2.06E-2</v>
          </cell>
          <cell r="C26">
            <v>2.06E-2</v>
          </cell>
          <cell r="D26">
            <v>1.67E-2</v>
          </cell>
          <cell r="E26">
            <v>1.24E-2</v>
          </cell>
          <cell r="F26">
            <v>7.9000000000000008E-3</v>
          </cell>
          <cell r="G26">
            <v>4.4000000000000003E-3</v>
          </cell>
          <cell r="H26">
            <v>1.8E-3</v>
          </cell>
          <cell r="I26">
            <v>8.0000000000000004E-4</v>
          </cell>
          <cell r="J26">
            <v>8.0000000000000004E-4</v>
          </cell>
          <cell r="K26">
            <v>9.5999999999999992E-3</v>
          </cell>
          <cell r="L26">
            <v>1.2200000000000001E-2</v>
          </cell>
          <cell r="M26">
            <v>2.06E-2</v>
          </cell>
          <cell r="N26">
            <v>3.15E-2</v>
          </cell>
          <cell r="O26">
            <v>3.85E-2</v>
          </cell>
          <cell r="P26">
            <v>2.5999999999999999E-2</v>
          </cell>
          <cell r="Q26">
            <v>2.41E-2</v>
          </cell>
          <cell r="R26">
            <v>2.5000000000000001E-2</v>
          </cell>
          <cell r="S26">
            <v>2.1700000000000001E-2</v>
          </cell>
          <cell r="T26">
            <v>2.0799999999999999E-2</v>
          </cell>
          <cell r="U26">
            <v>2.3199999999999998E-2</v>
          </cell>
          <cell r="V26">
            <v>2.0400000000000001E-2</v>
          </cell>
          <cell r="W26">
            <v>2.2100000000000002E-2</v>
          </cell>
          <cell r="X26">
            <v>6.4889999999999999</v>
          </cell>
          <cell r="Y26">
            <v>0.38150000000000001</v>
          </cell>
        </row>
        <row r="27">
          <cell r="A27">
            <v>42720</v>
          </cell>
          <cell r="B27">
            <v>2.0299999999999999E-2</v>
          </cell>
          <cell r="C27">
            <v>2.0299999999999999E-2</v>
          </cell>
          <cell r="D27">
            <v>1.66E-2</v>
          </cell>
          <cell r="E27">
            <v>1.18E-2</v>
          </cell>
          <cell r="F27">
            <v>7.6E-3</v>
          </cell>
          <cell r="G27">
            <v>4.4000000000000003E-3</v>
          </cell>
          <cell r="H27">
            <v>2.2000000000000001E-3</v>
          </cell>
          <cell r="I27">
            <v>8.9999999999999998E-4</v>
          </cell>
          <cell r="J27">
            <v>1E-3</v>
          </cell>
          <cell r="K27">
            <v>4.5999999999999999E-3</v>
          </cell>
          <cell r="L27">
            <v>1.1900000000000001E-2</v>
          </cell>
          <cell r="M27">
            <v>1.9800000000000002E-2</v>
          </cell>
          <cell r="N27">
            <v>3.0700000000000002E-2</v>
          </cell>
          <cell r="O27">
            <v>3.8600000000000002E-2</v>
          </cell>
          <cell r="P27">
            <v>2.53E-2</v>
          </cell>
          <cell r="Q27">
            <v>2.3400000000000001E-2</v>
          </cell>
          <cell r="R27">
            <v>2.47E-2</v>
          </cell>
          <cell r="S27">
            <v>2.0799999999999999E-2</v>
          </cell>
          <cell r="T27">
            <v>1.9800000000000002E-2</v>
          </cell>
          <cell r="U27">
            <v>2.2200000000000001E-2</v>
          </cell>
          <cell r="V27">
            <v>1.9800000000000002E-2</v>
          </cell>
          <cell r="W27">
            <v>2.18E-2</v>
          </cell>
          <cell r="X27">
            <v>0.48209999999999997</v>
          </cell>
          <cell r="Y27">
            <v>0.12559999999999999</v>
          </cell>
        </row>
        <row r="28">
          <cell r="A28">
            <v>42721</v>
          </cell>
          <cell r="B28">
            <v>2.23E-2</v>
          </cell>
          <cell r="C28">
            <v>2.23E-2</v>
          </cell>
          <cell r="D28">
            <v>1.7399999999999999E-2</v>
          </cell>
          <cell r="E28">
            <v>1.32E-2</v>
          </cell>
          <cell r="F28">
            <v>8.5000000000000006E-3</v>
          </cell>
          <cell r="G28">
            <v>4.8999999999999998E-3</v>
          </cell>
          <cell r="H28">
            <v>2.3999999999999998E-3</v>
          </cell>
          <cell r="I28">
            <v>1.1999999999999999E-3</v>
          </cell>
          <cell r="J28">
            <v>1.1999999999999999E-3</v>
          </cell>
          <cell r="K28">
            <v>1.1299999999999999E-2</v>
          </cell>
          <cell r="L28">
            <v>1.21E-2</v>
          </cell>
          <cell r="M28">
            <v>1.9400000000000001E-2</v>
          </cell>
          <cell r="N28">
            <v>3.0599999999999999E-2</v>
          </cell>
          <cell r="O28">
            <v>3.9E-2</v>
          </cell>
          <cell r="P28">
            <v>2.41E-2</v>
          </cell>
          <cell r="Q28">
            <v>2.2700000000000001E-2</v>
          </cell>
          <cell r="R28">
            <v>2.4299999999999999E-2</v>
          </cell>
          <cell r="S28">
            <v>2.0400000000000001E-2</v>
          </cell>
          <cell r="T28">
            <v>1.9300000000000001E-2</v>
          </cell>
          <cell r="U28">
            <v>2.0500000000000001E-2</v>
          </cell>
          <cell r="V28">
            <v>1.9900000000000001E-2</v>
          </cell>
          <cell r="W28">
            <v>2.23E-2</v>
          </cell>
          <cell r="X28">
            <v>1.478</v>
          </cell>
          <cell r="Y28">
            <v>5.5199999999999999E-2</v>
          </cell>
        </row>
        <row r="29">
          <cell r="A29">
            <v>42722</v>
          </cell>
          <cell r="B29">
            <v>2.1000000000000001E-2</v>
          </cell>
          <cell r="C29">
            <v>2.1000000000000001E-2</v>
          </cell>
          <cell r="D29">
            <v>1.6199999999999999E-2</v>
          </cell>
          <cell r="E29">
            <v>1.15E-2</v>
          </cell>
          <cell r="F29">
            <v>7.4000000000000003E-3</v>
          </cell>
          <cell r="G29">
            <v>4.7000000000000002E-3</v>
          </cell>
          <cell r="H29">
            <v>2.5000000000000001E-3</v>
          </cell>
          <cell r="I29">
            <v>1.6999999999999999E-3</v>
          </cell>
          <cell r="J29">
            <v>1.8E-3</v>
          </cell>
          <cell r="K29">
            <v>1.24E-2</v>
          </cell>
          <cell r="L29">
            <v>1.2E-2</v>
          </cell>
          <cell r="M29">
            <v>1.8700000000000001E-2</v>
          </cell>
          <cell r="N29">
            <v>3.1300000000000001E-2</v>
          </cell>
          <cell r="O29">
            <v>3.6999999999999998E-2</v>
          </cell>
          <cell r="P29">
            <v>2.4E-2</v>
          </cell>
          <cell r="Q29">
            <v>2.3099999999999999E-2</v>
          </cell>
          <cell r="R29">
            <v>2.3599999999999999E-2</v>
          </cell>
          <cell r="S29">
            <v>1.9800000000000002E-2</v>
          </cell>
          <cell r="T29">
            <v>1.9099999999999999E-2</v>
          </cell>
          <cell r="U29">
            <v>2.18E-2</v>
          </cell>
          <cell r="V29">
            <v>2.0199999999999999E-2</v>
          </cell>
          <cell r="W29">
            <v>2.24E-2</v>
          </cell>
          <cell r="X29">
            <v>1.732</v>
          </cell>
          <cell r="Y29">
            <v>8.2299999999999998E-2</v>
          </cell>
        </row>
        <row r="30">
          <cell r="A30">
            <v>42723</v>
          </cell>
          <cell r="B30">
            <v>1.84E-2</v>
          </cell>
          <cell r="C30">
            <v>1.84E-2</v>
          </cell>
          <cell r="D30">
            <v>1.5800000000000002E-2</v>
          </cell>
          <cell r="E30">
            <v>1.18E-2</v>
          </cell>
          <cell r="F30">
            <v>7.9000000000000008E-3</v>
          </cell>
          <cell r="G30">
            <v>4.1999999999999997E-3</v>
          </cell>
          <cell r="H30">
            <v>1.9E-3</v>
          </cell>
          <cell r="I30">
            <v>1.6999999999999999E-3</v>
          </cell>
          <cell r="J30">
            <v>1.6999999999999999E-3</v>
          </cell>
          <cell r="K30">
            <v>1.0699999999999999E-2</v>
          </cell>
          <cell r="L30">
            <v>1.2E-2</v>
          </cell>
          <cell r="M30">
            <v>1.6899999999999998E-2</v>
          </cell>
          <cell r="N30">
            <v>2.9899999999999999E-2</v>
          </cell>
          <cell r="O30">
            <v>3.3000000000000002E-2</v>
          </cell>
          <cell r="P30">
            <v>2.3599999999999999E-2</v>
          </cell>
          <cell r="Q30">
            <v>2.3400000000000001E-2</v>
          </cell>
          <cell r="R30">
            <v>2.23E-2</v>
          </cell>
          <cell r="S30">
            <v>1.9E-2</v>
          </cell>
          <cell r="T30">
            <v>1.78E-2</v>
          </cell>
          <cell r="U30">
            <v>1.9800000000000002E-2</v>
          </cell>
          <cell r="V30">
            <v>1.7999999999999999E-2</v>
          </cell>
          <cell r="W30">
            <v>1.9599999999999999E-2</v>
          </cell>
          <cell r="X30">
            <v>5.5419999999999998</v>
          </cell>
          <cell r="Y30">
            <v>0.15840000000000001</v>
          </cell>
        </row>
        <row r="31">
          <cell r="A31">
            <v>42724</v>
          </cell>
          <cell r="B31">
            <v>2.47E-2</v>
          </cell>
          <cell r="C31">
            <v>2.47E-2</v>
          </cell>
          <cell r="D31">
            <v>1.9400000000000001E-2</v>
          </cell>
          <cell r="E31">
            <v>1.55E-2</v>
          </cell>
          <cell r="F31">
            <v>9.5999999999999992E-3</v>
          </cell>
          <cell r="G31">
            <v>5.5999999999999999E-3</v>
          </cell>
          <cell r="H31">
            <v>3.5000000000000001E-3</v>
          </cell>
          <cell r="I31">
            <v>2.3E-3</v>
          </cell>
          <cell r="J31">
            <v>2.3E-3</v>
          </cell>
          <cell r="K31">
            <v>1.14E-2</v>
          </cell>
          <cell r="L31">
            <v>1.35E-2</v>
          </cell>
          <cell r="M31">
            <v>1.8100000000000002E-2</v>
          </cell>
          <cell r="N31">
            <v>3.3300000000000003E-2</v>
          </cell>
          <cell r="O31">
            <v>3.4000000000000002E-2</v>
          </cell>
          <cell r="P31">
            <v>2.6599999999999999E-2</v>
          </cell>
          <cell r="Q31">
            <v>2.8199999999999999E-2</v>
          </cell>
          <cell r="R31">
            <v>2.58E-2</v>
          </cell>
          <cell r="S31">
            <v>2.24E-2</v>
          </cell>
          <cell r="T31">
            <v>2.0799999999999999E-2</v>
          </cell>
          <cell r="U31">
            <v>2.35E-2</v>
          </cell>
          <cell r="V31">
            <v>2.1600000000000001E-2</v>
          </cell>
          <cell r="W31">
            <v>2.4199999999999999E-2</v>
          </cell>
          <cell r="X31">
            <v>8.7780000000000005</v>
          </cell>
          <cell r="Y31">
            <v>0.65449999999999997</v>
          </cell>
        </row>
        <row r="32">
          <cell r="A32">
            <v>42725</v>
          </cell>
          <cell r="B32">
            <v>2.2100000000000002E-2</v>
          </cell>
          <cell r="C32">
            <v>2.2100000000000002E-2</v>
          </cell>
          <cell r="D32">
            <v>1.9099999999999999E-2</v>
          </cell>
          <cell r="E32">
            <v>1.34E-2</v>
          </cell>
          <cell r="F32">
            <v>7.7000000000000002E-3</v>
          </cell>
          <cell r="G32">
            <v>3.7000000000000002E-3</v>
          </cell>
          <cell r="H32">
            <v>1.6000000000000001E-3</v>
          </cell>
          <cell r="I32">
            <v>1.2999999999999999E-3</v>
          </cell>
          <cell r="J32">
            <v>1.4E-3</v>
          </cell>
          <cell r="K32">
            <v>1.1299999999999999E-2</v>
          </cell>
          <cell r="L32">
            <v>1.35E-2</v>
          </cell>
          <cell r="M32">
            <v>1.7500000000000002E-2</v>
          </cell>
          <cell r="N32">
            <v>3.1600000000000003E-2</v>
          </cell>
          <cell r="O32">
            <v>3.1300000000000001E-2</v>
          </cell>
          <cell r="P32">
            <v>2.5600000000000001E-2</v>
          </cell>
          <cell r="Q32">
            <v>2.7E-2</v>
          </cell>
          <cell r="R32">
            <v>2.5700000000000001E-2</v>
          </cell>
          <cell r="S32">
            <v>2.2700000000000001E-2</v>
          </cell>
          <cell r="T32">
            <v>0.02</v>
          </cell>
          <cell r="U32">
            <v>2.3400000000000001E-2</v>
          </cell>
          <cell r="V32">
            <v>2.1100000000000001E-2</v>
          </cell>
          <cell r="W32">
            <v>2.3699999999999999E-2</v>
          </cell>
          <cell r="X32">
            <v>3.2320000000000002</v>
          </cell>
          <cell r="Y32">
            <v>1.5329999999999999</v>
          </cell>
        </row>
        <row r="33">
          <cell r="A33">
            <v>42726</v>
          </cell>
          <cell r="B33">
            <v>2.1100000000000001E-2</v>
          </cell>
          <cell r="C33">
            <v>2.1100000000000001E-2</v>
          </cell>
          <cell r="D33">
            <v>1.6500000000000001E-2</v>
          </cell>
          <cell r="E33">
            <v>1.0999999999999999E-2</v>
          </cell>
          <cell r="F33">
            <v>6.1000000000000004E-3</v>
          </cell>
          <cell r="G33">
            <v>2.8999999999999998E-3</v>
          </cell>
          <cell r="H33">
            <v>8.9999999999999998E-4</v>
          </cell>
          <cell r="I33">
            <v>8.9999999999999998E-4</v>
          </cell>
          <cell r="J33">
            <v>8.0000000000000004E-4</v>
          </cell>
          <cell r="K33">
            <v>1.09E-2</v>
          </cell>
          <cell r="L33">
            <v>1.3100000000000001E-2</v>
          </cell>
          <cell r="M33">
            <v>1.66E-2</v>
          </cell>
          <cell r="N33">
            <v>3.1300000000000001E-2</v>
          </cell>
          <cell r="O33">
            <v>3.0099999999999998E-2</v>
          </cell>
          <cell r="P33">
            <v>2.52E-2</v>
          </cell>
          <cell r="Q33">
            <v>2.4400000000000002E-2</v>
          </cell>
          <cell r="R33">
            <v>2.52E-2</v>
          </cell>
          <cell r="S33">
            <v>2.23E-2</v>
          </cell>
          <cell r="T33">
            <v>1.9400000000000001E-2</v>
          </cell>
          <cell r="U33">
            <v>2.3300000000000001E-2</v>
          </cell>
          <cell r="V33">
            <v>2.1299999999999999E-2</v>
          </cell>
          <cell r="W33">
            <v>2.3699999999999999E-2</v>
          </cell>
          <cell r="X33">
            <v>2.3010000000000002</v>
          </cell>
          <cell r="Y33">
            <v>0.2293</v>
          </cell>
        </row>
        <row r="34">
          <cell r="A34">
            <v>42727</v>
          </cell>
          <cell r="B34">
            <v>2.2200000000000001E-2</v>
          </cell>
          <cell r="C34">
            <v>2.2200000000000001E-2</v>
          </cell>
          <cell r="D34">
            <v>1.95E-2</v>
          </cell>
          <cell r="E34">
            <v>1.2999999999999999E-2</v>
          </cell>
          <cell r="F34">
            <v>7.4000000000000003E-3</v>
          </cell>
          <cell r="G34">
            <v>3.7000000000000002E-3</v>
          </cell>
          <cell r="H34">
            <v>1.4E-3</v>
          </cell>
          <cell r="I34">
            <v>8.0000000000000004E-4</v>
          </cell>
          <cell r="J34">
            <v>6.9999999999999999E-4</v>
          </cell>
          <cell r="K34">
            <v>1.0800000000000001E-2</v>
          </cell>
          <cell r="L34">
            <v>1.2999999999999999E-2</v>
          </cell>
          <cell r="M34">
            <v>1.7399999999999999E-2</v>
          </cell>
          <cell r="N34">
            <v>3.4200000000000001E-2</v>
          </cell>
          <cell r="O34">
            <v>3.2399999999999998E-2</v>
          </cell>
          <cell r="P34">
            <v>2.7099999999999999E-2</v>
          </cell>
          <cell r="Q34">
            <v>2.3400000000000001E-2</v>
          </cell>
          <cell r="R34">
            <v>2.4400000000000002E-2</v>
          </cell>
          <cell r="S34">
            <v>2.3E-2</v>
          </cell>
          <cell r="T34">
            <v>2.0199999999999999E-2</v>
          </cell>
          <cell r="U34">
            <v>2.4400000000000002E-2</v>
          </cell>
          <cell r="V34">
            <v>2.2100000000000002E-2</v>
          </cell>
          <cell r="W34">
            <v>2.46E-2</v>
          </cell>
          <cell r="X34">
            <v>3.2031999999999998</v>
          </cell>
          <cell r="Y34">
            <v>1.335</v>
          </cell>
        </row>
        <row r="35">
          <cell r="A35">
            <v>42728</v>
          </cell>
          <cell r="B35">
            <v>2.23E-2</v>
          </cell>
          <cell r="C35">
            <v>2.23E-2</v>
          </cell>
          <cell r="D35">
            <v>1.6E-2</v>
          </cell>
          <cell r="E35">
            <v>1.0500000000000001E-2</v>
          </cell>
          <cell r="F35">
            <v>5.8999999999999999E-3</v>
          </cell>
          <cell r="G35">
            <v>2.8E-3</v>
          </cell>
          <cell r="H35">
            <v>1.1999999999999999E-3</v>
          </cell>
          <cell r="I35">
            <v>6.9999999999999999E-4</v>
          </cell>
          <cell r="J35">
            <v>6.9999999999999999E-4</v>
          </cell>
          <cell r="K35">
            <v>1.0999999999999999E-2</v>
          </cell>
          <cell r="L35">
            <v>1.32E-2</v>
          </cell>
          <cell r="M35">
            <v>1.6799999999999999E-2</v>
          </cell>
          <cell r="N35">
            <v>3.3799999999999997E-2</v>
          </cell>
          <cell r="O35">
            <v>3.85E-2</v>
          </cell>
          <cell r="P35">
            <v>2.9899999999999999E-2</v>
          </cell>
          <cell r="Q35">
            <v>2.46E-2</v>
          </cell>
          <cell r="R35">
            <v>2.4799999999999999E-2</v>
          </cell>
          <cell r="S35">
            <v>2.1899999999999999E-2</v>
          </cell>
          <cell r="T35">
            <v>1.84E-2</v>
          </cell>
          <cell r="U35">
            <v>2.2700000000000001E-2</v>
          </cell>
          <cell r="V35">
            <v>2.0899999999999998E-2</v>
          </cell>
          <cell r="W35">
            <v>2.2599999999999999E-2</v>
          </cell>
          <cell r="X35">
            <v>3.2389999999999999</v>
          </cell>
          <cell r="Y35">
            <v>1.901</v>
          </cell>
        </row>
        <row r="36">
          <cell r="A36">
            <v>42729</v>
          </cell>
          <cell r="B36">
            <v>2.3199999999999998E-2</v>
          </cell>
          <cell r="C36">
            <v>2.3199999999999998E-2</v>
          </cell>
          <cell r="D36">
            <v>1.6800000000000002E-2</v>
          </cell>
          <cell r="E36">
            <v>1.2400000000000001E-2</v>
          </cell>
          <cell r="F36">
            <v>7.6500000000000005E-3</v>
          </cell>
          <cell r="G36">
            <v>3.7499999999999999E-3</v>
          </cell>
          <cell r="H36">
            <v>1.5999999999999999E-3</v>
          </cell>
          <cell r="I36">
            <v>7.9999999999999993E-4</v>
          </cell>
          <cell r="J36">
            <v>8.5000000000000006E-4</v>
          </cell>
          <cell r="K36">
            <v>1.04E-2</v>
          </cell>
          <cell r="L36">
            <v>1.355E-2</v>
          </cell>
          <cell r="M36">
            <v>1.7599999999999998E-2</v>
          </cell>
          <cell r="N36">
            <v>3.465E-2</v>
          </cell>
          <cell r="O36">
            <v>4.2349999999999999E-2</v>
          </cell>
          <cell r="P36">
            <v>3.0899999999999997E-2</v>
          </cell>
          <cell r="Q36">
            <v>2.8049999999999999E-2</v>
          </cell>
          <cell r="R36">
            <v>2.5399999999999999E-2</v>
          </cell>
          <cell r="S36">
            <v>2.2800000000000001E-2</v>
          </cell>
          <cell r="T36">
            <v>1.8849999999999999E-2</v>
          </cell>
          <cell r="U36">
            <v>2.3E-2</v>
          </cell>
          <cell r="V36">
            <v>2.1299999999999999E-2</v>
          </cell>
          <cell r="W36">
            <v>2.265E-2</v>
          </cell>
          <cell r="X36">
            <v>0.56499999999999995</v>
          </cell>
          <cell r="Y36">
            <v>6.7699999999999996E-2</v>
          </cell>
        </row>
        <row r="37">
          <cell r="A37">
            <v>42730</v>
          </cell>
          <cell r="B37">
            <v>2.41E-2</v>
          </cell>
          <cell r="C37">
            <v>2.41E-2</v>
          </cell>
          <cell r="D37">
            <v>1.7600000000000001E-2</v>
          </cell>
          <cell r="E37">
            <v>1.43E-2</v>
          </cell>
          <cell r="F37">
            <v>9.4000000000000004E-3</v>
          </cell>
          <cell r="G37">
            <v>4.7000000000000002E-3</v>
          </cell>
          <cell r="H37">
            <v>2E-3</v>
          </cell>
          <cell r="I37">
            <v>8.9999999999999998E-4</v>
          </cell>
          <cell r="J37">
            <v>1E-3</v>
          </cell>
          <cell r="K37">
            <v>9.7999999999999997E-3</v>
          </cell>
          <cell r="L37">
            <v>1.3899999999999999E-2</v>
          </cell>
          <cell r="M37">
            <v>1.84E-2</v>
          </cell>
          <cell r="N37">
            <v>3.5499999999999997E-2</v>
          </cell>
          <cell r="O37">
            <v>4.6199999999999998E-2</v>
          </cell>
          <cell r="P37">
            <v>3.1899999999999998E-2</v>
          </cell>
          <cell r="Q37">
            <v>3.15E-2</v>
          </cell>
          <cell r="R37">
            <v>2.5999999999999999E-2</v>
          </cell>
          <cell r="S37">
            <v>2.3699999999999999E-2</v>
          </cell>
          <cell r="T37">
            <v>1.9300000000000001E-2</v>
          </cell>
          <cell r="U37">
            <v>2.3300000000000001E-2</v>
          </cell>
          <cell r="V37">
            <v>2.1700000000000001E-2</v>
          </cell>
          <cell r="W37">
            <v>2.2700000000000001E-2</v>
          </cell>
        </row>
        <row r="38">
          <cell r="A38">
            <v>42731</v>
          </cell>
          <cell r="B38">
            <v>2.3400000000000001E-2</v>
          </cell>
          <cell r="C38">
            <v>2.3400000000000001E-2</v>
          </cell>
          <cell r="D38">
            <v>1.4800000000000001E-2</v>
          </cell>
          <cell r="E38">
            <v>1.2500000000000001E-2</v>
          </cell>
          <cell r="F38">
            <v>6.7000000000000002E-3</v>
          </cell>
          <cell r="G38">
            <v>3.2000000000000002E-3</v>
          </cell>
          <cell r="H38">
            <v>1.8E-3</v>
          </cell>
          <cell r="I38">
            <v>1.2999999999999999E-3</v>
          </cell>
          <cell r="J38">
            <v>1.2999999999999999E-3</v>
          </cell>
          <cell r="K38">
            <v>1.0500000000000001E-2</v>
          </cell>
          <cell r="L38">
            <v>1.34E-2</v>
          </cell>
          <cell r="M38">
            <v>1.6899999999999998E-2</v>
          </cell>
          <cell r="N38">
            <v>3.4000000000000002E-2</v>
          </cell>
          <cell r="O38">
            <v>4.4299999999999999E-2</v>
          </cell>
          <cell r="P38">
            <v>3.0700000000000002E-2</v>
          </cell>
          <cell r="Q38">
            <v>0.03</v>
          </cell>
          <cell r="R38">
            <v>2.52E-2</v>
          </cell>
          <cell r="S38">
            <v>2.2700000000000001E-2</v>
          </cell>
          <cell r="T38">
            <v>1.8499999999999999E-2</v>
          </cell>
          <cell r="U38">
            <v>2.1700000000000001E-2</v>
          </cell>
          <cell r="V38">
            <v>0.02</v>
          </cell>
          <cell r="W38">
            <v>2.23E-2</v>
          </cell>
          <cell r="X38">
            <v>3.3380000000000001</v>
          </cell>
          <cell r="Y38">
            <v>2.59</v>
          </cell>
        </row>
        <row r="39">
          <cell r="A39">
            <v>42732</v>
          </cell>
          <cell r="B39">
            <v>2.5600000000000001E-2</v>
          </cell>
          <cell r="C39">
            <v>2.5600000000000001E-2</v>
          </cell>
          <cell r="D39">
            <v>1.9800000000000002E-2</v>
          </cell>
          <cell r="E39">
            <v>1.15E-2</v>
          </cell>
          <cell r="F39">
            <v>5.7000000000000002E-3</v>
          </cell>
          <cell r="G39">
            <v>2.5000000000000001E-3</v>
          </cell>
          <cell r="H39">
            <v>8.9999999999999998E-4</v>
          </cell>
          <cell r="I39">
            <v>1.1999999999999999E-3</v>
          </cell>
          <cell r="J39">
            <v>1.2999999999999999E-3</v>
          </cell>
          <cell r="K39">
            <v>1.1299999999999999E-2</v>
          </cell>
          <cell r="L39">
            <v>1.4500000000000001E-2</v>
          </cell>
          <cell r="M39">
            <v>1.7899999999999999E-2</v>
          </cell>
          <cell r="N39">
            <v>3.61E-2</v>
          </cell>
          <cell r="O39">
            <v>4.5999999999999999E-2</v>
          </cell>
          <cell r="P39">
            <v>3.2599999999999997E-2</v>
          </cell>
          <cell r="Q39">
            <v>3.2800000000000003E-2</v>
          </cell>
          <cell r="R39">
            <v>2.7400000000000001E-2</v>
          </cell>
          <cell r="S39">
            <v>2.53E-2</v>
          </cell>
          <cell r="T39">
            <v>2.01E-2</v>
          </cell>
          <cell r="U39">
            <v>2.3400000000000001E-2</v>
          </cell>
          <cell r="V39">
            <v>2.2100000000000002E-2</v>
          </cell>
          <cell r="W39">
            <v>2.47E-2</v>
          </cell>
          <cell r="X39">
            <v>9.7899999999999991</v>
          </cell>
          <cell r="Y39">
            <v>6.1600000000000002E-2</v>
          </cell>
        </row>
        <row r="40">
          <cell r="A40">
            <v>42733</v>
          </cell>
          <cell r="B40">
            <v>2.3E-2</v>
          </cell>
          <cell r="C40">
            <v>2.3E-2</v>
          </cell>
          <cell r="D40">
            <v>1.6899999999999998E-2</v>
          </cell>
          <cell r="E40">
            <v>1.17E-2</v>
          </cell>
          <cell r="F40">
            <v>5.4000000000000003E-3</v>
          </cell>
          <cell r="G40">
            <v>2.3999999999999998E-3</v>
          </cell>
          <cell r="H40">
            <v>1E-3</v>
          </cell>
          <cell r="I40">
            <v>6.9999999999999999E-4</v>
          </cell>
          <cell r="J40">
            <v>5.9999999999999995E-4</v>
          </cell>
          <cell r="K40">
            <v>1.04E-2</v>
          </cell>
          <cell r="L40">
            <v>1.35E-2</v>
          </cell>
          <cell r="M40">
            <v>1.6299999999999999E-2</v>
          </cell>
          <cell r="N40">
            <v>3.0800000000000001E-2</v>
          </cell>
          <cell r="O40">
            <v>3.4799999999999998E-2</v>
          </cell>
          <cell r="P40">
            <v>2.81E-2</v>
          </cell>
          <cell r="Q40">
            <v>2.92E-2</v>
          </cell>
          <cell r="R40">
            <v>2.52E-2</v>
          </cell>
          <cell r="S40">
            <v>2.4E-2</v>
          </cell>
          <cell r="T40">
            <v>1.8800000000000001E-2</v>
          </cell>
          <cell r="U40">
            <v>2.1299999999999999E-2</v>
          </cell>
          <cell r="V40">
            <v>1.9699999999999999E-2</v>
          </cell>
          <cell r="W40">
            <v>2.1600000000000001E-2</v>
          </cell>
          <cell r="X40">
            <v>3.2810000000000001</v>
          </cell>
          <cell r="Y40">
            <v>0.26379999999999998</v>
          </cell>
        </row>
        <row r="41">
          <cell r="A41">
            <v>42734</v>
          </cell>
          <cell r="B41">
            <v>2.3199999999999998E-2</v>
          </cell>
          <cell r="C41">
            <v>2.3199999999999998E-2</v>
          </cell>
          <cell r="D41">
            <v>1.77E-2</v>
          </cell>
          <cell r="E41">
            <v>1.18E-2</v>
          </cell>
          <cell r="F41">
            <v>4.0000000000000001E-3</v>
          </cell>
          <cell r="G41">
            <v>2.5999999999999999E-3</v>
          </cell>
          <cell r="H41">
            <v>8.9999999999999998E-4</v>
          </cell>
          <cell r="I41">
            <v>5.0000000000000001E-4</v>
          </cell>
          <cell r="J41">
            <v>5.0000000000000001E-4</v>
          </cell>
          <cell r="K41">
            <v>1.0699999999999999E-2</v>
          </cell>
          <cell r="L41">
            <v>1.4200000000000001E-2</v>
          </cell>
          <cell r="M41">
            <v>1.7299999999999999E-2</v>
          </cell>
          <cell r="N41">
            <v>3.2500000000000001E-2</v>
          </cell>
          <cell r="O41">
            <v>3.3799999999999997E-2</v>
          </cell>
          <cell r="P41">
            <v>2.9399999999999999E-2</v>
          </cell>
          <cell r="Q41">
            <v>2.9399999999999999E-2</v>
          </cell>
          <cell r="R41">
            <v>2.6700000000000002E-2</v>
          </cell>
          <cell r="S41">
            <v>2.53E-2</v>
          </cell>
          <cell r="T41">
            <v>1.95E-2</v>
          </cell>
          <cell r="U41">
            <v>2.3E-2</v>
          </cell>
          <cell r="V41">
            <v>2.1999999999999999E-2</v>
          </cell>
          <cell r="W41">
            <v>2.4299999999999999E-2</v>
          </cell>
          <cell r="X41">
            <v>0.55249999999999999</v>
          </cell>
          <cell r="Y41">
            <v>3.2599999999999997E-2</v>
          </cell>
        </row>
        <row r="42">
          <cell r="A42">
            <v>42735</v>
          </cell>
          <cell r="B42">
            <v>2.3800000000000002E-2</v>
          </cell>
          <cell r="C42">
            <v>2.3800000000000002E-2</v>
          </cell>
          <cell r="D42">
            <v>1.8499999999999999E-2</v>
          </cell>
          <cell r="E42">
            <v>1.41E-2</v>
          </cell>
          <cell r="F42">
            <v>8.8000000000000005E-3</v>
          </cell>
          <cell r="G42">
            <v>4.0000000000000001E-3</v>
          </cell>
          <cell r="H42">
            <v>1.6999999999999999E-3</v>
          </cell>
          <cell r="I42">
            <v>6.9999999999999999E-4</v>
          </cell>
          <cell r="J42">
            <v>6.9999999999999999E-4</v>
          </cell>
          <cell r="K42">
            <v>1.04E-2</v>
          </cell>
          <cell r="L42">
            <v>1.38E-2</v>
          </cell>
          <cell r="M42">
            <v>1.7100000000000001E-2</v>
          </cell>
          <cell r="N42">
            <v>3.32E-2</v>
          </cell>
          <cell r="O42">
            <v>3.39E-2</v>
          </cell>
          <cell r="P42">
            <v>2.8500000000000001E-2</v>
          </cell>
          <cell r="Q42">
            <v>2.63E-2</v>
          </cell>
          <cell r="R42">
            <v>2.5600000000000001E-2</v>
          </cell>
          <cell r="S42">
            <v>2.3400000000000001E-2</v>
          </cell>
          <cell r="T42">
            <v>1.84E-2</v>
          </cell>
          <cell r="U42">
            <v>2.1999999999999999E-2</v>
          </cell>
          <cell r="V42">
            <v>2.1100000000000001E-2</v>
          </cell>
          <cell r="W42">
            <v>2.3400000000000001E-2</v>
          </cell>
          <cell r="X42">
            <v>5.9400000000000001E-2</v>
          </cell>
          <cell r="Y42">
            <v>5.6300000000000003E-2</v>
          </cell>
        </row>
        <row r="43">
          <cell r="A43">
            <v>42736</v>
          </cell>
          <cell r="B43">
            <v>2.35E-2</v>
          </cell>
          <cell r="C43">
            <v>2.35E-2</v>
          </cell>
          <cell r="D43">
            <v>1.9800000000000002E-2</v>
          </cell>
          <cell r="E43">
            <v>1.55E-2</v>
          </cell>
          <cell r="F43">
            <v>1.01E-2</v>
          </cell>
          <cell r="G43">
            <v>5.1999999999999998E-3</v>
          </cell>
          <cell r="H43">
            <v>2.3999999999999998E-3</v>
          </cell>
          <cell r="I43">
            <v>1.1000000000000001E-3</v>
          </cell>
          <cell r="J43">
            <v>1.2999999999999999E-3</v>
          </cell>
          <cell r="K43">
            <v>9.7999999999999997E-3</v>
          </cell>
          <cell r="L43">
            <v>1.38E-2</v>
          </cell>
          <cell r="M43">
            <v>1.7299999999999999E-2</v>
          </cell>
          <cell r="N43">
            <v>3.2800000000000003E-2</v>
          </cell>
          <cell r="O43">
            <v>3.6799999999999999E-2</v>
          </cell>
          <cell r="P43">
            <v>2.98E-2</v>
          </cell>
          <cell r="Q43">
            <v>2.1999999999999999E-2</v>
          </cell>
          <cell r="R43">
            <v>2.58E-2</v>
          </cell>
          <cell r="S43">
            <v>2.3099999999999999E-2</v>
          </cell>
          <cell r="T43">
            <v>1.84E-2</v>
          </cell>
          <cell r="U43">
            <v>2.2499999999999999E-2</v>
          </cell>
          <cell r="V43">
            <v>2.12E-2</v>
          </cell>
          <cell r="W43">
            <v>2.3699999999999999E-2</v>
          </cell>
          <cell r="X43">
            <v>4.4699999999999997E-2</v>
          </cell>
          <cell r="Y43">
            <v>2.9100000000000001E-2</v>
          </cell>
        </row>
        <row r="44">
          <cell r="A44">
            <v>42737</v>
          </cell>
          <cell r="B44">
            <v>2.3400000000000001E-2</v>
          </cell>
          <cell r="C44">
            <v>2.3400000000000001E-2</v>
          </cell>
          <cell r="D44">
            <v>1.8700000000000001E-2</v>
          </cell>
          <cell r="E44">
            <v>1.29E-2</v>
          </cell>
          <cell r="F44">
            <v>8.3999999999999995E-3</v>
          </cell>
          <cell r="G44">
            <v>4.4999999999999997E-3</v>
          </cell>
          <cell r="H44">
            <v>2.0999999999999999E-3</v>
          </cell>
          <cell r="I44">
            <v>8.0000000000000004E-4</v>
          </cell>
          <cell r="J44">
            <v>8.9999999999999998E-4</v>
          </cell>
          <cell r="K44">
            <v>9.1999999999999998E-3</v>
          </cell>
          <cell r="L44">
            <v>1.3599999999999999E-2</v>
          </cell>
          <cell r="M44">
            <v>1.7399999999999999E-2</v>
          </cell>
          <cell r="N44">
            <v>3.15E-2</v>
          </cell>
          <cell r="O44">
            <v>3.6799999999999999E-2</v>
          </cell>
          <cell r="P44">
            <v>2.8899999999999999E-2</v>
          </cell>
          <cell r="Q44">
            <v>2.4E-2</v>
          </cell>
          <cell r="R44">
            <v>2.52E-2</v>
          </cell>
          <cell r="S44">
            <v>2.1899999999999999E-2</v>
          </cell>
          <cell r="T44">
            <v>1.77E-2</v>
          </cell>
          <cell r="U44">
            <v>2.07E-2</v>
          </cell>
          <cell r="V44">
            <v>0.02</v>
          </cell>
          <cell r="W44">
            <v>2.3800000000000002E-2</v>
          </cell>
          <cell r="X44">
            <v>0.25319999999999998</v>
          </cell>
          <cell r="Y44">
            <v>0.1212</v>
          </cell>
        </row>
        <row r="45">
          <cell r="A45">
            <v>42738</v>
          </cell>
          <cell r="B45">
            <v>2.1100000000000001E-2</v>
          </cell>
          <cell r="C45">
            <v>2.1100000000000001E-2</v>
          </cell>
          <cell r="D45">
            <v>1.8700000000000001E-2</v>
          </cell>
          <cell r="E45">
            <v>1.4800000000000001E-2</v>
          </cell>
          <cell r="F45">
            <v>9.1000000000000004E-3</v>
          </cell>
          <cell r="G45">
            <v>5.4999999999999997E-3</v>
          </cell>
          <cell r="H45">
            <v>2.7000000000000001E-3</v>
          </cell>
          <cell r="I45">
            <v>8.9999999999999998E-4</v>
          </cell>
          <cell r="J45">
            <v>1.1000000000000001E-3</v>
          </cell>
          <cell r="K45">
            <v>8.9999999999999993E-3</v>
          </cell>
          <cell r="L45">
            <v>1.2999999999999999E-2</v>
          </cell>
          <cell r="M45">
            <v>1.6899999999999998E-2</v>
          </cell>
          <cell r="N45">
            <v>2.9600000000000001E-2</v>
          </cell>
          <cell r="O45">
            <v>0.03</v>
          </cell>
          <cell r="P45">
            <v>2.5700000000000001E-2</v>
          </cell>
          <cell r="Q45">
            <v>2.1399999999999999E-2</v>
          </cell>
          <cell r="R45">
            <v>2.4E-2</v>
          </cell>
          <cell r="S45">
            <v>2.06E-2</v>
          </cell>
          <cell r="T45">
            <v>1.84E-2</v>
          </cell>
          <cell r="U45">
            <v>2.0799999999999999E-2</v>
          </cell>
          <cell r="V45">
            <v>1.8599999999999998E-2</v>
          </cell>
          <cell r="W45">
            <v>2.2599999999999999E-2</v>
          </cell>
          <cell r="X45">
            <v>0</v>
          </cell>
          <cell r="Y45">
            <v>0</v>
          </cell>
        </row>
        <row r="46">
          <cell r="A46">
            <v>42739</v>
          </cell>
          <cell r="B46">
            <v>2.0799999999999999E-2</v>
          </cell>
          <cell r="C46">
            <v>2.0799999999999999E-2</v>
          </cell>
          <cell r="D46">
            <v>1.8499999999999999E-2</v>
          </cell>
          <cell r="E46">
            <v>1.26E-2</v>
          </cell>
          <cell r="F46">
            <v>7.9000000000000008E-3</v>
          </cell>
          <cell r="G46">
            <v>4.4999999999999997E-3</v>
          </cell>
          <cell r="H46">
            <v>2E-3</v>
          </cell>
          <cell r="I46">
            <v>1.1999999999999999E-3</v>
          </cell>
          <cell r="J46">
            <v>1.1999999999999999E-3</v>
          </cell>
          <cell r="K46">
            <v>8.5000000000000006E-3</v>
          </cell>
          <cell r="L46">
            <v>1.23E-2</v>
          </cell>
          <cell r="M46">
            <v>1.6299999999999999E-2</v>
          </cell>
          <cell r="N46">
            <v>2.81E-2</v>
          </cell>
          <cell r="O46">
            <v>2.87E-2</v>
          </cell>
          <cell r="P46">
            <v>2.4899999999999999E-2</v>
          </cell>
          <cell r="Q46">
            <v>2.12E-2</v>
          </cell>
          <cell r="R46">
            <v>2.3800000000000002E-2</v>
          </cell>
          <cell r="S46">
            <v>2.06E-2</v>
          </cell>
          <cell r="T46">
            <v>1.84E-2</v>
          </cell>
          <cell r="U46">
            <v>2.1600000000000001E-2</v>
          </cell>
          <cell r="V46">
            <v>2.0299999999999999E-2</v>
          </cell>
          <cell r="W46">
            <v>2.2100000000000002E-2</v>
          </cell>
        </row>
        <row r="47">
          <cell r="A47">
            <v>42740</v>
          </cell>
          <cell r="B47">
            <v>1.9699999999999999E-2</v>
          </cell>
          <cell r="C47">
            <v>1.9699999999999999E-2</v>
          </cell>
          <cell r="D47">
            <v>1.9E-2</v>
          </cell>
          <cell r="E47">
            <v>1.38E-2</v>
          </cell>
          <cell r="F47">
            <v>9.1999999999999998E-3</v>
          </cell>
          <cell r="G47">
            <v>5.1999999999999998E-3</v>
          </cell>
          <cell r="H47">
            <v>2.5000000000000001E-3</v>
          </cell>
          <cell r="I47">
            <v>1.2999999999999999E-3</v>
          </cell>
          <cell r="J47">
            <v>1.4E-3</v>
          </cell>
          <cell r="K47">
            <v>8.6E-3</v>
          </cell>
          <cell r="L47">
            <v>1.24E-2</v>
          </cell>
          <cell r="M47">
            <v>1.6E-2</v>
          </cell>
          <cell r="N47">
            <v>2.7799999999999998E-2</v>
          </cell>
          <cell r="O47">
            <v>2.7900000000000001E-2</v>
          </cell>
          <cell r="P47">
            <v>2.47E-2</v>
          </cell>
          <cell r="Q47">
            <v>2.0799999999999999E-2</v>
          </cell>
          <cell r="R47">
            <v>2.3800000000000002E-2</v>
          </cell>
          <cell r="S47">
            <v>2.07E-2</v>
          </cell>
          <cell r="T47">
            <v>1.8700000000000001E-2</v>
          </cell>
          <cell r="U47">
            <v>2.12E-2</v>
          </cell>
          <cell r="V47">
            <v>0.02</v>
          </cell>
          <cell r="W47">
            <v>2.1600000000000001E-2</v>
          </cell>
          <cell r="X47">
            <v>9.0300000000000005E-2</v>
          </cell>
          <cell r="Y47">
            <v>5.0599999999999999E-2</v>
          </cell>
        </row>
        <row r="48">
          <cell r="A48">
            <v>42741</v>
          </cell>
          <cell r="B48">
            <v>2.07E-2</v>
          </cell>
          <cell r="C48">
            <v>2.07E-2</v>
          </cell>
          <cell r="D48">
            <v>1.7999999999999999E-2</v>
          </cell>
          <cell r="E48">
            <v>1.34E-2</v>
          </cell>
          <cell r="F48">
            <v>9.4999999999999998E-3</v>
          </cell>
          <cell r="G48">
            <v>6.4999999999999997E-3</v>
          </cell>
          <cell r="H48">
            <v>3.5999999999999999E-3</v>
          </cell>
          <cell r="I48">
            <v>1.6999999999999999E-3</v>
          </cell>
          <cell r="J48">
            <v>1.6999999999999999E-3</v>
          </cell>
          <cell r="K48">
            <v>9.2999999999999992E-3</v>
          </cell>
          <cell r="L48">
            <v>1.32E-2</v>
          </cell>
          <cell r="M48">
            <v>1.6799999999999999E-2</v>
          </cell>
          <cell r="N48">
            <v>2.92E-2</v>
          </cell>
          <cell r="O48">
            <v>2.8299999999999999E-2</v>
          </cell>
          <cell r="P48">
            <v>2.58E-2</v>
          </cell>
          <cell r="Q48">
            <v>2.07E-2</v>
          </cell>
          <cell r="R48">
            <v>2.4400000000000002E-2</v>
          </cell>
          <cell r="S48">
            <v>2.1100000000000001E-2</v>
          </cell>
          <cell r="T48">
            <v>1.8700000000000001E-2</v>
          </cell>
          <cell r="U48">
            <v>2.1499999999999998E-2</v>
          </cell>
          <cell r="V48">
            <v>2.01E-2</v>
          </cell>
          <cell r="W48">
            <v>2.23E-2</v>
          </cell>
          <cell r="X48">
            <v>1.855</v>
          </cell>
          <cell r="Y48">
            <v>6.2899999999999998E-2</v>
          </cell>
        </row>
        <row r="49">
          <cell r="A49">
            <v>42742</v>
          </cell>
          <cell r="B49">
            <v>2.0400000000000001E-2</v>
          </cell>
          <cell r="C49">
            <v>2.0400000000000001E-2</v>
          </cell>
          <cell r="D49">
            <v>5.0000000000000001E-3</v>
          </cell>
          <cell r="E49">
            <v>1.2699999999999999E-2</v>
          </cell>
          <cell r="F49">
            <v>8.3000000000000001E-3</v>
          </cell>
          <cell r="G49">
            <v>1.5800000000000002E-2</v>
          </cell>
          <cell r="H49">
            <v>2.2000000000000001E-3</v>
          </cell>
          <cell r="I49">
            <v>1.5E-3</v>
          </cell>
          <cell r="J49">
            <v>1.4E-3</v>
          </cell>
          <cell r="K49">
            <v>7.4999999999999997E-3</v>
          </cell>
          <cell r="L49">
            <v>1.2699999999999999E-2</v>
          </cell>
          <cell r="M49">
            <v>1.7299999999999999E-2</v>
          </cell>
          <cell r="N49">
            <v>3.1600000000000003E-2</v>
          </cell>
          <cell r="O49">
            <v>3.4000000000000002E-2</v>
          </cell>
          <cell r="P49">
            <v>2.81E-2</v>
          </cell>
          <cell r="Q49">
            <v>2.0199999999999999E-2</v>
          </cell>
          <cell r="R49">
            <v>2.1899999999999999E-2</v>
          </cell>
          <cell r="S49">
            <v>1.9599999999999999E-2</v>
          </cell>
          <cell r="T49">
            <v>2.3199999999999998E-2</v>
          </cell>
          <cell r="U49">
            <v>2.0799999999999999E-2</v>
          </cell>
          <cell r="V49">
            <v>1.9800000000000002E-2</v>
          </cell>
          <cell r="W49">
            <v>2.3599999999999999E-2</v>
          </cell>
          <cell r="X49">
            <v>2.694</v>
          </cell>
          <cell r="Y49">
            <v>6.4500000000000002E-2</v>
          </cell>
        </row>
        <row r="50">
          <cell r="A50">
            <v>42743</v>
          </cell>
          <cell r="B50">
            <v>1.9400000000000001E-2</v>
          </cell>
          <cell r="C50">
            <v>1.9400000000000001E-2</v>
          </cell>
          <cell r="D50">
            <v>1.6299999999999999E-2</v>
          </cell>
          <cell r="E50">
            <v>1.24E-2</v>
          </cell>
          <cell r="F50">
            <v>8.3000000000000001E-3</v>
          </cell>
          <cell r="G50">
            <v>5.1000000000000004E-3</v>
          </cell>
          <cell r="H50">
            <v>2.5999999999999999E-3</v>
          </cell>
          <cell r="I50">
            <v>1.4E-3</v>
          </cell>
          <cell r="J50">
            <v>1.5E-3</v>
          </cell>
          <cell r="K50">
            <v>5.8999999999999999E-3</v>
          </cell>
          <cell r="L50">
            <v>1.18E-2</v>
          </cell>
          <cell r="M50">
            <v>1.5699999999999999E-2</v>
          </cell>
          <cell r="N50">
            <v>2.81E-2</v>
          </cell>
          <cell r="O50">
            <v>3.3500000000000002E-2</v>
          </cell>
          <cell r="P50">
            <v>2.6700000000000002E-2</v>
          </cell>
          <cell r="Q50">
            <v>1.72E-2</v>
          </cell>
          <cell r="R50">
            <v>1.9900000000000001E-2</v>
          </cell>
          <cell r="S50">
            <v>1.7100000000000001E-2</v>
          </cell>
          <cell r="T50">
            <v>2.24E-2</v>
          </cell>
          <cell r="U50">
            <v>1.6799999999999999E-2</v>
          </cell>
          <cell r="V50">
            <v>1.6799999999999999E-2</v>
          </cell>
          <cell r="W50">
            <v>2.1499999999999998E-2</v>
          </cell>
          <cell r="X50">
            <v>0.73809999999999998</v>
          </cell>
          <cell r="Y50">
            <v>0.41320000000000001</v>
          </cell>
        </row>
        <row r="51">
          <cell r="A51">
            <v>42744</v>
          </cell>
          <cell r="B51">
            <v>2.1299999999999999E-2</v>
          </cell>
          <cell r="C51">
            <v>2.1299999999999999E-2</v>
          </cell>
          <cell r="D51">
            <v>1.7899999999999999E-2</v>
          </cell>
          <cell r="E51">
            <v>1.5299999999999999E-2</v>
          </cell>
          <cell r="F51">
            <v>1.03E-2</v>
          </cell>
          <cell r="G51">
            <v>6.1999999999999998E-3</v>
          </cell>
          <cell r="H51">
            <v>3.5000000000000001E-3</v>
          </cell>
          <cell r="I51">
            <v>1.5E-3</v>
          </cell>
          <cell r="J51">
            <v>1.5E-3</v>
          </cell>
          <cell r="K51">
            <v>7.3000000000000001E-3</v>
          </cell>
          <cell r="L51">
            <v>1.24E-2</v>
          </cell>
          <cell r="M51">
            <v>1.66E-2</v>
          </cell>
          <cell r="N51">
            <v>2.7199999999999998E-2</v>
          </cell>
          <cell r="O51">
            <v>3.2500000000000001E-2</v>
          </cell>
          <cell r="P51">
            <v>2.47E-2</v>
          </cell>
          <cell r="Q51">
            <v>1.7999999999999999E-2</v>
          </cell>
          <cell r="R51">
            <v>2.06E-2</v>
          </cell>
          <cell r="S51">
            <v>1.77E-2</v>
          </cell>
          <cell r="T51">
            <v>2.4299999999999999E-2</v>
          </cell>
          <cell r="U51">
            <v>1.9E-2</v>
          </cell>
          <cell r="V51">
            <v>1.89E-2</v>
          </cell>
          <cell r="W51">
            <v>2.4299999999999999E-2</v>
          </cell>
          <cell r="X51">
            <v>2.72</v>
          </cell>
          <cell r="Y51">
            <v>0.1032</v>
          </cell>
        </row>
        <row r="52">
          <cell r="A52">
            <v>42745</v>
          </cell>
          <cell r="B52">
            <v>0.02</v>
          </cell>
          <cell r="C52">
            <v>0.02</v>
          </cell>
          <cell r="D52">
            <v>1.8100000000000002E-2</v>
          </cell>
          <cell r="E52">
            <v>1.54E-2</v>
          </cell>
          <cell r="F52">
            <v>1.0800000000000001E-2</v>
          </cell>
          <cell r="G52">
            <v>7.1000000000000004E-3</v>
          </cell>
          <cell r="H52">
            <v>4.0000000000000001E-3</v>
          </cell>
          <cell r="I52">
            <v>2E-3</v>
          </cell>
          <cell r="J52">
            <v>2E-3</v>
          </cell>
          <cell r="K52">
            <v>7.1999999999999998E-3</v>
          </cell>
          <cell r="L52">
            <v>1.2200000000000001E-2</v>
          </cell>
          <cell r="M52">
            <v>1.6899999999999998E-2</v>
          </cell>
          <cell r="N52">
            <v>2.63E-2</v>
          </cell>
          <cell r="O52">
            <v>2.8500000000000001E-2</v>
          </cell>
          <cell r="P52">
            <v>2.3800000000000002E-2</v>
          </cell>
          <cell r="Q52">
            <v>1.8700000000000001E-2</v>
          </cell>
          <cell r="R52">
            <v>2.1700000000000001E-2</v>
          </cell>
          <cell r="S52">
            <v>1.8700000000000001E-2</v>
          </cell>
          <cell r="T52">
            <v>2.64E-2</v>
          </cell>
          <cell r="U52">
            <v>1.9599999999999999E-2</v>
          </cell>
          <cell r="V52">
            <v>1.89E-2</v>
          </cell>
          <cell r="W52">
            <v>2.52E-2</v>
          </cell>
          <cell r="X52">
            <v>2.9969999999999999</v>
          </cell>
          <cell r="Y52">
            <v>0.48959999999999998</v>
          </cell>
        </row>
        <row r="53">
          <cell r="A53">
            <v>42746</v>
          </cell>
          <cell r="B53">
            <v>2.0233333333333336E-2</v>
          </cell>
          <cell r="C53">
            <v>2.0233333333333336E-2</v>
          </cell>
          <cell r="D53">
            <v>1.4999999999999999E-2</v>
          </cell>
          <cell r="E53">
            <v>1.1900000000000001E-2</v>
          </cell>
          <cell r="F53">
            <v>8.0999999999999996E-3</v>
          </cell>
          <cell r="G53">
            <v>5.4999999999999997E-3</v>
          </cell>
          <cell r="H53">
            <v>2.8E-3</v>
          </cell>
          <cell r="I53">
            <v>1.2999999999999999E-3</v>
          </cell>
          <cell r="J53">
            <v>1.2999999999999999E-3</v>
          </cell>
          <cell r="K53">
            <v>6.0000000000000001E-3</v>
          </cell>
          <cell r="L53">
            <v>1.12E-2</v>
          </cell>
          <cell r="M53">
            <v>1.5100000000000001E-2</v>
          </cell>
          <cell r="N53">
            <v>2.4E-2</v>
          </cell>
          <cell r="O53">
            <v>2.4500000000000001E-2</v>
          </cell>
          <cell r="P53">
            <v>2.1299999999999999E-2</v>
          </cell>
          <cell r="Q53">
            <v>1.6899999999999998E-2</v>
          </cell>
          <cell r="R53">
            <v>2.0400000000000001E-2</v>
          </cell>
          <cell r="S53">
            <v>1.67E-2</v>
          </cell>
          <cell r="T53">
            <v>2.52E-2</v>
          </cell>
          <cell r="U53">
            <v>1.83E-2</v>
          </cell>
          <cell r="V53">
            <v>1.67E-2</v>
          </cell>
          <cell r="W53">
            <v>2.23E-2</v>
          </cell>
          <cell r="X53">
            <v>12.06</v>
          </cell>
          <cell r="Y53">
            <v>2.46E-2</v>
          </cell>
        </row>
        <row r="54">
          <cell r="A54">
            <v>42747</v>
          </cell>
          <cell r="B54">
            <v>1.9E-2</v>
          </cell>
          <cell r="C54">
            <v>1.9E-2</v>
          </cell>
          <cell r="D54">
            <v>1.7399999999999999E-2</v>
          </cell>
          <cell r="E54">
            <v>1.3899999999999999E-2</v>
          </cell>
          <cell r="F54">
            <v>0.01</v>
          </cell>
          <cell r="G54">
            <v>6.4999999999999997E-3</v>
          </cell>
          <cell r="H54">
            <v>3.7000000000000002E-3</v>
          </cell>
          <cell r="I54">
            <v>1.8E-3</v>
          </cell>
          <cell r="J54">
            <v>2E-3</v>
          </cell>
          <cell r="K54">
            <v>5.4999999999999997E-3</v>
          </cell>
          <cell r="L54">
            <v>1.17E-2</v>
          </cell>
          <cell r="M54">
            <v>1.6199999999999999E-2</v>
          </cell>
          <cell r="N54">
            <v>2.5700000000000001E-2</v>
          </cell>
          <cell r="O54">
            <v>2.63E-2</v>
          </cell>
          <cell r="P54">
            <v>2.3599999999999999E-2</v>
          </cell>
          <cell r="Q54">
            <v>2.07E-2</v>
          </cell>
          <cell r="R54">
            <v>2.1299999999999999E-2</v>
          </cell>
          <cell r="S54">
            <v>1.7600000000000001E-2</v>
          </cell>
          <cell r="T54">
            <v>2.5100000000000001E-2</v>
          </cell>
          <cell r="U54">
            <v>1.84E-2</v>
          </cell>
          <cell r="V54">
            <v>1.7399999999999999E-2</v>
          </cell>
          <cell r="W54">
            <v>2.4199999999999999E-2</v>
          </cell>
          <cell r="X54">
            <v>2.7469999999999999</v>
          </cell>
          <cell r="Y54">
            <v>7.0000000000000007E-2</v>
          </cell>
        </row>
        <row r="55">
          <cell r="A55">
            <v>42748</v>
          </cell>
          <cell r="B55">
            <v>1.9699999999999999E-2</v>
          </cell>
          <cell r="C55">
            <v>1.9699999999999999E-2</v>
          </cell>
          <cell r="D55">
            <v>1.7000000000000001E-2</v>
          </cell>
          <cell r="E55">
            <v>1.44E-2</v>
          </cell>
          <cell r="F55">
            <v>1.0800000000000001E-2</v>
          </cell>
          <cell r="G55">
            <v>7.3000000000000001E-3</v>
          </cell>
          <cell r="H55">
            <v>4.4000000000000003E-3</v>
          </cell>
          <cell r="I55">
            <v>2.3E-3</v>
          </cell>
          <cell r="J55">
            <v>2.2000000000000001E-3</v>
          </cell>
          <cell r="K55">
            <v>5.3E-3</v>
          </cell>
          <cell r="L55">
            <v>1.21E-2</v>
          </cell>
          <cell r="M55">
            <v>1.6799999999999999E-2</v>
          </cell>
          <cell r="N55">
            <v>2.7099999999999999E-2</v>
          </cell>
          <cell r="O55">
            <v>2.69E-2</v>
          </cell>
          <cell r="P55">
            <v>2.46E-2</v>
          </cell>
          <cell r="Q55">
            <v>2.24E-2</v>
          </cell>
          <cell r="R55">
            <v>1.9199999999999998E-2</v>
          </cell>
          <cell r="S55">
            <v>1.84E-2</v>
          </cell>
          <cell r="T55">
            <v>2.5999999999999999E-2</v>
          </cell>
          <cell r="U55">
            <v>1.8499999999999999E-2</v>
          </cell>
          <cell r="V55">
            <v>1.6899999999999998E-2</v>
          </cell>
          <cell r="W55">
            <v>2.2599999999999999E-2</v>
          </cell>
          <cell r="X55">
            <v>2.86E-2</v>
          </cell>
          <cell r="Y55">
            <v>2.3800000000000002E-2</v>
          </cell>
        </row>
        <row r="56">
          <cell r="A56">
            <v>42749</v>
          </cell>
          <cell r="B56">
            <v>1.7600000000000001E-2</v>
          </cell>
          <cell r="C56">
            <v>1.7600000000000001E-2</v>
          </cell>
          <cell r="D56">
            <v>1.5299999999999999E-2</v>
          </cell>
          <cell r="E56">
            <v>1.23E-2</v>
          </cell>
          <cell r="F56">
            <v>9.2999999999999992E-3</v>
          </cell>
          <cell r="G56">
            <v>6.4999999999999997E-3</v>
          </cell>
          <cell r="H56">
            <v>3.8E-3</v>
          </cell>
          <cell r="I56">
            <v>2.0999999999999999E-3</v>
          </cell>
          <cell r="J56">
            <v>2E-3</v>
          </cell>
          <cell r="K56">
            <v>3.8999999999999998E-3</v>
          </cell>
          <cell r="L56">
            <v>9.5999999999999992E-3</v>
          </cell>
          <cell r="M56">
            <v>1.3100000000000001E-2</v>
          </cell>
          <cell r="N56">
            <v>2.0400000000000001E-2</v>
          </cell>
          <cell r="O56">
            <v>2.2100000000000002E-2</v>
          </cell>
          <cell r="P56">
            <v>1.8700000000000001E-2</v>
          </cell>
          <cell r="Q56">
            <v>1.7100000000000001E-2</v>
          </cell>
          <cell r="R56">
            <v>1.41E-2</v>
          </cell>
          <cell r="S56">
            <v>1.4500000000000001E-2</v>
          </cell>
          <cell r="T56">
            <v>2.2200000000000001E-2</v>
          </cell>
          <cell r="U56">
            <v>1.6299999999999999E-2</v>
          </cell>
          <cell r="V56">
            <v>1.61E-2</v>
          </cell>
          <cell r="W56">
            <v>2.29E-2</v>
          </cell>
          <cell r="X56">
            <v>0.67259999999999998</v>
          </cell>
          <cell r="Y56">
            <v>3.04E-2</v>
          </cell>
        </row>
        <row r="57">
          <cell r="A57">
            <v>42750</v>
          </cell>
          <cell r="B57">
            <v>1.47E-2</v>
          </cell>
          <cell r="C57">
            <v>1.47E-2</v>
          </cell>
          <cell r="D57">
            <v>1.34E-2</v>
          </cell>
          <cell r="E57">
            <v>1.2699999999999999E-2</v>
          </cell>
          <cell r="F57">
            <v>8.6999999999999994E-3</v>
          </cell>
          <cell r="G57">
            <v>6.0000000000000001E-3</v>
          </cell>
          <cell r="H57">
            <v>3.7000000000000002E-3</v>
          </cell>
          <cell r="I57">
            <v>2.0999999999999999E-3</v>
          </cell>
          <cell r="J57">
            <v>2.8999999999999998E-3</v>
          </cell>
          <cell r="K57">
            <v>4.7999999999999996E-3</v>
          </cell>
          <cell r="L57">
            <v>1.12E-2</v>
          </cell>
          <cell r="M57">
            <v>1.44E-2</v>
          </cell>
          <cell r="N57">
            <v>2.3E-2</v>
          </cell>
          <cell r="O57">
            <v>2.5000000000000001E-2</v>
          </cell>
          <cell r="P57">
            <v>2.1700000000000001E-2</v>
          </cell>
          <cell r="Q57">
            <v>1.72E-2</v>
          </cell>
          <cell r="R57">
            <v>1.7000000000000001E-2</v>
          </cell>
          <cell r="S57">
            <v>1.4800000000000001E-2</v>
          </cell>
          <cell r="T57">
            <v>2.1700000000000001E-2</v>
          </cell>
          <cell r="U57">
            <v>1.46E-2</v>
          </cell>
          <cell r="V57">
            <v>1.21E-2</v>
          </cell>
          <cell r="W57">
            <v>1.9400000000000001E-2</v>
          </cell>
          <cell r="X57">
            <v>3.2909999999999999</v>
          </cell>
          <cell r="Y57">
            <v>4.7899999999999998E-2</v>
          </cell>
        </row>
        <row r="58">
          <cell r="A58">
            <v>42751</v>
          </cell>
          <cell r="B58">
            <v>1.7600000000000001E-2</v>
          </cell>
          <cell r="C58">
            <v>1.7600000000000001E-2</v>
          </cell>
          <cell r="D58">
            <v>1.9300000000000001E-2</v>
          </cell>
          <cell r="E58">
            <v>1.7500000000000002E-2</v>
          </cell>
          <cell r="F58">
            <v>1.32E-2</v>
          </cell>
          <cell r="G58">
            <v>9.1000000000000004E-3</v>
          </cell>
          <cell r="H58">
            <v>5.7999999999999996E-3</v>
          </cell>
          <cell r="I58">
            <v>3.3E-3</v>
          </cell>
          <cell r="J58">
            <v>3.3999999999999998E-3</v>
          </cell>
          <cell r="K58">
            <v>7.4999999999999997E-3</v>
          </cell>
          <cell r="L58">
            <v>1.11E-2</v>
          </cell>
          <cell r="M58">
            <v>1.52E-2</v>
          </cell>
          <cell r="N58">
            <v>2.41E-2</v>
          </cell>
          <cell r="O58">
            <v>2.7199999999999998E-2</v>
          </cell>
          <cell r="P58">
            <v>2.41E-2</v>
          </cell>
          <cell r="Q58">
            <v>1.72E-2</v>
          </cell>
          <cell r="R58">
            <v>2.0799999999999999E-2</v>
          </cell>
          <cell r="S58">
            <v>1.5699999999999999E-2</v>
          </cell>
          <cell r="T58">
            <v>2.35E-2</v>
          </cell>
          <cell r="U58">
            <v>1.8499999999999999E-2</v>
          </cell>
          <cell r="V58">
            <v>1.78E-2</v>
          </cell>
          <cell r="W58">
            <v>2.4799999999999999E-2</v>
          </cell>
          <cell r="X58">
            <v>3.867</v>
          </cell>
          <cell r="Y58">
            <v>0.1837</v>
          </cell>
        </row>
        <row r="59">
          <cell r="A59">
            <v>42752</v>
          </cell>
          <cell r="B59">
            <v>2.0500000000000001E-2</v>
          </cell>
          <cell r="C59">
            <v>2.0500000000000001E-2</v>
          </cell>
          <cell r="D59">
            <v>2.0199999999999999E-2</v>
          </cell>
          <cell r="E59">
            <v>1.78E-2</v>
          </cell>
          <cell r="F59">
            <v>1.38E-2</v>
          </cell>
          <cell r="G59">
            <v>1.04E-2</v>
          </cell>
          <cell r="H59">
            <v>7.1000000000000004E-3</v>
          </cell>
          <cell r="I59">
            <v>4.3E-3</v>
          </cell>
          <cell r="J59">
            <v>4.4000000000000003E-3</v>
          </cell>
          <cell r="K59">
            <v>7.0000000000000001E-3</v>
          </cell>
          <cell r="L59">
            <v>1.1599999999999999E-2</v>
          </cell>
          <cell r="M59">
            <v>1.52E-2</v>
          </cell>
          <cell r="N59">
            <v>2.5000000000000001E-2</v>
          </cell>
          <cell r="O59">
            <v>2.81E-2</v>
          </cell>
          <cell r="P59">
            <v>2.4299999999999999E-2</v>
          </cell>
          <cell r="Q59">
            <v>1.6400000000000001E-2</v>
          </cell>
          <cell r="R59">
            <v>2.1399999999999999E-2</v>
          </cell>
          <cell r="S59">
            <v>1.7100000000000001E-2</v>
          </cell>
          <cell r="T59">
            <v>2.6800000000000001E-2</v>
          </cell>
          <cell r="U59">
            <v>1.9599999999999999E-2</v>
          </cell>
          <cell r="V59">
            <v>1.9199999999999998E-2</v>
          </cell>
          <cell r="W59">
            <v>2.7199999999999998E-2</v>
          </cell>
          <cell r="X59">
            <v>3.089</v>
          </cell>
          <cell r="Y59">
            <v>0.1421</v>
          </cell>
        </row>
        <row r="60">
          <cell r="A60">
            <v>42753</v>
          </cell>
          <cell r="B60">
            <v>2.6200000000000001E-2</v>
          </cell>
          <cell r="C60">
            <v>2.6200000000000001E-2</v>
          </cell>
          <cell r="D60">
            <v>2.3099999999999999E-2</v>
          </cell>
          <cell r="E60">
            <v>1.9400000000000001E-2</v>
          </cell>
          <cell r="F60">
            <v>1.5900000000000001E-2</v>
          </cell>
          <cell r="G60">
            <v>1.23E-2</v>
          </cell>
          <cell r="H60">
            <v>8.6999999999999994E-3</v>
          </cell>
          <cell r="I60">
            <v>5.1000000000000004E-3</v>
          </cell>
          <cell r="J60">
            <v>5.0000000000000001E-3</v>
          </cell>
          <cell r="K60">
            <v>8.6999999999999994E-3</v>
          </cell>
          <cell r="L60">
            <v>1.4800000000000001E-2</v>
          </cell>
          <cell r="M60">
            <v>1.9800000000000002E-2</v>
          </cell>
          <cell r="N60">
            <v>3.1800000000000002E-2</v>
          </cell>
          <cell r="O60">
            <v>3.61E-2</v>
          </cell>
          <cell r="P60">
            <v>3.2199999999999999E-2</v>
          </cell>
          <cell r="Q60">
            <v>2.1499999999999998E-2</v>
          </cell>
          <cell r="R60">
            <v>2.5399999999999999E-2</v>
          </cell>
          <cell r="S60">
            <v>2.1399999999999999E-2</v>
          </cell>
          <cell r="T60">
            <v>3.3399999999999999E-2</v>
          </cell>
          <cell r="U60">
            <v>2.4400000000000002E-2</v>
          </cell>
          <cell r="V60">
            <v>2.2499999999999999E-2</v>
          </cell>
          <cell r="W60">
            <v>3.1399999999999997E-2</v>
          </cell>
          <cell r="X60">
            <v>1.24</v>
          </cell>
          <cell r="Y60">
            <v>0.3644</v>
          </cell>
        </row>
        <row r="61">
          <cell r="A61">
            <v>42754</v>
          </cell>
          <cell r="B61">
            <v>1.9E-2</v>
          </cell>
          <cell r="C61">
            <v>1.9E-2</v>
          </cell>
          <cell r="D61">
            <v>1.8100000000000002E-2</v>
          </cell>
          <cell r="E61">
            <v>1.5299999999999999E-2</v>
          </cell>
          <cell r="F61">
            <v>1.23E-2</v>
          </cell>
          <cell r="G61">
            <v>9.4000000000000004E-3</v>
          </cell>
          <cell r="H61">
            <v>6.4000000000000003E-3</v>
          </cell>
          <cell r="I61">
            <v>4.1999999999999997E-3</v>
          </cell>
          <cell r="J61">
            <v>4.1000000000000003E-3</v>
          </cell>
          <cell r="K61">
            <v>7.4999999999999997E-3</v>
          </cell>
          <cell r="L61">
            <v>1.2200000000000001E-2</v>
          </cell>
          <cell r="M61">
            <v>1.6500000000000001E-2</v>
          </cell>
          <cell r="N61">
            <v>2.5100000000000001E-2</v>
          </cell>
          <cell r="O61">
            <v>2.9399999999999999E-2</v>
          </cell>
          <cell r="P61">
            <v>2.58E-2</v>
          </cell>
          <cell r="Q61">
            <v>1.6899999999999998E-2</v>
          </cell>
          <cell r="R61">
            <v>2.1299999999999999E-2</v>
          </cell>
          <cell r="S61">
            <v>1.6799999999999999E-2</v>
          </cell>
          <cell r="T61">
            <v>2.6200000000000001E-2</v>
          </cell>
          <cell r="U61">
            <v>1.9E-2</v>
          </cell>
          <cell r="V61">
            <v>2.5600000000000001E-2</v>
          </cell>
          <cell r="W61">
            <v>1.7899999999999999E-2</v>
          </cell>
          <cell r="X61">
            <v>2.1680000000000001</v>
          </cell>
          <cell r="Y61">
            <v>9.1600000000000001E-2</v>
          </cell>
        </row>
        <row r="62">
          <cell r="A62">
            <v>42755</v>
          </cell>
          <cell r="B62">
            <v>1.9099999999999999E-2</v>
          </cell>
          <cell r="C62">
            <v>1.9099999999999999E-2</v>
          </cell>
          <cell r="D62">
            <v>1.7600000000000001E-2</v>
          </cell>
          <cell r="E62">
            <v>1.4800000000000001E-2</v>
          </cell>
          <cell r="F62">
            <v>1.18E-2</v>
          </cell>
          <cell r="G62">
            <v>8.8000000000000005E-3</v>
          </cell>
          <cell r="H62">
            <v>5.5999999999999999E-3</v>
          </cell>
          <cell r="I62">
            <v>3.3999999999999998E-3</v>
          </cell>
          <cell r="J62">
            <v>3.5999999999999999E-3</v>
          </cell>
          <cell r="K62">
            <v>1.03E-2</v>
          </cell>
          <cell r="L62">
            <v>1.23E-2</v>
          </cell>
          <cell r="M62">
            <v>1.6799999999999999E-2</v>
          </cell>
          <cell r="N62">
            <v>2.5899999999999999E-2</v>
          </cell>
          <cell r="O62">
            <v>2.93E-2</v>
          </cell>
          <cell r="P62">
            <v>2.5499999999999998E-2</v>
          </cell>
          <cell r="Q62">
            <v>1.7399999999999999E-2</v>
          </cell>
          <cell r="R62">
            <v>2.0799999999999999E-2</v>
          </cell>
          <cell r="S62">
            <v>1.7500000000000002E-2</v>
          </cell>
          <cell r="T62">
            <v>2.75E-2</v>
          </cell>
          <cell r="U62">
            <v>1.9699999999999999E-2</v>
          </cell>
          <cell r="V62">
            <v>1.7600000000000001E-2</v>
          </cell>
          <cell r="W62">
            <v>2.5700000000000001E-2</v>
          </cell>
          <cell r="X62">
            <v>2.4710000000000001</v>
          </cell>
          <cell r="Y62">
            <v>0.23599999999999999</v>
          </cell>
        </row>
        <row r="63">
          <cell r="A63">
            <v>42756</v>
          </cell>
          <cell r="B63">
            <v>1.7600000000000001E-2</v>
          </cell>
          <cell r="C63">
            <v>1.7600000000000001E-2</v>
          </cell>
          <cell r="D63">
            <v>1.6799999999999999E-2</v>
          </cell>
          <cell r="E63">
            <v>1.54E-2</v>
          </cell>
          <cell r="F63">
            <v>1.2200000000000001E-2</v>
          </cell>
          <cell r="G63">
            <v>8.9999999999999993E-3</v>
          </cell>
          <cell r="H63">
            <v>5.3E-3</v>
          </cell>
          <cell r="I63">
            <v>2.3999999999999998E-3</v>
          </cell>
          <cell r="J63">
            <v>2.5999999999999999E-3</v>
          </cell>
          <cell r="K63">
            <v>9.7000000000000003E-3</v>
          </cell>
          <cell r="L63">
            <v>1.1599999999999999E-2</v>
          </cell>
          <cell r="M63">
            <v>1.5900000000000001E-2</v>
          </cell>
          <cell r="N63">
            <v>2.3699999999999999E-2</v>
          </cell>
          <cell r="O63">
            <v>2.64E-2</v>
          </cell>
          <cell r="P63">
            <v>2.3400000000000001E-2</v>
          </cell>
          <cell r="Q63">
            <v>1.61E-2</v>
          </cell>
          <cell r="R63">
            <v>2.0500000000000001E-2</v>
          </cell>
          <cell r="S63">
            <v>1.6899999999999998E-2</v>
          </cell>
          <cell r="T63">
            <v>2.6499999999999999E-2</v>
          </cell>
          <cell r="U63">
            <v>1.8700000000000001E-2</v>
          </cell>
          <cell r="V63">
            <v>2.52E-2</v>
          </cell>
          <cell r="W63">
            <v>1.6899999999999998E-2</v>
          </cell>
          <cell r="X63">
            <v>0.89910000000000001</v>
          </cell>
          <cell r="Y63">
            <v>0.1986</v>
          </cell>
        </row>
        <row r="64">
          <cell r="A64">
            <v>42757</v>
          </cell>
          <cell r="B64">
            <v>1.8100000000000002E-2</v>
          </cell>
          <cell r="C64">
            <v>1.8100000000000002E-2</v>
          </cell>
          <cell r="D64">
            <v>1.8700000000000001E-2</v>
          </cell>
          <cell r="E64">
            <v>1.6500000000000001E-2</v>
          </cell>
          <cell r="F64">
            <v>1.3599999999999999E-2</v>
          </cell>
          <cell r="G64">
            <v>1.01E-2</v>
          </cell>
          <cell r="H64">
            <v>6.1999999999999998E-3</v>
          </cell>
          <cell r="I64">
            <v>3.0000000000000001E-3</v>
          </cell>
          <cell r="J64">
            <v>3.0000000000000001E-3</v>
          </cell>
          <cell r="K64">
            <v>0.01</v>
          </cell>
          <cell r="L64">
            <v>1.14E-2</v>
          </cell>
          <cell r="M64">
            <v>1.5800000000000002E-2</v>
          </cell>
          <cell r="N64">
            <v>2.46E-2</v>
          </cell>
          <cell r="O64">
            <v>2.5600000000000001E-2</v>
          </cell>
          <cell r="P64">
            <v>2.3800000000000002E-2</v>
          </cell>
          <cell r="Q64">
            <v>1.6E-2</v>
          </cell>
          <cell r="R64">
            <v>2.1899999999999999E-2</v>
          </cell>
          <cell r="S64">
            <v>1.7000000000000001E-2</v>
          </cell>
          <cell r="T64">
            <v>2.6700000000000002E-2</v>
          </cell>
          <cell r="U64">
            <v>1.9199999999999998E-2</v>
          </cell>
          <cell r="V64">
            <v>1.78E-2</v>
          </cell>
          <cell r="W64">
            <v>2.6499999999999999E-2</v>
          </cell>
          <cell r="X64">
            <v>0.97870000000000001</v>
          </cell>
          <cell r="Y64">
            <v>0.1444</v>
          </cell>
        </row>
        <row r="65">
          <cell r="A65">
            <v>42758</v>
          </cell>
          <cell r="B65">
            <v>1.8100000000000002E-2</v>
          </cell>
          <cell r="C65">
            <v>1.8100000000000002E-2</v>
          </cell>
          <cell r="D65">
            <v>1.89E-2</v>
          </cell>
          <cell r="E65">
            <v>1.6299999999999999E-2</v>
          </cell>
          <cell r="F65">
            <v>1.43E-2</v>
          </cell>
          <cell r="G65">
            <v>1.09E-2</v>
          </cell>
          <cell r="H65">
            <v>7.1999999999999998E-3</v>
          </cell>
          <cell r="I65">
            <v>3.8999999999999998E-3</v>
          </cell>
          <cell r="J65">
            <v>4.1000000000000003E-3</v>
          </cell>
          <cell r="K65">
            <v>0.01</v>
          </cell>
          <cell r="L65">
            <v>1.1299999999999999E-2</v>
          </cell>
          <cell r="M65">
            <v>1.5699999999999999E-2</v>
          </cell>
          <cell r="N65">
            <v>2.53E-2</v>
          </cell>
          <cell r="O65">
            <v>2.8000000000000001E-2</v>
          </cell>
          <cell r="P65">
            <v>2.4899999999999999E-2</v>
          </cell>
          <cell r="Q65">
            <v>1.5800000000000002E-2</v>
          </cell>
          <cell r="R65">
            <v>2.1499999999999998E-2</v>
          </cell>
          <cell r="S65">
            <v>1.6799999999999999E-2</v>
          </cell>
          <cell r="T65">
            <v>2.7199999999999998E-2</v>
          </cell>
          <cell r="U65">
            <v>1.9599999999999999E-2</v>
          </cell>
          <cell r="V65">
            <v>1.83E-2</v>
          </cell>
          <cell r="W65">
            <v>2.7300000000000001E-2</v>
          </cell>
          <cell r="X65">
            <v>1.38</v>
          </cell>
          <cell r="Y65">
            <v>4.5600000000000002E-2</v>
          </cell>
        </row>
        <row r="66">
          <cell r="A66">
            <v>42759</v>
          </cell>
          <cell r="B66">
            <v>2.2100000000000002E-2</v>
          </cell>
          <cell r="C66">
            <v>2.2100000000000002E-2</v>
          </cell>
          <cell r="D66">
            <v>2.3199999999999998E-2</v>
          </cell>
          <cell r="E66">
            <v>1.8700000000000001E-2</v>
          </cell>
          <cell r="F66">
            <v>1.5599999999999999E-2</v>
          </cell>
          <cell r="G66">
            <v>9.2999999999999992E-3</v>
          </cell>
          <cell r="H66">
            <v>5.1000000000000004E-3</v>
          </cell>
          <cell r="I66">
            <v>4.5999999999999999E-3</v>
          </cell>
          <cell r="J66">
            <v>5.1000000000000004E-3</v>
          </cell>
          <cell r="K66">
            <v>1.03E-2</v>
          </cell>
          <cell r="L66">
            <v>1.21E-2</v>
          </cell>
          <cell r="M66">
            <v>1.6299999999999999E-2</v>
          </cell>
          <cell r="N66">
            <v>2.69E-2</v>
          </cell>
          <cell r="O66">
            <v>3.3300000000000003E-2</v>
          </cell>
          <cell r="P66">
            <v>2.6700000000000002E-2</v>
          </cell>
          <cell r="Q66">
            <v>1.7500000000000002E-2</v>
          </cell>
          <cell r="R66">
            <v>2.6700000000000002E-2</v>
          </cell>
          <cell r="S66">
            <v>1.8100000000000002E-2</v>
          </cell>
          <cell r="T66">
            <v>2.87E-2</v>
          </cell>
          <cell r="U66">
            <v>2.0199999999999999E-2</v>
          </cell>
          <cell r="V66">
            <v>1.95E-2</v>
          </cell>
          <cell r="W66">
            <v>3.1399999999999997E-2</v>
          </cell>
          <cell r="X66">
            <v>4.3410000000000002</v>
          </cell>
          <cell r="Y66">
            <v>0.13639999999999999</v>
          </cell>
        </row>
        <row r="67">
          <cell r="A67">
            <v>42760</v>
          </cell>
          <cell r="B67">
            <v>2.1299999999999999E-2</v>
          </cell>
          <cell r="C67">
            <v>2.1299999999999999E-2</v>
          </cell>
          <cell r="D67">
            <v>2.06E-2</v>
          </cell>
          <cell r="E67">
            <v>1.8499999999999999E-2</v>
          </cell>
          <cell r="F67">
            <v>1.4800000000000001E-2</v>
          </cell>
          <cell r="G67">
            <v>1.03E-2</v>
          </cell>
          <cell r="H67">
            <v>5.8999999999999999E-3</v>
          </cell>
          <cell r="I67">
            <v>3.8E-3</v>
          </cell>
          <cell r="J67">
            <v>3.7000000000000002E-3</v>
          </cell>
          <cell r="K67">
            <v>9.4999999999999998E-3</v>
          </cell>
          <cell r="L67">
            <v>1.15E-2</v>
          </cell>
          <cell r="M67">
            <v>1.5699999999999999E-2</v>
          </cell>
          <cell r="N67">
            <v>2.69E-2</v>
          </cell>
          <cell r="O67">
            <v>3.6900000000000002E-2</v>
          </cell>
          <cell r="P67">
            <v>2.6700000000000002E-2</v>
          </cell>
          <cell r="Q67">
            <v>2.2800000000000001E-2</v>
          </cell>
          <cell r="R67">
            <v>2.1600000000000001E-2</v>
          </cell>
          <cell r="S67">
            <v>1.6799999999999999E-2</v>
          </cell>
          <cell r="T67">
            <v>2.7E-2</v>
          </cell>
          <cell r="U67">
            <v>1.9E-2</v>
          </cell>
          <cell r="V67">
            <v>1.9E-2</v>
          </cell>
          <cell r="W67">
            <v>2.9499999999999998E-2</v>
          </cell>
          <cell r="X67">
            <v>1.889</v>
          </cell>
          <cell r="Y67">
            <v>0.89629999999999999</v>
          </cell>
        </row>
        <row r="68">
          <cell r="A68">
            <v>42761</v>
          </cell>
          <cell r="B68">
            <v>2.1299999999999999E-2</v>
          </cell>
          <cell r="C68">
            <v>2.1299999999999999E-2</v>
          </cell>
          <cell r="D68">
            <v>2.1100000000000001E-2</v>
          </cell>
          <cell r="E68">
            <v>1.8499999999999999E-2</v>
          </cell>
          <cell r="F68">
            <v>1.47E-2</v>
          </cell>
          <cell r="G68">
            <v>1.0699999999999999E-2</v>
          </cell>
          <cell r="H68">
            <v>6.6E-3</v>
          </cell>
          <cell r="I68">
            <v>3.3E-3</v>
          </cell>
          <cell r="J68">
            <v>3.0999999999999999E-3</v>
          </cell>
          <cell r="K68">
            <v>8.9999999999999993E-3</v>
          </cell>
          <cell r="L68">
            <v>1.14E-2</v>
          </cell>
          <cell r="M68">
            <v>1.5800000000000002E-2</v>
          </cell>
          <cell r="N68">
            <v>2.7099999999999999E-2</v>
          </cell>
          <cell r="O68">
            <v>3.6200000000000003E-2</v>
          </cell>
          <cell r="P68">
            <v>2.5499999999999998E-2</v>
          </cell>
          <cell r="Q68">
            <v>3.0099999999999998E-2</v>
          </cell>
          <cell r="R68">
            <v>2.18E-2</v>
          </cell>
          <cell r="S68">
            <v>1.6799999999999999E-2</v>
          </cell>
          <cell r="T68">
            <v>2.58E-2</v>
          </cell>
          <cell r="U68">
            <v>1.83E-2</v>
          </cell>
          <cell r="V68">
            <v>1.8499999999999999E-2</v>
          </cell>
          <cell r="W68">
            <v>2.86E-2</v>
          </cell>
          <cell r="X68">
            <v>1.3049999999999999</v>
          </cell>
          <cell r="Y68">
            <v>0.37159999999999999</v>
          </cell>
        </row>
        <row r="69">
          <cell r="A69">
            <v>42762</v>
          </cell>
          <cell r="B69">
            <v>2.0899999999999998E-2</v>
          </cell>
          <cell r="C69">
            <v>2.0899999999999998E-2</v>
          </cell>
          <cell r="D69">
            <v>1.9900000000000001E-2</v>
          </cell>
          <cell r="E69">
            <v>1.9E-2</v>
          </cell>
          <cell r="F69">
            <v>1.5100000000000001E-2</v>
          </cell>
          <cell r="G69">
            <v>1.0999999999999999E-2</v>
          </cell>
          <cell r="H69">
            <v>6.1000000000000004E-3</v>
          </cell>
          <cell r="I69">
            <v>3.0999999999999999E-3</v>
          </cell>
          <cell r="J69">
            <v>3.0999999999999999E-3</v>
          </cell>
          <cell r="K69">
            <v>9.1999999999999998E-3</v>
          </cell>
          <cell r="L69">
            <v>1.1900000000000001E-2</v>
          </cell>
          <cell r="M69">
            <v>1.6500000000000001E-2</v>
          </cell>
          <cell r="N69">
            <v>2.81E-2</v>
          </cell>
          <cell r="O69">
            <v>3.7900000000000003E-2</v>
          </cell>
          <cell r="P69">
            <v>2.75E-2</v>
          </cell>
          <cell r="Q69">
            <v>3.6200000000000003E-2</v>
          </cell>
          <cell r="R69">
            <v>2.2700000000000001E-2</v>
          </cell>
          <cell r="S69">
            <v>1.9199999999999998E-2</v>
          </cell>
          <cell r="T69">
            <v>2.75E-2</v>
          </cell>
          <cell r="U69">
            <v>1.7999999999999999E-2</v>
          </cell>
          <cell r="V69">
            <v>1.7100000000000001E-2</v>
          </cell>
          <cell r="W69">
            <v>2.6200000000000001E-2</v>
          </cell>
          <cell r="X69">
            <v>1.9199999999999998E-2</v>
          </cell>
          <cell r="Y69">
            <v>1.6400000000000001E-2</v>
          </cell>
        </row>
        <row r="70">
          <cell r="A70">
            <v>42763</v>
          </cell>
          <cell r="B70">
            <v>2.0400000000000001E-2</v>
          </cell>
          <cell r="C70">
            <v>2.0400000000000001E-2</v>
          </cell>
          <cell r="D70">
            <v>1.8499999999999999E-2</v>
          </cell>
          <cell r="E70">
            <v>1.7100000000000001E-2</v>
          </cell>
          <cell r="F70">
            <v>1.4200000000000001E-2</v>
          </cell>
          <cell r="G70">
            <v>1.1299999999999999E-2</v>
          </cell>
          <cell r="H70">
            <v>7.1999999999999998E-3</v>
          </cell>
          <cell r="I70">
            <v>3.7000000000000002E-3</v>
          </cell>
          <cell r="J70">
            <v>3.8E-3</v>
          </cell>
          <cell r="K70">
            <v>8.8000000000000005E-3</v>
          </cell>
          <cell r="L70">
            <v>1.18E-2</v>
          </cell>
          <cell r="M70">
            <v>1.6299999999999999E-2</v>
          </cell>
          <cell r="N70">
            <v>2.5000000000000001E-2</v>
          </cell>
          <cell r="O70">
            <v>2.98E-2</v>
          </cell>
          <cell r="P70">
            <v>2.4E-2</v>
          </cell>
          <cell r="Q70">
            <v>3.4000000000000002E-2</v>
          </cell>
          <cell r="R70">
            <v>2.3599999999999999E-2</v>
          </cell>
          <cell r="S70">
            <v>2.1399999999999999E-2</v>
          </cell>
          <cell r="T70">
            <v>2.7900000000000001E-2</v>
          </cell>
          <cell r="U70">
            <v>1.9300000000000001E-2</v>
          </cell>
          <cell r="V70">
            <v>1.9199999999999998E-2</v>
          </cell>
          <cell r="W70">
            <v>2.8500000000000001E-2</v>
          </cell>
          <cell r="X70">
            <v>4.5039999999999996</v>
          </cell>
          <cell r="Y70">
            <v>0.1169</v>
          </cell>
        </row>
        <row r="71">
          <cell r="A71">
            <v>42764</v>
          </cell>
          <cell r="B71">
            <v>2.0400000000000001E-2</v>
          </cell>
          <cell r="C71">
            <v>2.0400000000000001E-2</v>
          </cell>
          <cell r="D71">
            <v>1.9599999999999999E-2</v>
          </cell>
          <cell r="E71">
            <v>1.8800000000000001E-2</v>
          </cell>
          <cell r="F71">
            <v>1.5599999999999999E-2</v>
          </cell>
          <cell r="G71">
            <v>1.18E-2</v>
          </cell>
          <cell r="H71">
            <v>7.4999999999999997E-3</v>
          </cell>
          <cell r="I71">
            <v>4.4999999999999997E-3</v>
          </cell>
          <cell r="J71">
            <v>4.4000000000000003E-3</v>
          </cell>
          <cell r="K71">
            <v>8.0999999999999996E-3</v>
          </cell>
          <cell r="L71">
            <v>1.1299999999999999E-2</v>
          </cell>
          <cell r="M71">
            <v>1.5699999999999999E-2</v>
          </cell>
          <cell r="N71">
            <v>2.4199999999999999E-2</v>
          </cell>
          <cell r="O71">
            <v>2.4299999999999999E-2</v>
          </cell>
          <cell r="P71">
            <v>2.2599999999999999E-2</v>
          </cell>
          <cell r="Q71">
            <v>3.1899999999999998E-2</v>
          </cell>
          <cell r="R71">
            <v>2.6499999999999999E-2</v>
          </cell>
          <cell r="S71">
            <v>2.24E-2</v>
          </cell>
          <cell r="T71">
            <v>2.8299999999999999E-2</v>
          </cell>
          <cell r="U71">
            <v>1.7999999999999999E-2</v>
          </cell>
          <cell r="V71">
            <v>1.8200000000000001E-2</v>
          </cell>
          <cell r="W71">
            <v>2.64E-2</v>
          </cell>
          <cell r="X71">
            <v>4.6399999999999997E-2</v>
          </cell>
          <cell r="Y71">
            <v>3.8699999999999998E-2</v>
          </cell>
        </row>
        <row r="72">
          <cell r="A72">
            <v>42765</v>
          </cell>
          <cell r="B72">
            <v>2.06E-2</v>
          </cell>
          <cell r="C72">
            <v>2.06E-2</v>
          </cell>
          <cell r="D72">
            <v>1.95E-2</v>
          </cell>
          <cell r="E72">
            <v>1.8599999999999998E-2</v>
          </cell>
          <cell r="F72">
            <v>1.72E-2</v>
          </cell>
          <cell r="G72">
            <v>1.43E-2</v>
          </cell>
          <cell r="H72">
            <v>1.03E-2</v>
          </cell>
          <cell r="I72">
            <v>6.1999999999999998E-3</v>
          </cell>
          <cell r="J72">
            <v>6.0000000000000001E-3</v>
          </cell>
          <cell r="K72">
            <v>7.4999999999999997E-3</v>
          </cell>
          <cell r="L72">
            <v>1.0800000000000001E-2</v>
          </cell>
          <cell r="M72">
            <v>1.4999999999999999E-2</v>
          </cell>
          <cell r="N72">
            <v>2.3E-2</v>
          </cell>
          <cell r="O72">
            <v>2.2100000000000002E-2</v>
          </cell>
          <cell r="P72">
            <v>2.2100000000000002E-2</v>
          </cell>
          <cell r="Q72">
            <v>2.93E-2</v>
          </cell>
          <cell r="R72">
            <v>2.7699999999999999E-2</v>
          </cell>
          <cell r="S72">
            <v>2.29E-2</v>
          </cell>
          <cell r="T72">
            <v>3.0300000000000001E-2</v>
          </cell>
          <cell r="U72">
            <v>2.01E-2</v>
          </cell>
          <cell r="V72">
            <v>1.8700000000000001E-2</v>
          </cell>
          <cell r="W72">
            <v>2.7799999999999998E-2</v>
          </cell>
          <cell r="X72">
            <v>1.2470000000000001</v>
          </cell>
          <cell r="Y72">
            <v>5.5399999999999998E-2</v>
          </cell>
        </row>
        <row r="73">
          <cell r="A73">
            <v>42766</v>
          </cell>
          <cell r="B73">
            <v>2.1600000000000001E-2</v>
          </cell>
          <cell r="C73">
            <v>2.1600000000000001E-2</v>
          </cell>
          <cell r="D73">
            <v>2.1000000000000001E-2</v>
          </cell>
          <cell r="E73">
            <v>1.8700000000000001E-2</v>
          </cell>
          <cell r="F73">
            <v>1.5800000000000002E-2</v>
          </cell>
          <cell r="G73">
            <v>1.23E-2</v>
          </cell>
          <cell r="H73">
            <v>1.11E-2</v>
          </cell>
          <cell r="I73">
            <v>7.4000000000000003E-3</v>
          </cell>
          <cell r="J73">
            <v>7.1999999999999998E-3</v>
          </cell>
          <cell r="K73">
            <v>7.6E-3</v>
          </cell>
          <cell r="L73">
            <v>1.14E-2</v>
          </cell>
          <cell r="M73">
            <v>1.5699999999999999E-2</v>
          </cell>
          <cell r="N73">
            <v>2.41E-2</v>
          </cell>
          <cell r="O73">
            <v>2.3E-2</v>
          </cell>
          <cell r="P73">
            <v>2.3199999999999998E-2</v>
          </cell>
          <cell r="Q73">
            <v>2.93E-2</v>
          </cell>
          <cell r="R73">
            <v>2.9600000000000001E-2</v>
          </cell>
          <cell r="S73">
            <v>2.5100000000000001E-2</v>
          </cell>
          <cell r="T73">
            <v>3.3399999999999999E-2</v>
          </cell>
          <cell r="U73">
            <v>2.1600000000000001E-2</v>
          </cell>
          <cell r="V73">
            <v>2.0199999999999999E-2</v>
          </cell>
          <cell r="W73">
            <v>3.0099999999999998E-2</v>
          </cell>
          <cell r="X73">
            <v>13.12</v>
          </cell>
          <cell r="Y73">
            <v>1.974</v>
          </cell>
        </row>
        <row r="74">
          <cell r="A74">
            <v>42767</v>
          </cell>
          <cell r="B74">
            <v>2.0500000000000001E-2</v>
          </cell>
          <cell r="C74">
            <v>2.0500000000000001E-2</v>
          </cell>
          <cell r="D74">
            <v>1.9199999999999998E-2</v>
          </cell>
          <cell r="E74">
            <v>1.67E-2</v>
          </cell>
          <cell r="F74">
            <v>1.5900000000000001E-2</v>
          </cell>
          <cell r="G74">
            <v>1.23E-2</v>
          </cell>
          <cell r="H74">
            <v>8.6E-3</v>
          </cell>
          <cell r="I74">
            <v>7.9000000000000008E-3</v>
          </cell>
          <cell r="J74">
            <v>6.0000000000000001E-3</v>
          </cell>
          <cell r="K74">
            <v>8.0999999999999996E-3</v>
          </cell>
          <cell r="L74">
            <v>1.1299999999999999E-2</v>
          </cell>
          <cell r="M74">
            <v>1.5100000000000001E-2</v>
          </cell>
          <cell r="N74">
            <v>2.3599999999999999E-2</v>
          </cell>
          <cell r="O74">
            <v>2.24E-2</v>
          </cell>
          <cell r="P74">
            <v>2.24E-2</v>
          </cell>
          <cell r="Q74">
            <v>2.69E-2</v>
          </cell>
          <cell r="R74">
            <v>2.86E-2</v>
          </cell>
          <cell r="S74">
            <v>2.46E-2</v>
          </cell>
          <cell r="T74">
            <v>3.2899999999999999E-2</v>
          </cell>
          <cell r="U74">
            <v>2.0500000000000001E-2</v>
          </cell>
          <cell r="V74">
            <v>1.8499999999999999E-2</v>
          </cell>
          <cell r="W74">
            <v>2.7699999999999999E-2</v>
          </cell>
          <cell r="X74">
            <v>0.17549999999999999</v>
          </cell>
          <cell r="Y74">
            <v>4.7199999999999999E-2</v>
          </cell>
        </row>
        <row r="75">
          <cell r="A75">
            <v>42768</v>
          </cell>
          <cell r="B75">
            <v>2.0900000000000002E-2</v>
          </cell>
          <cell r="C75">
            <v>2.0900000000000002E-2</v>
          </cell>
          <cell r="D75">
            <v>0.02</v>
          </cell>
          <cell r="E75">
            <v>1.8800000000000001E-2</v>
          </cell>
          <cell r="F75">
            <v>1.6E-2</v>
          </cell>
          <cell r="G75">
            <v>1.23E-2</v>
          </cell>
          <cell r="H75">
            <v>9.1000000000000004E-3</v>
          </cell>
          <cell r="I75">
            <v>4.1000000000000003E-3</v>
          </cell>
          <cell r="J75">
            <v>3.8999999999999998E-3</v>
          </cell>
          <cell r="K75">
            <v>7.0000000000000001E-3</v>
          </cell>
          <cell r="L75">
            <v>1.0500000000000001E-2</v>
          </cell>
          <cell r="M75">
            <v>1.4200000000000001E-2</v>
          </cell>
          <cell r="N75">
            <v>2.2200000000000001E-2</v>
          </cell>
          <cell r="O75">
            <v>2.1299999999999999E-2</v>
          </cell>
          <cell r="P75">
            <v>2.1100000000000001E-2</v>
          </cell>
          <cell r="Q75">
            <v>2.4500000000000001E-2</v>
          </cell>
          <cell r="R75">
            <v>2.6499999999999999E-2</v>
          </cell>
          <cell r="S75">
            <v>2.3199999999999998E-2</v>
          </cell>
          <cell r="T75">
            <v>3.2800000000000003E-2</v>
          </cell>
          <cell r="U75">
            <v>2.0400000000000001E-2</v>
          </cell>
          <cell r="V75">
            <v>1.8499999999999999E-2</v>
          </cell>
          <cell r="W75">
            <v>2.81E-2</v>
          </cell>
          <cell r="X75">
            <v>1.321</v>
          </cell>
          <cell r="Y75">
            <v>0.42370000000000002</v>
          </cell>
        </row>
        <row r="76">
          <cell r="A76">
            <v>42769</v>
          </cell>
          <cell r="B76">
            <v>1.9599999999999999E-2</v>
          </cell>
          <cell r="C76">
            <v>1.9599999999999999E-2</v>
          </cell>
          <cell r="D76">
            <v>1.9099999999999999E-2</v>
          </cell>
          <cell r="E76">
            <v>1.8100000000000002E-2</v>
          </cell>
          <cell r="F76">
            <v>1.6299999999999999E-2</v>
          </cell>
          <cell r="G76">
            <v>1.35E-2</v>
          </cell>
          <cell r="H76">
            <v>9.1999999999999998E-3</v>
          </cell>
          <cell r="I76">
            <v>4.8999999999999998E-3</v>
          </cell>
          <cell r="J76">
            <v>4.7000000000000002E-3</v>
          </cell>
          <cell r="K76">
            <v>6.7000000000000002E-3</v>
          </cell>
          <cell r="L76">
            <v>1.0800000000000001E-2</v>
          </cell>
          <cell r="M76">
            <v>1.46E-2</v>
          </cell>
          <cell r="N76">
            <v>2.35E-2</v>
          </cell>
          <cell r="O76">
            <v>2.24E-2</v>
          </cell>
          <cell r="P76">
            <v>2.18E-2</v>
          </cell>
          <cell r="Q76">
            <v>2.4799999999999999E-2</v>
          </cell>
          <cell r="R76">
            <v>2.6499999999999999E-2</v>
          </cell>
          <cell r="S76">
            <v>2.3400000000000001E-2</v>
          </cell>
          <cell r="T76">
            <v>3.3099999999999997E-2</v>
          </cell>
          <cell r="U76">
            <v>2.06E-2</v>
          </cell>
          <cell r="V76">
            <v>1.7899999999999999E-2</v>
          </cell>
          <cell r="W76">
            <v>2.8199999999999999E-2</v>
          </cell>
          <cell r="X76">
            <v>0.1749</v>
          </cell>
          <cell r="Y76">
            <v>7.6600000000000001E-2</v>
          </cell>
        </row>
        <row r="77">
          <cell r="A77">
            <v>42770</v>
          </cell>
          <cell r="B77">
            <v>1.9400000000000001E-2</v>
          </cell>
          <cell r="C77">
            <v>1.9400000000000001E-2</v>
          </cell>
          <cell r="D77">
            <v>2.0299999999999999E-2</v>
          </cell>
          <cell r="E77">
            <v>1.89E-2</v>
          </cell>
          <cell r="F77">
            <v>1.6199999999999999E-2</v>
          </cell>
          <cell r="G77">
            <v>1.35E-2</v>
          </cell>
          <cell r="H77">
            <v>9.5999999999999992E-3</v>
          </cell>
          <cell r="I77">
            <v>5.7000000000000002E-3</v>
          </cell>
          <cell r="J77">
            <v>5.8999999999999999E-3</v>
          </cell>
          <cell r="K77">
            <v>6.7999999999999996E-3</v>
          </cell>
          <cell r="L77">
            <v>1.06E-2</v>
          </cell>
          <cell r="M77">
            <v>1.41E-2</v>
          </cell>
          <cell r="N77">
            <v>2.3199999999999998E-2</v>
          </cell>
          <cell r="O77">
            <v>2.4899999999999999E-2</v>
          </cell>
          <cell r="P77">
            <v>2.3900000000000001E-2</v>
          </cell>
          <cell r="Q77">
            <v>2.35E-2</v>
          </cell>
          <cell r="R77">
            <v>2.52E-2</v>
          </cell>
          <cell r="S77">
            <v>2.2599999999999999E-2</v>
          </cell>
          <cell r="T77">
            <v>1.9900000000000001E-2</v>
          </cell>
          <cell r="U77">
            <v>2.0400000000000001E-2</v>
          </cell>
          <cell r="V77">
            <v>1.72E-2</v>
          </cell>
          <cell r="W77">
            <v>2.64E-2</v>
          </cell>
          <cell r="X77">
            <v>2.1930000000000001</v>
          </cell>
          <cell r="Y77">
            <v>0.15279999999999999</v>
          </cell>
        </row>
        <row r="78">
          <cell r="A78">
            <v>42771</v>
          </cell>
          <cell r="B78">
            <v>1.8499999999999999E-2</v>
          </cell>
          <cell r="C78">
            <v>1.8499999999999999E-2</v>
          </cell>
          <cell r="D78">
            <v>1.9199999999999998E-2</v>
          </cell>
          <cell r="E78">
            <v>1.83E-2</v>
          </cell>
          <cell r="F78">
            <v>1.6400000000000001E-2</v>
          </cell>
          <cell r="G78">
            <v>1.3599999999999999E-2</v>
          </cell>
          <cell r="H78">
            <v>1.0699999999999999E-2</v>
          </cell>
          <cell r="I78">
            <v>6.3E-3</v>
          </cell>
          <cell r="J78">
            <v>6.4999999999999997E-3</v>
          </cell>
          <cell r="K78">
            <v>6.0000000000000001E-3</v>
          </cell>
          <cell r="L78">
            <v>9.9000000000000008E-3</v>
          </cell>
          <cell r="M78">
            <v>1.32E-2</v>
          </cell>
          <cell r="N78">
            <v>2.1299999999999999E-2</v>
          </cell>
          <cell r="O78">
            <v>2.6100000000000002E-2</v>
          </cell>
          <cell r="P78">
            <v>2.3099999999999999E-2</v>
          </cell>
          <cell r="Q78">
            <v>2.1999999999999999E-2</v>
          </cell>
          <cell r="R78">
            <v>2.2800000000000001E-2</v>
          </cell>
          <cell r="S78">
            <v>2.12E-2</v>
          </cell>
          <cell r="T78">
            <v>2.7699999999999999E-2</v>
          </cell>
          <cell r="U78">
            <v>1.9300000000000001E-2</v>
          </cell>
          <cell r="V78">
            <v>1.7100000000000001E-2</v>
          </cell>
          <cell r="W78">
            <v>2.5899999999999999E-2</v>
          </cell>
          <cell r="X78">
            <v>3.2099999999999997E-2</v>
          </cell>
          <cell r="Y78">
            <v>2.6599999999999999E-2</v>
          </cell>
        </row>
        <row r="79">
          <cell r="A79">
            <v>42772</v>
          </cell>
          <cell r="B79">
            <v>0.02</v>
          </cell>
          <cell r="C79">
            <v>0.02</v>
          </cell>
          <cell r="D79">
            <v>1.9699999999999999E-2</v>
          </cell>
          <cell r="E79">
            <v>2.1100000000000001E-2</v>
          </cell>
          <cell r="F79">
            <v>1.7399999999999999E-2</v>
          </cell>
          <cell r="G79">
            <v>1.41E-2</v>
          </cell>
          <cell r="H79">
            <v>9.5999999999999992E-3</v>
          </cell>
          <cell r="I79">
            <v>5.7999999999999996E-3</v>
          </cell>
          <cell r="J79">
            <v>6.1000000000000004E-3</v>
          </cell>
          <cell r="K79">
            <v>6.1000000000000004E-3</v>
          </cell>
          <cell r="L79">
            <v>1.0800000000000001E-2</v>
          </cell>
          <cell r="M79">
            <v>1.43E-2</v>
          </cell>
          <cell r="N79">
            <v>2.2499999999999999E-2</v>
          </cell>
          <cell r="O79">
            <v>2.92E-2</v>
          </cell>
          <cell r="P79">
            <v>2.5600000000000001E-2</v>
          </cell>
          <cell r="Q79">
            <v>2.4500000000000001E-2</v>
          </cell>
          <cell r="R79">
            <v>2.3900000000000001E-2</v>
          </cell>
          <cell r="S79">
            <v>2.3099999999999999E-2</v>
          </cell>
          <cell r="T79">
            <v>2.9100000000000001E-2</v>
          </cell>
          <cell r="U79">
            <v>2.0799999999999999E-2</v>
          </cell>
          <cell r="V79">
            <v>1.8499999999999999E-2</v>
          </cell>
          <cell r="W79">
            <v>2.76E-2</v>
          </cell>
          <cell r="X79">
            <v>2.5880000000000001</v>
          </cell>
          <cell r="Y79">
            <v>5.4800000000000001E-2</v>
          </cell>
        </row>
        <row r="80">
          <cell r="A80">
            <v>42773</v>
          </cell>
          <cell r="B80">
            <v>2.1499999999999998E-2</v>
          </cell>
          <cell r="C80">
            <v>2.1499999999999998E-2</v>
          </cell>
          <cell r="D80">
            <v>2.3099999999999999E-2</v>
          </cell>
          <cell r="E80">
            <v>2.23E-2</v>
          </cell>
          <cell r="F80">
            <v>1.84E-2</v>
          </cell>
          <cell r="G80">
            <v>1.5299999999999999E-2</v>
          </cell>
          <cell r="H80">
            <v>1.06E-2</v>
          </cell>
          <cell r="I80">
            <v>6.3E-3</v>
          </cell>
          <cell r="J80">
            <v>6.6E-3</v>
          </cell>
          <cell r="K80">
            <v>6.1999999999999998E-3</v>
          </cell>
          <cell r="L80">
            <v>1.09E-2</v>
          </cell>
          <cell r="M80">
            <v>1.44E-2</v>
          </cell>
          <cell r="N80">
            <v>2.1299999999999999E-2</v>
          </cell>
          <cell r="O80">
            <v>2.9399999999999999E-2</v>
          </cell>
          <cell r="P80">
            <v>2.46E-2</v>
          </cell>
          <cell r="Q80">
            <v>2.64E-2</v>
          </cell>
          <cell r="R80">
            <v>2.4299999999999999E-2</v>
          </cell>
          <cell r="S80">
            <v>2.4199999999999999E-2</v>
          </cell>
          <cell r="T80">
            <v>2.81E-2</v>
          </cell>
          <cell r="U80">
            <v>1.9800000000000002E-2</v>
          </cell>
          <cell r="V80">
            <v>1.9300000000000001E-2</v>
          </cell>
          <cell r="W80">
            <v>2.69E-2</v>
          </cell>
          <cell r="X80">
            <v>3.9359999999999999</v>
          </cell>
          <cell r="Y80">
            <v>8.3400000000000002E-2</v>
          </cell>
        </row>
        <row r="81">
          <cell r="A81">
            <v>42774</v>
          </cell>
          <cell r="B81">
            <v>2.1899999999999999E-2</v>
          </cell>
          <cell r="C81">
            <v>2.1899999999999999E-2</v>
          </cell>
          <cell r="D81">
            <v>2.0199999999999999E-2</v>
          </cell>
          <cell r="E81">
            <v>1.9300000000000001E-2</v>
          </cell>
          <cell r="F81">
            <v>1.7299999999999999E-2</v>
          </cell>
          <cell r="G81">
            <v>1.46E-2</v>
          </cell>
          <cell r="H81">
            <v>1.0500000000000001E-2</v>
          </cell>
          <cell r="I81">
            <v>5.8999999999999999E-3</v>
          </cell>
          <cell r="J81">
            <v>6.1000000000000004E-3</v>
          </cell>
          <cell r="K81">
            <v>6.7000000000000002E-3</v>
          </cell>
          <cell r="L81">
            <v>1.21E-2</v>
          </cell>
          <cell r="M81">
            <v>1.55E-2</v>
          </cell>
          <cell r="N81">
            <v>2.18E-2</v>
          </cell>
          <cell r="O81">
            <v>3.1600000000000003E-2</v>
          </cell>
          <cell r="P81">
            <v>2.58E-2</v>
          </cell>
          <cell r="Q81">
            <v>3.15E-2</v>
          </cell>
          <cell r="R81">
            <v>2.6200000000000001E-2</v>
          </cell>
          <cell r="S81">
            <v>2.7300000000000001E-2</v>
          </cell>
          <cell r="T81">
            <v>3.1300000000000001E-2</v>
          </cell>
          <cell r="U81">
            <v>2.3900000000000001E-2</v>
          </cell>
          <cell r="V81">
            <v>2.1299999999999999E-2</v>
          </cell>
          <cell r="W81">
            <v>2.69E-2</v>
          </cell>
          <cell r="X81">
            <v>2.1779999999999999</v>
          </cell>
          <cell r="Y81">
            <v>0.55449999999999999</v>
          </cell>
        </row>
        <row r="82">
          <cell r="A82">
            <v>42775</v>
          </cell>
          <cell r="B82">
            <v>2.6100000000000002E-2</v>
          </cell>
          <cell r="C82">
            <v>2.6100000000000002E-2</v>
          </cell>
          <cell r="D82">
            <v>2.5700000000000001E-2</v>
          </cell>
          <cell r="E82">
            <v>2.3300000000000001E-2</v>
          </cell>
          <cell r="F82">
            <v>1.9E-2</v>
          </cell>
          <cell r="G82">
            <v>1.6299999999999999E-2</v>
          </cell>
          <cell r="H82">
            <v>1.14E-2</v>
          </cell>
          <cell r="I82">
            <v>7.4999999999999997E-3</v>
          </cell>
          <cell r="J82">
            <v>8.0999999999999996E-3</v>
          </cell>
          <cell r="K82">
            <v>6.8999999999999999E-3</v>
          </cell>
          <cell r="L82">
            <v>1.17E-2</v>
          </cell>
          <cell r="M82">
            <v>1.61E-2</v>
          </cell>
          <cell r="N82">
            <v>2.5899999999999999E-2</v>
          </cell>
          <cell r="O82">
            <v>3.3000000000000002E-2</v>
          </cell>
          <cell r="P82">
            <v>2.8299999999999999E-2</v>
          </cell>
          <cell r="Q82">
            <v>3.39E-2</v>
          </cell>
          <cell r="R82">
            <v>2.9399999999999999E-2</v>
          </cell>
          <cell r="S82">
            <v>3.0700000000000002E-2</v>
          </cell>
          <cell r="T82">
            <v>2.9000000000000001E-2</v>
          </cell>
          <cell r="U82">
            <v>2.07E-2</v>
          </cell>
          <cell r="V82">
            <v>2.0199999999999999E-2</v>
          </cell>
          <cell r="W82">
            <v>3.0800000000000001E-2</v>
          </cell>
          <cell r="X82">
            <v>0.37419999999999998</v>
          </cell>
          <cell r="Y82">
            <v>2.8000000000000001E-2</v>
          </cell>
        </row>
        <row r="83">
          <cell r="A83">
            <v>42776</v>
          </cell>
          <cell r="B83">
            <v>2.41E-2</v>
          </cell>
          <cell r="C83">
            <v>2.41E-2</v>
          </cell>
          <cell r="D83">
            <v>2.58E-2</v>
          </cell>
          <cell r="E83">
            <v>2.6800000000000001E-2</v>
          </cell>
          <cell r="F83">
            <v>2.0199999999999999E-2</v>
          </cell>
          <cell r="G83">
            <v>1.72E-2</v>
          </cell>
          <cell r="H83">
            <v>1.2500000000000001E-2</v>
          </cell>
          <cell r="I83">
            <v>7.4000000000000003E-3</v>
          </cell>
          <cell r="J83">
            <v>8.0000000000000002E-3</v>
          </cell>
          <cell r="K83">
            <v>6.3E-3</v>
          </cell>
          <cell r="L83">
            <v>1.32E-2</v>
          </cell>
          <cell r="M83">
            <v>1.6500000000000001E-2</v>
          </cell>
          <cell r="N83">
            <v>2.69E-2</v>
          </cell>
          <cell r="O83">
            <v>3.3000000000000002E-2</v>
          </cell>
          <cell r="P83">
            <v>2.92E-2</v>
          </cell>
          <cell r="Q83">
            <v>3.2800000000000003E-2</v>
          </cell>
          <cell r="R83">
            <v>2.8500000000000001E-2</v>
          </cell>
          <cell r="S83">
            <v>3.04E-2</v>
          </cell>
          <cell r="T83">
            <v>3.09E-2</v>
          </cell>
          <cell r="U83">
            <v>2.3699999999999999E-2</v>
          </cell>
          <cell r="V83">
            <v>2.41E-2</v>
          </cell>
          <cell r="W83">
            <v>2.7699999999999999E-2</v>
          </cell>
          <cell r="X83">
            <v>2.403</v>
          </cell>
          <cell r="Y83">
            <v>0.20399999999999999</v>
          </cell>
        </row>
        <row r="84">
          <cell r="A84">
            <v>42777</v>
          </cell>
          <cell r="B84">
            <v>2.24E-2</v>
          </cell>
          <cell r="C84">
            <v>2.24E-2</v>
          </cell>
          <cell r="D84">
            <v>1.9900000000000001E-2</v>
          </cell>
          <cell r="E84">
            <v>1.6899999999999998E-2</v>
          </cell>
          <cell r="F84">
            <v>1.5699999999999999E-2</v>
          </cell>
          <cell r="G84">
            <v>1.2500000000000001E-2</v>
          </cell>
          <cell r="H84">
            <v>8.8000000000000005E-3</v>
          </cell>
          <cell r="I84">
            <v>6.1000000000000004E-3</v>
          </cell>
          <cell r="J84">
            <v>6.7000000000000002E-3</v>
          </cell>
          <cell r="K84">
            <v>7.0000000000000001E-3</v>
          </cell>
          <cell r="L84">
            <v>1.0999999999999999E-2</v>
          </cell>
          <cell r="M84">
            <v>1.3299999999999999E-2</v>
          </cell>
          <cell r="N84">
            <v>2.1700000000000001E-2</v>
          </cell>
          <cell r="O84">
            <v>2.63E-2</v>
          </cell>
          <cell r="P84">
            <v>2.4199999999999999E-2</v>
          </cell>
          <cell r="Q84">
            <v>2.87E-2</v>
          </cell>
          <cell r="R84">
            <v>2.29E-2</v>
          </cell>
          <cell r="S84">
            <v>2.5600000000000001E-2</v>
          </cell>
          <cell r="T84">
            <v>2.7199999999999998E-2</v>
          </cell>
          <cell r="U84">
            <v>2.0500000000000001E-2</v>
          </cell>
          <cell r="V84">
            <v>1.9800000000000002E-2</v>
          </cell>
          <cell r="W84">
            <v>2.2800000000000001E-2</v>
          </cell>
          <cell r="X84">
            <v>3.214</v>
          </cell>
          <cell r="Y84">
            <v>0.12379999999999999</v>
          </cell>
        </row>
        <row r="85">
          <cell r="A85">
            <v>42778</v>
          </cell>
          <cell r="B85">
            <v>2.6800000000000001E-2</v>
          </cell>
          <cell r="C85">
            <v>2.6800000000000001E-2</v>
          </cell>
          <cell r="D85">
            <v>2.47E-2</v>
          </cell>
          <cell r="E85">
            <v>2.2599999999999999E-2</v>
          </cell>
          <cell r="F85">
            <v>1.7999999999999999E-2</v>
          </cell>
          <cell r="G85">
            <v>1.49E-2</v>
          </cell>
          <cell r="H85">
            <v>1.2200000000000001E-2</v>
          </cell>
          <cell r="I85">
            <v>9.7999999999999997E-3</v>
          </cell>
          <cell r="J85">
            <v>8.6999999999999994E-3</v>
          </cell>
          <cell r="K85">
            <v>8.8000000000000005E-3</v>
          </cell>
          <cell r="L85">
            <v>1.44E-2</v>
          </cell>
          <cell r="M85">
            <v>1.77E-2</v>
          </cell>
          <cell r="N85">
            <v>2.58E-2</v>
          </cell>
          <cell r="O85">
            <v>2.7400000000000001E-2</v>
          </cell>
          <cell r="P85">
            <v>2.4899999999999999E-2</v>
          </cell>
          <cell r="Q85">
            <v>2.4E-2</v>
          </cell>
          <cell r="R85">
            <v>2.7799999999999998E-2</v>
          </cell>
          <cell r="S85">
            <v>2.93E-2</v>
          </cell>
          <cell r="T85">
            <v>3.4200000000000001E-2</v>
          </cell>
          <cell r="U85">
            <v>2.3599999999999999E-2</v>
          </cell>
          <cell r="V85">
            <v>1.8100000000000002E-2</v>
          </cell>
          <cell r="W85">
            <v>2.6200000000000001E-2</v>
          </cell>
          <cell r="X85">
            <v>7.9710000000000001</v>
          </cell>
          <cell r="Y85">
            <v>0.57050000000000001</v>
          </cell>
        </row>
        <row r="86">
          <cell r="A86">
            <v>42779</v>
          </cell>
          <cell r="B86">
            <v>2.4400000000000002E-2</v>
          </cell>
          <cell r="C86">
            <v>2.9899999999999999E-2</v>
          </cell>
          <cell r="D86">
            <v>2.1899999999999999E-2</v>
          </cell>
          <cell r="E86">
            <v>1.9E-2</v>
          </cell>
          <cell r="F86">
            <v>1.6799999999999999E-2</v>
          </cell>
          <cell r="G86">
            <v>1.21E-2</v>
          </cell>
          <cell r="H86">
            <v>6.6E-3</v>
          </cell>
          <cell r="I86">
            <v>4.7000000000000002E-3</v>
          </cell>
          <cell r="J86">
            <v>5.1000000000000004E-3</v>
          </cell>
          <cell r="K86">
            <v>6.6E-3</v>
          </cell>
          <cell r="L86">
            <v>1.11E-2</v>
          </cell>
          <cell r="M86">
            <v>1.34E-2</v>
          </cell>
          <cell r="N86">
            <v>2.24E-2</v>
          </cell>
          <cell r="O86">
            <v>2.1999999999999999E-2</v>
          </cell>
          <cell r="P86">
            <v>2.1999999999999999E-2</v>
          </cell>
          <cell r="Q86">
            <v>3.1899999999999998E-2</v>
          </cell>
          <cell r="R86">
            <v>2.7300000000000001E-2</v>
          </cell>
          <cell r="S86">
            <v>2.69E-2</v>
          </cell>
          <cell r="T86">
            <v>2.5899999999999999E-2</v>
          </cell>
          <cell r="U86">
            <v>1.7000000000000001E-2</v>
          </cell>
          <cell r="V86">
            <v>1.9599999999999999E-2</v>
          </cell>
          <cell r="W86">
            <v>3.1800000000000002E-2</v>
          </cell>
          <cell r="X86">
            <v>4.5293333333333337</v>
          </cell>
          <cell r="Y86">
            <v>0.29943333333333333</v>
          </cell>
        </row>
        <row r="87">
          <cell r="A87">
            <v>42780</v>
          </cell>
          <cell r="B87">
            <v>2.0500000000000001E-2</v>
          </cell>
          <cell r="C87">
            <v>2.0500000000000001E-2</v>
          </cell>
          <cell r="D87">
            <v>1.9300000000000001E-2</v>
          </cell>
          <cell r="E87">
            <v>1.6799999999999999E-2</v>
          </cell>
          <cell r="F87">
            <v>1.32E-2</v>
          </cell>
          <cell r="G87">
            <v>8.6E-3</v>
          </cell>
          <cell r="H87">
            <v>5.4000000000000003E-3</v>
          </cell>
          <cell r="I87">
            <v>3.8E-3</v>
          </cell>
          <cell r="J87">
            <v>3.7000000000000002E-3</v>
          </cell>
          <cell r="K87">
            <v>6.7999999999999996E-3</v>
          </cell>
          <cell r="L87">
            <v>1.2E-2</v>
          </cell>
          <cell r="M87">
            <v>1.38E-2</v>
          </cell>
          <cell r="N87">
            <v>2.3099999999999999E-2</v>
          </cell>
          <cell r="O87">
            <v>2.2700000000000001E-2</v>
          </cell>
          <cell r="P87">
            <v>2.29E-2</v>
          </cell>
          <cell r="Q87">
            <v>3.1300000000000001E-2</v>
          </cell>
          <cell r="R87">
            <v>2.8799999999999999E-2</v>
          </cell>
          <cell r="S87">
            <v>2.9899999999999999E-2</v>
          </cell>
          <cell r="T87">
            <v>2.9700000000000001E-2</v>
          </cell>
          <cell r="U87">
            <v>2.0899999999999998E-2</v>
          </cell>
          <cell r="V87">
            <v>2.0299999999999999E-2</v>
          </cell>
          <cell r="W87">
            <v>2.3800000000000002E-2</v>
          </cell>
          <cell r="X87">
            <v>0.98219999999999996</v>
          </cell>
          <cell r="Y87">
            <v>0.12139999999999999</v>
          </cell>
        </row>
        <row r="88">
          <cell r="A88">
            <v>42781</v>
          </cell>
          <cell r="B88">
            <v>2.0199999999999999E-2</v>
          </cell>
          <cell r="C88">
            <v>2.0199999999999999E-2</v>
          </cell>
          <cell r="D88">
            <v>1.84E-2</v>
          </cell>
          <cell r="E88">
            <v>1.61E-2</v>
          </cell>
          <cell r="F88">
            <v>1.35E-2</v>
          </cell>
          <cell r="G88">
            <v>8.8000000000000005E-3</v>
          </cell>
          <cell r="H88">
            <v>4.5999999999999999E-3</v>
          </cell>
          <cell r="I88">
            <v>2.0999999999999999E-3</v>
          </cell>
          <cell r="J88">
            <v>2.0999999999999999E-3</v>
          </cell>
          <cell r="K88">
            <v>6.3E-3</v>
          </cell>
          <cell r="L88">
            <v>1.14E-2</v>
          </cell>
          <cell r="M88">
            <v>1.32E-2</v>
          </cell>
          <cell r="N88">
            <v>2.3E-2</v>
          </cell>
          <cell r="O88">
            <v>2.2800000000000001E-2</v>
          </cell>
          <cell r="P88">
            <v>2.35E-2</v>
          </cell>
          <cell r="Q88">
            <v>3.0300000000000001E-2</v>
          </cell>
          <cell r="R88">
            <v>2.7199999999999998E-2</v>
          </cell>
          <cell r="S88">
            <v>2.8299999999999999E-2</v>
          </cell>
          <cell r="T88">
            <v>2.8899999999999999E-2</v>
          </cell>
          <cell r="U88">
            <v>2.07E-2</v>
          </cell>
          <cell r="V88">
            <v>2.0899999999999998E-2</v>
          </cell>
          <cell r="W88">
            <v>2.3599999999999999E-2</v>
          </cell>
          <cell r="X88">
            <v>5.1900000000000002E-2</v>
          </cell>
          <cell r="Y88">
            <v>4.4999999999999998E-2</v>
          </cell>
        </row>
        <row r="89">
          <cell r="A89">
            <v>42782</v>
          </cell>
          <cell r="B89">
            <v>2.1999999999999999E-2</v>
          </cell>
          <cell r="C89">
            <v>2.1999999999999999E-2</v>
          </cell>
          <cell r="D89">
            <v>1.8700000000000001E-2</v>
          </cell>
          <cell r="E89">
            <v>1.66E-2</v>
          </cell>
          <cell r="F89">
            <v>1.2500000000000001E-2</v>
          </cell>
          <cell r="G89">
            <v>8.2000000000000007E-3</v>
          </cell>
          <cell r="H89">
            <v>4.5999999999999999E-3</v>
          </cell>
          <cell r="I89">
            <v>2.3999999999999998E-3</v>
          </cell>
          <cell r="J89">
            <v>2.3999999999999998E-3</v>
          </cell>
          <cell r="K89">
            <v>6.0000000000000001E-3</v>
          </cell>
          <cell r="L89">
            <v>1.14E-2</v>
          </cell>
          <cell r="M89">
            <v>1.3100000000000001E-2</v>
          </cell>
          <cell r="N89">
            <v>2.3199999999999998E-2</v>
          </cell>
          <cell r="O89">
            <v>2.3400000000000001E-2</v>
          </cell>
          <cell r="P89">
            <v>2.5000000000000001E-2</v>
          </cell>
          <cell r="Q89">
            <v>3.1699999999999999E-2</v>
          </cell>
          <cell r="R89">
            <v>2.8500000000000001E-2</v>
          </cell>
          <cell r="S89">
            <v>3.0499999999999999E-2</v>
          </cell>
          <cell r="T89">
            <v>3.0700000000000002E-2</v>
          </cell>
          <cell r="U89">
            <v>2.1499999999999998E-2</v>
          </cell>
          <cell r="V89">
            <v>2.1999999999999999E-2</v>
          </cell>
          <cell r="W89">
            <v>2.4299999999999999E-2</v>
          </cell>
          <cell r="X89">
            <v>4.4269999999999996</v>
          </cell>
          <cell r="Y89">
            <v>0.63049999999999995</v>
          </cell>
        </row>
        <row r="90">
          <cell r="A90">
            <v>42783</v>
          </cell>
          <cell r="B90">
            <v>2.4E-2</v>
          </cell>
          <cell r="C90">
            <v>2.4E-2</v>
          </cell>
          <cell r="D90">
            <v>1.89E-2</v>
          </cell>
          <cell r="E90">
            <v>1.5599999999999999E-2</v>
          </cell>
          <cell r="F90">
            <v>1.04E-2</v>
          </cell>
          <cell r="G90">
            <v>5.8999999999999999E-3</v>
          </cell>
          <cell r="H90">
            <v>2.7000000000000001E-3</v>
          </cell>
          <cell r="I90">
            <v>2.0999999999999999E-3</v>
          </cell>
          <cell r="J90">
            <v>2.7000000000000001E-3</v>
          </cell>
          <cell r="K90">
            <v>7.0000000000000001E-3</v>
          </cell>
          <cell r="L90">
            <v>1.2200000000000001E-2</v>
          </cell>
          <cell r="M90">
            <v>1.3100000000000001E-2</v>
          </cell>
          <cell r="N90">
            <v>2.3699999999999999E-2</v>
          </cell>
          <cell r="O90">
            <v>2.5000000000000001E-2</v>
          </cell>
          <cell r="P90">
            <v>2.6700000000000002E-2</v>
          </cell>
          <cell r="Q90">
            <v>3.3799999999999997E-2</v>
          </cell>
          <cell r="R90">
            <v>2.8799999999999999E-2</v>
          </cell>
          <cell r="S90">
            <v>3.04E-2</v>
          </cell>
          <cell r="T90">
            <v>3.0599999999999999E-2</v>
          </cell>
          <cell r="U90">
            <v>2.0799999999999999E-2</v>
          </cell>
          <cell r="V90">
            <v>2.29E-2</v>
          </cell>
          <cell r="W90">
            <v>2.4E-2</v>
          </cell>
          <cell r="X90">
            <v>4.2169999999999996</v>
          </cell>
          <cell r="Y90">
            <v>0.68189999999999995</v>
          </cell>
        </row>
        <row r="91">
          <cell r="A91">
            <v>42784</v>
          </cell>
          <cell r="B91">
            <v>2.5399999999999999E-2</v>
          </cell>
          <cell r="C91">
            <v>2.5399999999999999E-2</v>
          </cell>
          <cell r="D91">
            <v>2.0299999999999999E-2</v>
          </cell>
          <cell r="E91">
            <v>1.6899999999999998E-2</v>
          </cell>
          <cell r="F91">
            <v>0.01</v>
          </cell>
          <cell r="G91">
            <v>5.7000000000000002E-3</v>
          </cell>
          <cell r="H91">
            <v>2.5000000000000001E-3</v>
          </cell>
          <cell r="I91">
            <v>1.6000000000000001E-3</v>
          </cell>
          <cell r="J91">
            <v>1.5E-3</v>
          </cell>
          <cell r="K91">
            <v>6.1999999999999998E-3</v>
          </cell>
          <cell r="L91">
            <v>1.2E-2</v>
          </cell>
          <cell r="M91">
            <v>1.34E-2</v>
          </cell>
          <cell r="N91">
            <v>2.46E-2</v>
          </cell>
          <cell r="O91">
            <v>2.5700000000000001E-2</v>
          </cell>
          <cell r="P91">
            <v>2.8000000000000001E-2</v>
          </cell>
          <cell r="Q91">
            <v>3.5900000000000001E-2</v>
          </cell>
          <cell r="R91">
            <v>3.1E-2</v>
          </cell>
          <cell r="S91">
            <v>3.3399999999999999E-2</v>
          </cell>
          <cell r="T91">
            <v>3.5000000000000003E-2</v>
          </cell>
          <cell r="U91">
            <v>2.3199999999999998E-2</v>
          </cell>
          <cell r="V91">
            <v>2.41E-2</v>
          </cell>
          <cell r="W91">
            <v>2.5899999999999999E-2</v>
          </cell>
          <cell r="X91">
            <v>2.3769999999999998</v>
          </cell>
          <cell r="Y91">
            <v>0.13089999999999999</v>
          </cell>
        </row>
        <row r="92">
          <cell r="A92">
            <v>42785</v>
          </cell>
          <cell r="B92">
            <v>2.6499999999999999E-2</v>
          </cell>
          <cell r="C92">
            <v>2.6499999999999999E-2</v>
          </cell>
          <cell r="D92">
            <v>2.1299999999999999E-2</v>
          </cell>
          <cell r="E92">
            <v>1.8100000000000002E-2</v>
          </cell>
          <cell r="F92">
            <v>1.17E-2</v>
          </cell>
          <cell r="G92">
            <v>7.0000000000000001E-3</v>
          </cell>
          <cell r="H92">
            <v>3.8E-3</v>
          </cell>
          <cell r="I92">
            <v>2.2000000000000001E-3</v>
          </cell>
          <cell r="J92">
            <v>2.2000000000000001E-3</v>
          </cell>
          <cell r="K92">
            <v>6.4999999999999997E-3</v>
          </cell>
          <cell r="L92">
            <v>1.24E-2</v>
          </cell>
          <cell r="M92">
            <v>1.32E-2</v>
          </cell>
          <cell r="N92">
            <v>2.4799999999999999E-2</v>
          </cell>
          <cell r="O92">
            <v>2.64E-2</v>
          </cell>
          <cell r="P92">
            <v>2.8000000000000001E-2</v>
          </cell>
          <cell r="Q92">
            <v>3.5299999999999998E-2</v>
          </cell>
          <cell r="R92">
            <v>3.0099999999999998E-2</v>
          </cell>
          <cell r="S92">
            <v>3.2500000000000001E-2</v>
          </cell>
          <cell r="T92">
            <v>3.4099999999999998E-2</v>
          </cell>
          <cell r="U92">
            <v>2.3400000000000001E-2</v>
          </cell>
          <cell r="V92">
            <v>2.53E-2</v>
          </cell>
          <cell r="W92">
            <v>2.5999999999999999E-2</v>
          </cell>
          <cell r="X92">
            <v>0.1933</v>
          </cell>
          <cell r="Y92">
            <v>0.14280000000000001</v>
          </cell>
        </row>
        <row r="93">
          <cell r="A93">
            <v>42786</v>
          </cell>
          <cell r="B93">
            <v>2.69E-2</v>
          </cell>
          <cell r="C93">
            <v>2.69E-2</v>
          </cell>
          <cell r="D93">
            <v>1.8499999999999999E-2</v>
          </cell>
          <cell r="E93">
            <v>1.5599999999999999E-2</v>
          </cell>
          <cell r="F93">
            <v>9.7999999999999997E-3</v>
          </cell>
          <cell r="G93">
            <v>5.5999999999999999E-3</v>
          </cell>
          <cell r="H93">
            <v>2.8E-3</v>
          </cell>
          <cell r="I93">
            <v>1.9E-3</v>
          </cell>
          <cell r="J93">
            <v>2.0999999999999999E-3</v>
          </cell>
          <cell r="K93">
            <v>6.1000000000000004E-3</v>
          </cell>
          <cell r="L93">
            <v>1.17E-2</v>
          </cell>
          <cell r="M93">
            <v>1.2699999999999999E-2</v>
          </cell>
          <cell r="N93">
            <v>2.3699999999999999E-2</v>
          </cell>
          <cell r="O93">
            <v>2.5000000000000001E-2</v>
          </cell>
          <cell r="P93">
            <v>2.7099999999999999E-2</v>
          </cell>
          <cell r="Q93">
            <v>3.44E-2</v>
          </cell>
          <cell r="R93">
            <v>2.92E-2</v>
          </cell>
          <cell r="S93">
            <v>3.1699999999999999E-2</v>
          </cell>
          <cell r="T93">
            <v>3.2599999999999997E-2</v>
          </cell>
          <cell r="U93">
            <v>2.2499999999999999E-2</v>
          </cell>
          <cell r="V93">
            <v>2.35E-2</v>
          </cell>
          <cell r="W93">
            <v>2.3699999999999999E-2</v>
          </cell>
          <cell r="X93">
            <v>5.7869999999999999</v>
          </cell>
          <cell r="Y93">
            <v>9.4299999999999995E-2</v>
          </cell>
        </row>
        <row r="94">
          <cell r="A94">
            <v>42787</v>
          </cell>
          <cell r="B94">
            <v>2.35E-2</v>
          </cell>
          <cell r="C94">
            <v>2.35E-2</v>
          </cell>
          <cell r="D94">
            <v>1.7500000000000002E-2</v>
          </cell>
          <cell r="E94">
            <v>1.44E-2</v>
          </cell>
          <cell r="F94">
            <v>8.6999999999999994E-3</v>
          </cell>
          <cell r="G94">
            <v>4.7999999999999996E-3</v>
          </cell>
          <cell r="H94">
            <v>2.5000000000000001E-3</v>
          </cell>
          <cell r="I94">
            <v>1.8E-3</v>
          </cell>
          <cell r="J94">
            <v>1.8E-3</v>
          </cell>
          <cell r="K94">
            <v>5.8999999999999999E-3</v>
          </cell>
          <cell r="L94">
            <v>1.15E-2</v>
          </cell>
          <cell r="M94">
            <v>1.2200000000000001E-2</v>
          </cell>
          <cell r="N94">
            <v>2.3900000000000001E-2</v>
          </cell>
          <cell r="O94">
            <v>2.53E-2</v>
          </cell>
          <cell r="P94">
            <v>2.7300000000000001E-2</v>
          </cell>
          <cell r="Q94">
            <v>3.4099999999999998E-2</v>
          </cell>
          <cell r="R94">
            <v>2.9899999999999999E-2</v>
          </cell>
          <cell r="S94">
            <v>3.2300000000000002E-2</v>
          </cell>
          <cell r="T94">
            <v>3.1E-2</v>
          </cell>
          <cell r="U94">
            <v>2.1899999999999999E-2</v>
          </cell>
          <cell r="V94">
            <v>2.3099999999999999E-2</v>
          </cell>
          <cell r="W94">
            <v>2.3099999999999999E-2</v>
          </cell>
          <cell r="X94">
            <v>5.4690000000000003</v>
          </cell>
          <cell r="Y94">
            <v>0.17730000000000001</v>
          </cell>
        </row>
        <row r="95">
          <cell r="A95">
            <v>42788</v>
          </cell>
          <cell r="B95">
            <v>2.5100000000000001E-2</v>
          </cell>
          <cell r="C95">
            <v>2.5100000000000001E-2</v>
          </cell>
          <cell r="D95">
            <v>2.1399999999999999E-2</v>
          </cell>
          <cell r="E95">
            <v>1.6899999999999998E-2</v>
          </cell>
          <cell r="F95">
            <v>1.2200000000000001E-2</v>
          </cell>
          <cell r="G95">
            <v>7.7999999999999996E-3</v>
          </cell>
          <cell r="H95">
            <v>4.4999999999999997E-3</v>
          </cell>
          <cell r="I95">
            <v>2.5000000000000001E-3</v>
          </cell>
          <cell r="J95">
            <v>2.5000000000000001E-3</v>
          </cell>
          <cell r="K95">
            <v>5.8999999999999999E-3</v>
          </cell>
          <cell r="L95">
            <v>1.1900000000000001E-2</v>
          </cell>
          <cell r="M95">
            <v>1.26E-2</v>
          </cell>
          <cell r="N95">
            <v>2.4500000000000001E-2</v>
          </cell>
          <cell r="O95">
            <v>2.6700000000000002E-2</v>
          </cell>
          <cell r="P95">
            <v>2.9000000000000001E-2</v>
          </cell>
          <cell r="Q95">
            <v>3.5900000000000001E-2</v>
          </cell>
          <cell r="R95">
            <v>3.04E-2</v>
          </cell>
          <cell r="S95">
            <v>3.2899999999999999E-2</v>
          </cell>
          <cell r="T95">
            <v>3.0800000000000001E-2</v>
          </cell>
          <cell r="U95">
            <v>2.3E-2</v>
          </cell>
          <cell r="V95">
            <v>2.5399999999999999E-2</v>
          </cell>
          <cell r="W95">
            <v>2.5499999999999998E-2</v>
          </cell>
          <cell r="X95">
            <v>0.51780000000000004</v>
          </cell>
          <cell r="Y95">
            <v>0.14630000000000001</v>
          </cell>
        </row>
        <row r="96">
          <cell r="A96">
            <v>42789</v>
          </cell>
          <cell r="B96">
            <v>2.4E-2</v>
          </cell>
          <cell r="C96">
            <v>2.4E-2</v>
          </cell>
          <cell r="D96">
            <v>2.0400000000000001E-2</v>
          </cell>
          <cell r="E96">
            <v>1.8599999999999998E-2</v>
          </cell>
          <cell r="F96">
            <v>1.23E-2</v>
          </cell>
          <cell r="G96">
            <v>8.0999999999999996E-3</v>
          </cell>
          <cell r="H96">
            <v>4.8999999999999998E-3</v>
          </cell>
          <cell r="I96">
            <v>2.8999999999999998E-3</v>
          </cell>
          <cell r="J96">
            <v>2.8999999999999998E-3</v>
          </cell>
          <cell r="K96">
            <v>6.1000000000000004E-3</v>
          </cell>
          <cell r="L96">
            <v>1.1599999999999999E-2</v>
          </cell>
          <cell r="M96">
            <v>1.24E-2</v>
          </cell>
          <cell r="N96">
            <v>2.3699999999999999E-2</v>
          </cell>
          <cell r="O96">
            <v>2.6499999999999999E-2</v>
          </cell>
          <cell r="P96">
            <v>2.81E-2</v>
          </cell>
          <cell r="Q96">
            <v>3.5999999999999997E-2</v>
          </cell>
          <cell r="R96">
            <v>3.0300000000000001E-2</v>
          </cell>
          <cell r="S96">
            <v>3.32E-2</v>
          </cell>
          <cell r="T96">
            <v>3.0300000000000001E-2</v>
          </cell>
          <cell r="U96">
            <v>2.2499999999999999E-2</v>
          </cell>
          <cell r="V96">
            <v>2.4899999999999999E-2</v>
          </cell>
          <cell r="W96">
            <v>2.3800000000000002E-2</v>
          </cell>
          <cell r="X96">
            <v>3.956</v>
          </cell>
          <cell r="Y96">
            <v>0.13930000000000001</v>
          </cell>
        </row>
        <row r="97">
          <cell r="A97">
            <v>42790</v>
          </cell>
          <cell r="B97">
            <v>2.5600000000000001E-2</v>
          </cell>
          <cell r="C97">
            <v>2.5600000000000001E-2</v>
          </cell>
          <cell r="D97">
            <v>2.1899999999999999E-2</v>
          </cell>
          <cell r="E97">
            <v>1.7600000000000001E-2</v>
          </cell>
          <cell r="F97">
            <v>1.2500000000000001E-2</v>
          </cell>
          <cell r="G97">
            <v>8.8000000000000005E-3</v>
          </cell>
          <cell r="H97">
            <v>5.4999999999999997E-3</v>
          </cell>
          <cell r="I97">
            <v>3.0999999999999999E-3</v>
          </cell>
          <cell r="J97">
            <v>3.2000000000000002E-3</v>
          </cell>
          <cell r="K97">
            <v>6.3E-3</v>
          </cell>
          <cell r="L97">
            <v>1.18E-2</v>
          </cell>
          <cell r="M97">
            <v>1.23E-2</v>
          </cell>
          <cell r="N97">
            <v>2.4299999999999999E-2</v>
          </cell>
          <cell r="O97">
            <v>2.7099999999999999E-2</v>
          </cell>
          <cell r="P97">
            <v>2.9600000000000001E-2</v>
          </cell>
          <cell r="Q97">
            <v>3.85E-2</v>
          </cell>
          <cell r="R97">
            <v>3.2500000000000001E-2</v>
          </cell>
          <cell r="S97">
            <v>3.5900000000000001E-2</v>
          </cell>
          <cell r="T97">
            <v>3.1300000000000001E-2</v>
          </cell>
          <cell r="U97">
            <v>2.41E-2</v>
          </cell>
          <cell r="V97">
            <v>2.63E-2</v>
          </cell>
          <cell r="W97">
            <v>2.4899999999999999E-2</v>
          </cell>
          <cell r="X97">
            <v>2.1589999999999998</v>
          </cell>
          <cell r="Y97">
            <v>8.5599999999999996E-2</v>
          </cell>
        </row>
        <row r="98">
          <cell r="A98">
            <v>42791</v>
          </cell>
          <cell r="B98">
            <v>2.2499999999999999E-2</v>
          </cell>
          <cell r="C98">
            <v>2.2499999999999999E-2</v>
          </cell>
          <cell r="D98">
            <v>1.8499999999999999E-2</v>
          </cell>
          <cell r="E98">
            <v>1.46E-2</v>
          </cell>
          <cell r="F98">
            <v>1.0999999999999999E-2</v>
          </cell>
          <cell r="G98">
            <v>7.1999999999999998E-3</v>
          </cell>
          <cell r="H98">
            <v>4.4000000000000003E-3</v>
          </cell>
          <cell r="I98">
            <v>3.0000000000000001E-3</v>
          </cell>
          <cell r="J98">
            <v>3.2000000000000002E-3</v>
          </cell>
          <cell r="K98">
            <v>5.8999999999999999E-3</v>
          </cell>
          <cell r="L98">
            <v>1.0800000000000001E-2</v>
          </cell>
          <cell r="M98">
            <v>1.14E-2</v>
          </cell>
          <cell r="N98">
            <v>2.2200000000000001E-2</v>
          </cell>
          <cell r="O98">
            <v>2.4500000000000001E-2</v>
          </cell>
          <cell r="P98">
            <v>2.63E-2</v>
          </cell>
          <cell r="Q98">
            <v>3.44E-2</v>
          </cell>
          <cell r="R98">
            <v>2.8799999999999999E-2</v>
          </cell>
          <cell r="S98">
            <v>3.1699999999999999E-2</v>
          </cell>
          <cell r="T98">
            <v>2.8799999999999999E-2</v>
          </cell>
          <cell r="U98">
            <v>2.1700000000000001E-2</v>
          </cell>
          <cell r="V98">
            <v>2.3900000000000001E-2</v>
          </cell>
          <cell r="W98">
            <v>2.2800000000000001E-2</v>
          </cell>
          <cell r="X98">
            <v>3.0070000000000001</v>
          </cell>
          <cell r="Y98">
            <v>0.11119999999999999</v>
          </cell>
        </row>
        <row r="99">
          <cell r="A99">
            <v>42792</v>
          </cell>
          <cell r="B99">
            <v>2.3099999999999999E-2</v>
          </cell>
          <cell r="C99">
            <v>2.3099999999999999E-2</v>
          </cell>
          <cell r="D99">
            <v>1.9199999999999998E-2</v>
          </cell>
          <cell r="E99">
            <v>1.5800000000000002E-2</v>
          </cell>
          <cell r="F99">
            <v>1.1900000000000001E-2</v>
          </cell>
          <cell r="G99">
            <v>8.6999999999999994E-3</v>
          </cell>
          <cell r="H99">
            <v>5.5999999999999999E-3</v>
          </cell>
          <cell r="I99">
            <v>4.1000000000000003E-3</v>
          </cell>
          <cell r="J99">
            <v>3.8E-3</v>
          </cell>
          <cell r="K99">
            <v>6.1000000000000004E-3</v>
          </cell>
          <cell r="L99">
            <v>1.11E-2</v>
          </cell>
          <cell r="M99">
            <v>1.1900000000000001E-2</v>
          </cell>
          <cell r="N99">
            <v>2.5399999999999999E-2</v>
          </cell>
          <cell r="O99">
            <v>2.76E-2</v>
          </cell>
          <cell r="P99">
            <v>0.03</v>
          </cell>
          <cell r="Q99">
            <v>3.7699999999999997E-2</v>
          </cell>
          <cell r="R99">
            <v>3.1600000000000003E-2</v>
          </cell>
          <cell r="S99">
            <v>3.56E-2</v>
          </cell>
          <cell r="T99">
            <v>3.0300000000000001E-2</v>
          </cell>
          <cell r="U99">
            <v>2.2499999999999999E-2</v>
          </cell>
          <cell r="V99">
            <v>2.4400000000000002E-2</v>
          </cell>
          <cell r="W99">
            <v>2.24E-2</v>
          </cell>
          <cell r="X99">
            <v>3.778</v>
          </cell>
          <cell r="Y99">
            <v>9.2799999999999994E-2</v>
          </cell>
        </row>
        <row r="100">
          <cell r="A100">
            <v>42793</v>
          </cell>
          <cell r="B100">
            <v>2.3800000000000002E-2</v>
          </cell>
          <cell r="C100">
            <v>2.3800000000000002E-2</v>
          </cell>
          <cell r="D100">
            <v>2.0899999999999998E-2</v>
          </cell>
          <cell r="E100">
            <v>1.7100000000000001E-2</v>
          </cell>
          <cell r="F100">
            <v>1.29E-2</v>
          </cell>
          <cell r="G100">
            <v>8.6E-3</v>
          </cell>
          <cell r="H100">
            <v>5.1999999999999998E-3</v>
          </cell>
          <cell r="I100">
            <v>3.5000000000000001E-3</v>
          </cell>
          <cell r="J100">
            <v>3.5000000000000001E-3</v>
          </cell>
          <cell r="K100">
            <v>6.0000000000000001E-3</v>
          </cell>
          <cell r="L100">
            <v>1.0999999999999999E-2</v>
          </cell>
          <cell r="M100">
            <v>1.2200000000000001E-2</v>
          </cell>
          <cell r="N100">
            <v>3.1399999999999997E-2</v>
          </cell>
          <cell r="O100">
            <v>3.2099999999999997E-2</v>
          </cell>
          <cell r="P100">
            <v>3.3700000000000001E-2</v>
          </cell>
          <cell r="Q100">
            <v>3.9300000000000002E-2</v>
          </cell>
          <cell r="R100">
            <v>3.3000000000000002E-2</v>
          </cell>
          <cell r="S100">
            <v>3.7499999999999999E-2</v>
          </cell>
          <cell r="T100">
            <v>3.0499999999999999E-2</v>
          </cell>
          <cell r="U100">
            <v>2.3400000000000001E-2</v>
          </cell>
          <cell r="V100">
            <v>2.3800000000000002E-2</v>
          </cell>
          <cell r="W100">
            <v>2.18E-2</v>
          </cell>
          <cell r="X100">
            <v>2.9489999999999998</v>
          </cell>
          <cell r="Y100">
            <v>9.4100000000000003E-2</v>
          </cell>
        </row>
        <row r="101">
          <cell r="A101">
            <v>42794</v>
          </cell>
          <cell r="B101">
            <v>2.9000000000000001E-2</v>
          </cell>
          <cell r="C101">
            <v>2.9000000000000001E-2</v>
          </cell>
          <cell r="D101">
            <v>2.52E-2</v>
          </cell>
          <cell r="E101">
            <v>1.9599999999999999E-2</v>
          </cell>
          <cell r="F101">
            <v>1.3299999999999999E-2</v>
          </cell>
          <cell r="G101">
            <v>8.3999999999999995E-3</v>
          </cell>
          <cell r="H101">
            <v>4.3E-3</v>
          </cell>
          <cell r="I101">
            <v>3.7000000000000002E-3</v>
          </cell>
          <cell r="J101">
            <v>3.5999999999999999E-3</v>
          </cell>
          <cell r="K101">
            <v>6.1999999999999998E-3</v>
          </cell>
          <cell r="L101">
            <v>1.15E-2</v>
          </cell>
          <cell r="M101">
            <v>1.2699999999999999E-2</v>
          </cell>
          <cell r="N101">
            <v>3.6299999999999999E-2</v>
          </cell>
          <cell r="O101">
            <v>3.6900000000000002E-2</v>
          </cell>
          <cell r="P101">
            <v>3.6299999999999999E-2</v>
          </cell>
          <cell r="Q101">
            <v>4.1099999999999998E-2</v>
          </cell>
          <cell r="R101">
            <v>3.49E-2</v>
          </cell>
          <cell r="S101">
            <v>3.9E-2</v>
          </cell>
          <cell r="T101">
            <v>3.1300000000000001E-2</v>
          </cell>
          <cell r="U101">
            <v>2.5499999999999998E-2</v>
          </cell>
          <cell r="V101">
            <v>2.7699999999999999E-2</v>
          </cell>
          <cell r="W101">
            <v>2.5000000000000001E-2</v>
          </cell>
          <cell r="X101">
            <v>1.982</v>
          </cell>
          <cell r="Y101">
            <v>0.14929999999999999</v>
          </cell>
        </row>
        <row r="102">
          <cell r="A102">
            <v>42795</v>
          </cell>
          <cell r="B102">
            <v>2.9000000000000001E-2</v>
          </cell>
          <cell r="C102">
            <v>2.9000000000000001E-2</v>
          </cell>
          <cell r="D102">
            <v>2.52E-2</v>
          </cell>
          <cell r="E102">
            <v>1.9599999999999999E-2</v>
          </cell>
          <cell r="F102">
            <v>1.3299999999999999E-2</v>
          </cell>
          <cell r="G102">
            <v>8.3999999999999995E-3</v>
          </cell>
          <cell r="H102">
            <v>4.3E-3</v>
          </cell>
          <cell r="I102">
            <v>3.7000000000000002E-3</v>
          </cell>
          <cell r="J102">
            <v>3.5999999999999999E-3</v>
          </cell>
          <cell r="K102">
            <v>6.1999999999999998E-3</v>
          </cell>
          <cell r="L102">
            <v>1.15E-2</v>
          </cell>
          <cell r="M102">
            <v>1.2699999999999999E-2</v>
          </cell>
          <cell r="N102">
            <v>3.6299999999999999E-2</v>
          </cell>
          <cell r="O102">
            <v>3.6900000000000002E-2</v>
          </cell>
          <cell r="P102">
            <v>3.6299999999999999E-2</v>
          </cell>
          <cell r="Q102">
            <v>4.1099999999999998E-2</v>
          </cell>
          <cell r="R102">
            <v>3.49E-2</v>
          </cell>
          <cell r="S102">
            <v>3.9E-2</v>
          </cell>
          <cell r="T102">
            <v>3.1300000000000001E-2</v>
          </cell>
          <cell r="U102">
            <v>2.5499999999999998E-2</v>
          </cell>
          <cell r="V102">
            <v>2.7699999999999999E-2</v>
          </cell>
          <cell r="W102">
            <v>2.5000000000000001E-2</v>
          </cell>
          <cell r="X102">
            <v>1.982</v>
          </cell>
          <cell r="Y102">
            <v>0.14929999999999999</v>
          </cell>
        </row>
        <row r="103">
          <cell r="A103">
            <v>42796</v>
          </cell>
          <cell r="B103">
            <v>3.1399999999999997E-2</v>
          </cell>
          <cell r="C103">
            <v>3.1399999999999997E-2</v>
          </cell>
          <cell r="D103">
            <v>2.7199999999999998E-2</v>
          </cell>
          <cell r="E103">
            <v>2.2800000000000001E-2</v>
          </cell>
          <cell r="F103">
            <v>1.6799999999999999E-2</v>
          </cell>
          <cell r="G103">
            <v>1.23E-2</v>
          </cell>
          <cell r="H103">
            <v>7.1999999999999998E-3</v>
          </cell>
          <cell r="I103">
            <v>4.3E-3</v>
          </cell>
          <cell r="J103">
            <v>4.1000000000000003E-3</v>
          </cell>
          <cell r="K103">
            <v>5.8999999999999999E-3</v>
          </cell>
          <cell r="L103">
            <v>1.17E-2</v>
          </cell>
          <cell r="M103">
            <v>1.29E-2</v>
          </cell>
          <cell r="N103">
            <v>4.65E-2</v>
          </cell>
          <cell r="O103">
            <v>5.21E-2</v>
          </cell>
          <cell r="P103">
            <v>4.7E-2</v>
          </cell>
          <cell r="Q103">
            <v>4.2299999999999997E-2</v>
          </cell>
          <cell r="R103">
            <v>3.6299999999999999E-2</v>
          </cell>
          <cell r="S103">
            <v>4.0800000000000003E-2</v>
          </cell>
          <cell r="T103">
            <v>3.04E-2</v>
          </cell>
          <cell r="U103">
            <v>2.6700000000000002E-2</v>
          </cell>
          <cell r="V103">
            <v>2.81E-2</v>
          </cell>
          <cell r="W103">
            <v>2.4500000000000001E-2</v>
          </cell>
          <cell r="X103">
            <v>0.75539999999999996</v>
          </cell>
          <cell r="Y103">
            <v>3.3099999999999997E-2</v>
          </cell>
        </row>
        <row r="104">
          <cell r="A104">
            <v>42797</v>
          </cell>
          <cell r="B104">
            <v>3.1600000000000003E-2</v>
          </cell>
          <cell r="C104">
            <v>3.1600000000000003E-2</v>
          </cell>
          <cell r="D104">
            <v>2.8400000000000002E-2</v>
          </cell>
          <cell r="E104">
            <v>2.4500000000000001E-2</v>
          </cell>
          <cell r="F104">
            <v>1.89E-2</v>
          </cell>
          <cell r="G104">
            <v>1.38E-2</v>
          </cell>
          <cell r="H104">
            <v>8.6E-3</v>
          </cell>
          <cell r="I104">
            <v>5.5999999999999999E-3</v>
          </cell>
          <cell r="J104">
            <v>5.7000000000000002E-3</v>
          </cell>
          <cell r="K104">
            <v>5.7000000000000002E-3</v>
          </cell>
          <cell r="L104">
            <v>1.0999999999999999E-2</v>
          </cell>
          <cell r="M104">
            <v>1.2200000000000001E-2</v>
          </cell>
          <cell r="N104">
            <v>3.8300000000000001E-2</v>
          </cell>
          <cell r="O104">
            <v>5.6300000000000003E-2</v>
          </cell>
          <cell r="P104">
            <v>5.1700000000000003E-2</v>
          </cell>
          <cell r="Q104">
            <v>4.0899999999999999E-2</v>
          </cell>
          <cell r="R104">
            <v>3.5999999999999997E-2</v>
          </cell>
          <cell r="S104">
            <v>3.9899999999999998E-2</v>
          </cell>
          <cell r="T104">
            <v>2.9899999999999999E-2</v>
          </cell>
          <cell r="U104">
            <v>2.5899999999999999E-2</v>
          </cell>
          <cell r="V104">
            <v>2.75E-2</v>
          </cell>
          <cell r="W104">
            <v>2.3400000000000001E-2</v>
          </cell>
          <cell r="X104">
            <v>4.1189999999999998</v>
          </cell>
          <cell r="Y104">
            <v>7.3099999999999998E-2</v>
          </cell>
        </row>
        <row r="105">
          <cell r="A105">
            <v>42798</v>
          </cell>
          <cell r="B105">
            <v>3.2300000000000002E-2</v>
          </cell>
          <cell r="C105">
            <v>3.2300000000000002E-2</v>
          </cell>
          <cell r="D105">
            <v>2.8899999999999999E-2</v>
          </cell>
          <cell r="E105">
            <v>2.3800000000000002E-2</v>
          </cell>
          <cell r="F105">
            <v>1.78E-2</v>
          </cell>
          <cell r="G105">
            <v>1.35E-2</v>
          </cell>
          <cell r="H105">
            <v>8.8000000000000005E-3</v>
          </cell>
          <cell r="I105">
            <v>5.4999999999999997E-3</v>
          </cell>
          <cell r="J105">
            <v>5.7999999999999996E-3</v>
          </cell>
          <cell r="K105">
            <v>6.1999999999999998E-3</v>
          </cell>
          <cell r="L105">
            <v>1.12E-2</v>
          </cell>
          <cell r="M105">
            <v>1.2200000000000001E-2</v>
          </cell>
          <cell r="N105">
            <v>3.4200000000000001E-2</v>
          </cell>
          <cell r="O105">
            <v>5.8999999999999997E-2</v>
          </cell>
          <cell r="P105">
            <v>5.11E-2</v>
          </cell>
          <cell r="Q105">
            <v>4.0599999999999997E-2</v>
          </cell>
          <cell r="R105">
            <v>3.73E-2</v>
          </cell>
          <cell r="S105">
            <v>4.0099999999999997E-2</v>
          </cell>
          <cell r="T105">
            <v>3.0200000000000001E-2</v>
          </cell>
          <cell r="U105">
            <v>2.5999999999999999E-2</v>
          </cell>
          <cell r="V105">
            <v>2.7900000000000001E-2</v>
          </cell>
          <cell r="W105">
            <v>2.3099999999999999E-2</v>
          </cell>
          <cell r="X105">
            <v>4.59</v>
          </cell>
          <cell r="Y105">
            <v>4.36E-2</v>
          </cell>
        </row>
        <row r="106">
          <cell r="A106">
            <v>42799</v>
          </cell>
          <cell r="B106">
            <v>3.1699999999999999E-2</v>
          </cell>
          <cell r="C106">
            <v>3.1699999999999999E-2</v>
          </cell>
          <cell r="D106">
            <v>2.6700000000000002E-2</v>
          </cell>
          <cell r="E106">
            <v>2.2800000000000001E-2</v>
          </cell>
          <cell r="F106">
            <v>1.8499999999999999E-2</v>
          </cell>
          <cell r="G106">
            <v>1.4E-2</v>
          </cell>
          <cell r="H106">
            <v>8.9999999999999993E-3</v>
          </cell>
          <cell r="I106">
            <v>5.7999999999999996E-3</v>
          </cell>
          <cell r="J106">
            <v>5.7999999999999996E-3</v>
          </cell>
          <cell r="K106">
            <v>5.4000000000000003E-3</v>
          </cell>
          <cell r="L106">
            <v>1.14E-2</v>
          </cell>
          <cell r="M106">
            <v>1.2200000000000001E-2</v>
          </cell>
          <cell r="N106">
            <v>3.1600000000000003E-2</v>
          </cell>
          <cell r="O106">
            <v>5.4300000000000001E-2</v>
          </cell>
          <cell r="P106">
            <v>4.1599999999999998E-2</v>
          </cell>
          <cell r="Q106">
            <v>4.1200000000000001E-2</v>
          </cell>
          <cell r="R106">
            <v>3.9E-2</v>
          </cell>
          <cell r="S106">
            <v>4.0599999999999997E-2</v>
          </cell>
          <cell r="T106">
            <v>3.1600000000000003E-2</v>
          </cell>
          <cell r="U106">
            <v>2.75E-2</v>
          </cell>
          <cell r="V106">
            <v>2.8400000000000002E-2</v>
          </cell>
          <cell r="W106">
            <v>2.29E-2</v>
          </cell>
          <cell r="X106">
            <v>8.0180000000000007</v>
          </cell>
          <cell r="Y106">
            <v>8.1299999999999997E-2</v>
          </cell>
        </row>
        <row r="107">
          <cell r="A107">
            <v>42800</v>
          </cell>
          <cell r="B107">
            <v>2.7300000000000001E-2</v>
          </cell>
          <cell r="C107">
            <v>2.7300000000000001E-2</v>
          </cell>
          <cell r="D107">
            <v>2.3400000000000001E-2</v>
          </cell>
          <cell r="E107">
            <v>2.3699999999999999E-2</v>
          </cell>
          <cell r="F107">
            <v>1.9099999999999999E-2</v>
          </cell>
          <cell r="G107">
            <v>1.43E-2</v>
          </cell>
          <cell r="H107">
            <v>8.8999999999999999E-3</v>
          </cell>
          <cell r="I107">
            <v>6.1000000000000004E-3</v>
          </cell>
          <cell r="J107">
            <v>6.4000000000000003E-3</v>
          </cell>
          <cell r="K107">
            <v>5.1999999999999998E-3</v>
          </cell>
          <cell r="L107">
            <v>1.0999999999999999E-2</v>
          </cell>
          <cell r="M107">
            <v>1.1599999999999999E-2</v>
          </cell>
          <cell r="N107">
            <v>2.7900000000000001E-2</v>
          </cell>
          <cell r="O107">
            <v>4.7E-2</v>
          </cell>
          <cell r="P107">
            <v>3.9800000000000002E-2</v>
          </cell>
          <cell r="Q107">
            <v>3.4700000000000002E-2</v>
          </cell>
          <cell r="R107">
            <v>3.8800000000000001E-2</v>
          </cell>
          <cell r="S107">
            <v>3.9899999999999998E-2</v>
          </cell>
          <cell r="T107">
            <v>2.9499999999999998E-2</v>
          </cell>
          <cell r="U107">
            <v>2.6100000000000002E-2</v>
          </cell>
          <cell r="V107">
            <v>2.7199999999999998E-2</v>
          </cell>
          <cell r="W107">
            <v>2.2200000000000001E-2</v>
          </cell>
          <cell r="X107">
            <v>3.0419999999999998</v>
          </cell>
          <cell r="Y107">
            <v>6.2E-2</v>
          </cell>
        </row>
        <row r="108">
          <cell r="A108">
            <v>42801</v>
          </cell>
          <cell r="B108">
            <v>2.93E-2</v>
          </cell>
          <cell r="C108">
            <v>2.93E-2</v>
          </cell>
          <cell r="D108">
            <v>2.46E-2</v>
          </cell>
          <cell r="E108">
            <v>2.1600000000000001E-2</v>
          </cell>
          <cell r="F108">
            <v>1.6799999999999999E-2</v>
          </cell>
          <cell r="G108">
            <v>1.23E-2</v>
          </cell>
          <cell r="H108">
            <v>8.0000000000000002E-3</v>
          </cell>
          <cell r="I108">
            <v>5.3E-3</v>
          </cell>
          <cell r="J108">
            <v>5.8999999999999999E-3</v>
          </cell>
          <cell r="K108">
            <v>4.4999999999999997E-3</v>
          </cell>
          <cell r="L108">
            <v>1.11E-2</v>
          </cell>
          <cell r="M108">
            <v>1.14E-2</v>
          </cell>
          <cell r="N108">
            <v>2.5700000000000001E-2</v>
          </cell>
          <cell r="O108">
            <v>3.6999999999999998E-2</v>
          </cell>
          <cell r="P108">
            <v>3.1300000000000001E-2</v>
          </cell>
          <cell r="Q108">
            <v>3.95E-2</v>
          </cell>
          <cell r="R108">
            <v>4.0099999999999997E-2</v>
          </cell>
          <cell r="S108">
            <v>4.0099999999999997E-2</v>
          </cell>
          <cell r="T108">
            <v>2.9000000000000001E-2</v>
          </cell>
          <cell r="U108">
            <v>2.76E-2</v>
          </cell>
          <cell r="V108">
            <v>2.8400000000000002E-2</v>
          </cell>
          <cell r="W108">
            <v>2.24E-2</v>
          </cell>
          <cell r="X108">
            <v>4.33</v>
          </cell>
          <cell r="Y108">
            <v>0.1356</v>
          </cell>
        </row>
        <row r="109">
          <cell r="A109">
            <v>42802</v>
          </cell>
          <cell r="B109">
            <v>2.7E-2</v>
          </cell>
          <cell r="C109">
            <v>2.7E-2</v>
          </cell>
          <cell r="D109">
            <v>2.6100000000000002E-2</v>
          </cell>
          <cell r="E109">
            <v>2.3E-2</v>
          </cell>
          <cell r="F109">
            <v>1.8499999999999999E-2</v>
          </cell>
          <cell r="G109">
            <v>1.41E-2</v>
          </cell>
          <cell r="H109">
            <v>9.7999999999999997E-3</v>
          </cell>
          <cell r="I109">
            <v>5.8999999999999999E-3</v>
          </cell>
          <cell r="J109">
            <v>5.8999999999999999E-3</v>
          </cell>
          <cell r="K109">
            <v>4.4000000000000003E-3</v>
          </cell>
          <cell r="L109">
            <v>1.12E-2</v>
          </cell>
          <cell r="M109">
            <v>1.17E-2</v>
          </cell>
          <cell r="N109">
            <v>2.4E-2</v>
          </cell>
          <cell r="O109">
            <v>3.1E-2</v>
          </cell>
          <cell r="P109">
            <v>3.0200000000000001E-2</v>
          </cell>
          <cell r="Q109">
            <v>0.04</v>
          </cell>
          <cell r="R109">
            <v>4.1000000000000002E-2</v>
          </cell>
          <cell r="S109">
            <v>4.0500000000000001E-2</v>
          </cell>
          <cell r="T109">
            <v>2.7199999999999998E-2</v>
          </cell>
          <cell r="U109">
            <v>2.81E-2</v>
          </cell>
          <cell r="V109">
            <v>3.0599999999999999E-2</v>
          </cell>
          <cell r="W109">
            <v>2.4199999999999999E-2</v>
          </cell>
          <cell r="X109">
            <v>2.6760000000000002</v>
          </cell>
          <cell r="Y109">
            <v>0.1077</v>
          </cell>
        </row>
        <row r="110">
          <cell r="A110">
            <v>42803</v>
          </cell>
          <cell r="B110">
            <v>2.47E-2</v>
          </cell>
          <cell r="C110">
            <v>2.47E-2</v>
          </cell>
          <cell r="D110">
            <v>2.3900000000000001E-2</v>
          </cell>
          <cell r="E110">
            <v>2.12E-2</v>
          </cell>
          <cell r="F110">
            <v>1.7100000000000001E-2</v>
          </cell>
          <cell r="G110">
            <v>1.3599999999999999E-2</v>
          </cell>
          <cell r="H110">
            <v>1.04E-2</v>
          </cell>
          <cell r="I110">
            <v>6.7999999999999996E-3</v>
          </cell>
          <cell r="J110">
            <v>6.8999999999999999E-3</v>
          </cell>
          <cell r="K110">
            <v>4.7000000000000002E-3</v>
          </cell>
          <cell r="L110">
            <v>1.11E-2</v>
          </cell>
          <cell r="M110">
            <v>1.15E-2</v>
          </cell>
          <cell r="N110">
            <v>2.5866666666666666E-2</v>
          </cell>
          <cell r="O110">
            <v>3.833333333333333E-2</v>
          </cell>
          <cell r="P110">
            <v>3.3766666666666667E-2</v>
          </cell>
          <cell r="Q110">
            <v>3.8066666666666665E-2</v>
          </cell>
          <cell r="R110">
            <v>3.9966666666666671E-2</v>
          </cell>
          <cell r="S110">
            <v>4.0166666666666663E-2</v>
          </cell>
          <cell r="T110">
            <v>2.8566666666666667E-2</v>
          </cell>
          <cell r="U110">
            <v>2.7266666666666665E-2</v>
          </cell>
          <cell r="V110">
            <v>2.8733333333333333E-2</v>
          </cell>
          <cell r="W110">
            <v>2.2933333333333333E-2</v>
          </cell>
          <cell r="X110">
            <v>0.79449999999999998</v>
          </cell>
          <cell r="Y110">
            <v>0.44729999999999998</v>
          </cell>
        </row>
        <row r="111">
          <cell r="A111">
            <v>42804</v>
          </cell>
          <cell r="B111">
            <v>2.47E-2</v>
          </cell>
          <cell r="C111">
            <v>2.47E-2</v>
          </cell>
          <cell r="D111">
            <v>2.3900000000000001E-2</v>
          </cell>
          <cell r="E111">
            <v>2.12E-2</v>
          </cell>
          <cell r="F111">
            <v>1.7100000000000001E-2</v>
          </cell>
          <cell r="G111">
            <v>1.3599999999999999E-2</v>
          </cell>
          <cell r="H111">
            <v>1.04E-2</v>
          </cell>
          <cell r="I111">
            <v>6.7999999999999996E-3</v>
          </cell>
          <cell r="J111">
            <v>6.8999999999999999E-3</v>
          </cell>
          <cell r="K111">
            <v>4.4999999999999997E-3</v>
          </cell>
          <cell r="L111">
            <v>1.11E-2</v>
          </cell>
          <cell r="M111">
            <v>1.15E-2</v>
          </cell>
          <cell r="N111">
            <v>2.52E-2</v>
          </cell>
          <cell r="O111">
            <v>3.5400000000000001E-2</v>
          </cell>
          <cell r="P111">
            <v>3.1699999999999999E-2</v>
          </cell>
          <cell r="Q111">
            <v>3.9100000000000003E-2</v>
          </cell>
          <cell r="R111">
            <v>4.0300000000000002E-2</v>
          </cell>
          <cell r="S111">
            <v>4.02E-2</v>
          </cell>
          <cell r="T111">
            <v>2.8199999999999999E-2</v>
          </cell>
          <cell r="U111">
            <v>2.76E-2</v>
          </cell>
          <cell r="V111">
            <v>2.92E-2</v>
          </cell>
          <cell r="W111">
            <v>2.3099999999999999E-2</v>
          </cell>
          <cell r="X111">
            <v>0.79449999999999998</v>
          </cell>
          <cell r="Y111">
            <v>0.44729999999999998</v>
          </cell>
        </row>
        <row r="112">
          <cell r="A112">
            <v>42805</v>
          </cell>
          <cell r="B112">
            <v>2.4500000000000001E-2</v>
          </cell>
          <cell r="C112">
            <v>2.4500000000000001E-2</v>
          </cell>
          <cell r="D112">
            <v>2.3199999999999998E-2</v>
          </cell>
          <cell r="E112">
            <v>2.24E-2</v>
          </cell>
          <cell r="F112">
            <v>1.8599999999999998E-2</v>
          </cell>
          <cell r="G112">
            <v>1.4999999999999999E-2</v>
          </cell>
          <cell r="H112">
            <v>1.12E-2</v>
          </cell>
          <cell r="I112">
            <v>8.2000000000000007E-3</v>
          </cell>
          <cell r="J112">
            <v>8.0999999999999996E-3</v>
          </cell>
          <cell r="K112">
            <v>4.1000000000000003E-3</v>
          </cell>
          <cell r="L112">
            <v>1.03E-2</v>
          </cell>
          <cell r="M112">
            <v>1.09E-2</v>
          </cell>
          <cell r="N112">
            <v>2.2800000000000001E-2</v>
          </cell>
          <cell r="O112">
            <v>2.4799999999999999E-2</v>
          </cell>
          <cell r="P112">
            <v>3.1800000000000002E-2</v>
          </cell>
          <cell r="Q112">
            <v>3.6600000000000001E-2</v>
          </cell>
          <cell r="R112">
            <v>3.7600000000000001E-2</v>
          </cell>
          <cell r="S112">
            <v>3.5799999999999998E-2</v>
          </cell>
          <cell r="T112">
            <v>2.35E-2</v>
          </cell>
          <cell r="U112">
            <v>2.63E-2</v>
          </cell>
          <cell r="V112">
            <v>2.8400000000000002E-2</v>
          </cell>
          <cell r="W112">
            <v>2.1700000000000001E-2</v>
          </cell>
          <cell r="X112">
            <v>7.0960000000000001</v>
          </cell>
          <cell r="Y112">
            <v>0.1968</v>
          </cell>
        </row>
        <row r="113">
          <cell r="A113">
            <v>42806</v>
          </cell>
          <cell r="B113">
            <v>2.92E-2</v>
          </cell>
          <cell r="C113">
            <v>2.92E-2</v>
          </cell>
          <cell r="D113">
            <v>2.6599999999999999E-2</v>
          </cell>
          <cell r="E113">
            <v>2.3599999999999999E-2</v>
          </cell>
          <cell r="F113">
            <v>1.8800000000000001E-2</v>
          </cell>
          <cell r="G113">
            <v>1.43E-2</v>
          </cell>
          <cell r="H113">
            <v>9.9000000000000008E-3</v>
          </cell>
          <cell r="I113">
            <v>9.7999999999999997E-3</v>
          </cell>
          <cell r="J113">
            <v>9.4999999999999998E-3</v>
          </cell>
          <cell r="K113">
            <v>4.4333333333333334E-3</v>
          </cell>
          <cell r="L113">
            <v>1.0833333333333334E-2</v>
          </cell>
          <cell r="M113">
            <v>1.1299999999999999E-2</v>
          </cell>
          <cell r="N113">
            <v>2.4622222222222222E-2</v>
          </cell>
          <cell r="O113">
            <v>3.2844444444444447E-2</v>
          </cell>
          <cell r="P113">
            <v>3.242222222222222E-2</v>
          </cell>
          <cell r="Q113">
            <v>3.7922222222222218E-2</v>
          </cell>
          <cell r="R113">
            <v>3.9288888888888894E-2</v>
          </cell>
          <cell r="S113">
            <v>3.872222222222222E-2</v>
          </cell>
          <cell r="T113">
            <v>2.6755555555555557E-2</v>
          </cell>
          <cell r="U113">
            <v>2.7055555555555555E-2</v>
          </cell>
          <cell r="V113">
            <v>2.8777777777777781E-2</v>
          </cell>
          <cell r="W113">
            <v>2.2577777777777776E-2</v>
          </cell>
          <cell r="X113">
            <v>0.45779999999999998</v>
          </cell>
          <cell r="Y113">
            <v>4.1099999999999998E-2</v>
          </cell>
        </row>
        <row r="114">
          <cell r="A114">
            <v>42807</v>
          </cell>
          <cell r="B114">
            <v>2.6100000000000002E-2</v>
          </cell>
          <cell r="C114">
            <v>3.3799999999999997E-2</v>
          </cell>
          <cell r="D114">
            <v>2.5100000000000001E-2</v>
          </cell>
          <cell r="E114">
            <v>2.1100000000000001E-2</v>
          </cell>
          <cell r="F114">
            <v>1.5599999999999999E-2</v>
          </cell>
          <cell r="G114">
            <v>1.2200000000000001E-2</v>
          </cell>
          <cell r="H114">
            <v>8.9999999999999993E-3</v>
          </cell>
          <cell r="I114">
            <v>8.0999999999999996E-3</v>
          </cell>
          <cell r="J114">
            <v>8.3999999999999995E-3</v>
          </cell>
          <cell r="K114">
            <v>3.8E-3</v>
          </cell>
          <cell r="L114">
            <v>1.09E-2</v>
          </cell>
          <cell r="M114">
            <v>1.17E-2</v>
          </cell>
          <cell r="N114">
            <v>3.0300000000000001E-2</v>
          </cell>
          <cell r="O114">
            <v>4.7100000000000003E-2</v>
          </cell>
          <cell r="P114">
            <v>4.1200000000000001E-2</v>
          </cell>
          <cell r="Q114">
            <v>4.1000000000000002E-2</v>
          </cell>
          <cell r="R114">
            <v>4.2200000000000001E-2</v>
          </cell>
          <cell r="S114">
            <v>4.2000000000000003E-2</v>
          </cell>
          <cell r="T114">
            <v>2.4899999999999999E-2</v>
          </cell>
          <cell r="U114">
            <v>2.87E-2</v>
          </cell>
          <cell r="V114">
            <v>3.0499999999999999E-2</v>
          </cell>
          <cell r="W114">
            <v>2.24E-2</v>
          </cell>
          <cell r="X114">
            <v>1.7230000000000001</v>
          </cell>
          <cell r="Y114">
            <v>0.12620000000000001</v>
          </cell>
        </row>
        <row r="115">
          <cell r="A115">
            <v>42808</v>
          </cell>
          <cell r="B115">
            <v>3.1099999999999999E-2</v>
          </cell>
          <cell r="C115">
            <v>3.1099999999999999E-2</v>
          </cell>
          <cell r="D115">
            <v>2.4500000000000001E-2</v>
          </cell>
          <cell r="E115">
            <v>2.1100000000000001E-2</v>
          </cell>
          <cell r="F115">
            <v>1.6400000000000001E-2</v>
          </cell>
          <cell r="G115">
            <v>1.06E-2</v>
          </cell>
          <cell r="H115">
            <v>6.0000000000000001E-3</v>
          </cell>
          <cell r="I115">
            <v>4.5999999999999999E-3</v>
          </cell>
          <cell r="J115">
            <v>4.7000000000000002E-3</v>
          </cell>
          <cell r="K115">
            <v>3.8E-3</v>
          </cell>
          <cell r="L115">
            <v>1.09E-2</v>
          </cell>
          <cell r="M115">
            <v>1.17E-2</v>
          </cell>
          <cell r="N115">
            <v>3.0300000000000001E-2</v>
          </cell>
          <cell r="O115">
            <v>4.7100000000000003E-2</v>
          </cell>
          <cell r="P115">
            <v>4.1200000000000001E-2</v>
          </cell>
          <cell r="Q115">
            <v>4.1000000000000002E-2</v>
          </cell>
          <cell r="R115">
            <v>4.2200000000000001E-2</v>
          </cell>
          <cell r="S115">
            <v>4.2000000000000003E-2</v>
          </cell>
          <cell r="T115">
            <v>2.4899999999999999E-2</v>
          </cell>
          <cell r="U115">
            <v>2.87E-2</v>
          </cell>
          <cell r="V115">
            <v>3.0499999999999999E-2</v>
          </cell>
          <cell r="W115">
            <v>2.24E-2</v>
          </cell>
          <cell r="X115">
            <v>0.37980000000000003</v>
          </cell>
          <cell r="Y115">
            <v>4.5999999999999999E-2</v>
          </cell>
        </row>
        <row r="116">
          <cell r="A116">
            <v>42809</v>
          </cell>
          <cell r="B116">
            <v>3.6799999999999999E-2</v>
          </cell>
          <cell r="C116">
            <v>3.6799999999999999E-2</v>
          </cell>
          <cell r="D116">
            <v>3.1899999999999998E-2</v>
          </cell>
          <cell r="E116">
            <v>2.63E-2</v>
          </cell>
          <cell r="F116">
            <v>1.9800000000000002E-2</v>
          </cell>
          <cell r="G116">
            <v>1.3899999999999999E-2</v>
          </cell>
          <cell r="H116">
            <v>8.2000000000000007E-3</v>
          </cell>
          <cell r="I116">
            <v>5.7000000000000002E-3</v>
          </cell>
          <cell r="J116">
            <v>5.5999999999999999E-3</v>
          </cell>
          <cell r="K116">
            <v>3.8999999999999998E-3</v>
          </cell>
          <cell r="L116">
            <v>1.2200000000000001E-2</v>
          </cell>
          <cell r="M116">
            <v>1.26E-2</v>
          </cell>
          <cell r="N116">
            <v>3.2599999999999997E-2</v>
          </cell>
          <cell r="O116">
            <v>4.8099999999999997E-2</v>
          </cell>
          <cell r="P116">
            <v>4.0399999999999998E-2</v>
          </cell>
          <cell r="Q116">
            <v>4.5100000000000001E-2</v>
          </cell>
          <cell r="R116">
            <v>4.9200000000000001E-2</v>
          </cell>
          <cell r="S116">
            <v>4.7E-2</v>
          </cell>
          <cell r="T116">
            <v>2.6800000000000001E-2</v>
          </cell>
          <cell r="U116">
            <v>3.15E-2</v>
          </cell>
          <cell r="V116">
            <v>3.3000000000000002E-2</v>
          </cell>
          <cell r="W116">
            <v>2.4400000000000002E-2</v>
          </cell>
          <cell r="X116">
            <v>0.80220000000000002</v>
          </cell>
          <cell r="Y116">
            <v>5.8999999999999997E-2</v>
          </cell>
        </row>
        <row r="117">
          <cell r="A117">
            <v>42810</v>
          </cell>
          <cell r="B117">
            <v>3.2399999999999998E-2</v>
          </cell>
          <cell r="C117">
            <v>3.2399999999999998E-2</v>
          </cell>
          <cell r="D117">
            <v>2.8400000000000002E-2</v>
          </cell>
          <cell r="E117">
            <v>2.53E-2</v>
          </cell>
          <cell r="F117">
            <v>0.02</v>
          </cell>
          <cell r="G117">
            <v>1.47E-2</v>
          </cell>
          <cell r="H117">
            <v>9.2999999999999992E-3</v>
          </cell>
          <cell r="I117">
            <v>6.8999999999999999E-3</v>
          </cell>
          <cell r="J117">
            <v>6.6E-3</v>
          </cell>
          <cell r="K117">
            <v>3.8999999999999998E-3</v>
          </cell>
          <cell r="L117">
            <v>1.2200000000000001E-2</v>
          </cell>
          <cell r="M117">
            <v>1.26E-2</v>
          </cell>
          <cell r="N117">
            <v>3.2599999999999997E-2</v>
          </cell>
          <cell r="O117">
            <v>4.8099999999999997E-2</v>
          </cell>
          <cell r="P117">
            <v>4.0399999999999998E-2</v>
          </cell>
          <cell r="Q117">
            <v>4.5100000000000001E-2</v>
          </cell>
          <cell r="R117">
            <v>4.9200000000000001E-2</v>
          </cell>
          <cell r="S117">
            <v>4.7E-2</v>
          </cell>
          <cell r="T117">
            <v>2.6800000000000001E-2</v>
          </cell>
          <cell r="U117">
            <v>3.15E-2</v>
          </cell>
          <cell r="V117">
            <v>3.3000000000000002E-2</v>
          </cell>
          <cell r="W117">
            <v>2.4400000000000002E-2</v>
          </cell>
          <cell r="X117">
            <v>3.9590000000000001</v>
          </cell>
          <cell r="Y117">
            <v>0.30809999999999998</v>
          </cell>
        </row>
        <row r="118">
          <cell r="A118">
            <v>42811</v>
          </cell>
          <cell r="B118">
            <v>3.0800000000000001E-2</v>
          </cell>
          <cell r="C118">
            <v>3.0800000000000001E-2</v>
          </cell>
          <cell r="D118">
            <v>2.7300000000000001E-2</v>
          </cell>
          <cell r="E118">
            <v>2.41E-2</v>
          </cell>
          <cell r="F118">
            <v>1.8100000000000002E-2</v>
          </cell>
          <cell r="G118">
            <v>1.2699999999999999E-2</v>
          </cell>
          <cell r="H118">
            <v>7.1000000000000004E-3</v>
          </cell>
          <cell r="I118">
            <v>5.4000000000000003E-3</v>
          </cell>
          <cell r="J118">
            <v>5.3E-3</v>
          </cell>
          <cell r="K118">
            <v>3.8999999999999998E-3</v>
          </cell>
          <cell r="L118">
            <v>1.2200000000000001E-2</v>
          </cell>
          <cell r="M118">
            <v>1.26E-2</v>
          </cell>
          <cell r="N118">
            <v>3.2599999999999997E-2</v>
          </cell>
          <cell r="O118">
            <v>4.8099999999999997E-2</v>
          </cell>
          <cell r="P118">
            <v>4.0399999999999998E-2</v>
          </cell>
          <cell r="Q118">
            <v>4.5100000000000001E-2</v>
          </cell>
          <cell r="R118">
            <v>4.9200000000000001E-2</v>
          </cell>
          <cell r="S118">
            <v>4.7E-2</v>
          </cell>
          <cell r="T118">
            <v>2.6800000000000001E-2</v>
          </cell>
          <cell r="U118">
            <v>3.15E-2</v>
          </cell>
          <cell r="V118">
            <v>3.3000000000000002E-2</v>
          </cell>
          <cell r="W118">
            <v>2.4400000000000002E-2</v>
          </cell>
          <cell r="X118">
            <v>5.181</v>
          </cell>
          <cell r="Y118">
            <v>0.1101</v>
          </cell>
        </row>
        <row r="119">
          <cell r="A119">
            <v>42812</v>
          </cell>
          <cell r="B119">
            <v>2.7699999999999999E-2</v>
          </cell>
          <cell r="C119">
            <v>2.7699999999999999E-2</v>
          </cell>
          <cell r="D119">
            <v>2.46E-2</v>
          </cell>
          <cell r="E119">
            <v>2.07E-2</v>
          </cell>
          <cell r="F119">
            <v>1.5900000000000001E-2</v>
          </cell>
          <cell r="G119">
            <v>1.04E-2</v>
          </cell>
          <cell r="H119">
            <v>6.0000000000000001E-3</v>
          </cell>
          <cell r="I119">
            <v>3.8E-3</v>
          </cell>
          <cell r="J119">
            <v>3.8999999999999998E-3</v>
          </cell>
          <cell r="K119">
            <v>3.8999999999999998E-3</v>
          </cell>
          <cell r="L119">
            <v>1.2200000000000001E-2</v>
          </cell>
          <cell r="M119">
            <v>1.26E-2</v>
          </cell>
          <cell r="N119">
            <v>3.2599999999999997E-2</v>
          </cell>
          <cell r="O119">
            <v>4.8099999999999997E-2</v>
          </cell>
          <cell r="P119">
            <v>4.0399999999999998E-2</v>
          </cell>
          <cell r="Q119">
            <v>4.5100000000000001E-2</v>
          </cell>
          <cell r="R119">
            <v>4.9200000000000001E-2</v>
          </cell>
          <cell r="S119">
            <v>4.7E-2</v>
          </cell>
          <cell r="T119">
            <v>2.6800000000000001E-2</v>
          </cell>
          <cell r="U119">
            <v>3.15E-2</v>
          </cell>
          <cell r="V119">
            <v>3.3000000000000002E-2</v>
          </cell>
          <cell r="W119">
            <v>2.4400000000000002E-2</v>
          </cell>
          <cell r="X119">
            <v>3.9809999999999999</v>
          </cell>
          <cell r="Y119">
            <v>0.1721</v>
          </cell>
        </row>
        <row r="120">
          <cell r="A120">
            <v>42813</v>
          </cell>
          <cell r="B120">
            <v>2.8000000000000001E-2</v>
          </cell>
          <cell r="C120">
            <v>2.8000000000000001E-2</v>
          </cell>
          <cell r="D120">
            <v>2.5600000000000001E-2</v>
          </cell>
          <cell r="E120">
            <v>2.1899999999999999E-2</v>
          </cell>
          <cell r="F120">
            <v>1.77E-2</v>
          </cell>
          <cell r="G120">
            <v>1.2E-2</v>
          </cell>
          <cell r="H120">
            <v>7.4999999999999997E-3</v>
          </cell>
          <cell r="I120">
            <v>4.3E-3</v>
          </cell>
          <cell r="J120">
            <v>4.4000000000000003E-3</v>
          </cell>
          <cell r="K120">
            <v>3.0999999999999999E-3</v>
          </cell>
          <cell r="L120">
            <v>1.14E-2</v>
          </cell>
          <cell r="M120">
            <v>1.1599999999999999E-2</v>
          </cell>
          <cell r="N120">
            <v>2.9100000000000001E-2</v>
          </cell>
          <cell r="O120">
            <v>4.65E-2</v>
          </cell>
          <cell r="P120">
            <v>3.3000000000000002E-2</v>
          </cell>
          <cell r="Q120">
            <v>4.07E-2</v>
          </cell>
          <cell r="R120">
            <v>4.9000000000000002E-2</v>
          </cell>
          <cell r="S120">
            <v>4.2999999999999997E-2</v>
          </cell>
          <cell r="T120">
            <v>2.5100000000000001E-2</v>
          </cell>
          <cell r="U120">
            <v>3.0099999999999998E-2</v>
          </cell>
          <cell r="V120">
            <v>3.04E-2</v>
          </cell>
          <cell r="W120">
            <v>2.3599999999999999E-2</v>
          </cell>
          <cell r="X120">
            <v>0.86980000000000002</v>
          </cell>
          <cell r="Y120">
            <v>0.1216</v>
          </cell>
        </row>
        <row r="121">
          <cell r="A121">
            <v>42814</v>
          </cell>
          <cell r="B121">
            <v>2.7300000000000001E-2</v>
          </cell>
          <cell r="C121">
            <v>2.7300000000000001E-2</v>
          </cell>
          <cell r="D121">
            <v>2.4400000000000002E-2</v>
          </cell>
          <cell r="E121">
            <v>2.1100000000000001E-2</v>
          </cell>
          <cell r="F121">
            <v>1.5599999999999999E-2</v>
          </cell>
          <cell r="G121">
            <v>1.0999999999999999E-2</v>
          </cell>
          <cell r="H121">
            <v>6.7000000000000002E-3</v>
          </cell>
          <cell r="I121">
            <v>5.1000000000000004E-3</v>
          </cell>
          <cell r="J121">
            <v>5.1000000000000004E-3</v>
          </cell>
          <cell r="K121">
            <v>3.0999999999999999E-3</v>
          </cell>
          <cell r="L121">
            <v>1.14E-2</v>
          </cell>
          <cell r="M121">
            <v>1.1599999999999999E-2</v>
          </cell>
          <cell r="N121">
            <v>2.9100000000000001E-2</v>
          </cell>
          <cell r="O121">
            <v>4.65E-2</v>
          </cell>
          <cell r="P121">
            <v>3.3000000000000002E-2</v>
          </cell>
          <cell r="Q121">
            <v>4.07E-2</v>
          </cell>
          <cell r="R121">
            <v>4.9000000000000002E-2</v>
          </cell>
          <cell r="S121">
            <v>4.2999999999999997E-2</v>
          </cell>
          <cell r="T121">
            <v>2.5100000000000001E-2</v>
          </cell>
          <cell r="U121">
            <v>3.0099999999999998E-2</v>
          </cell>
          <cell r="V121">
            <v>3.04E-2</v>
          </cell>
          <cell r="W121">
            <v>2.3599999999999999E-2</v>
          </cell>
          <cell r="X121">
            <v>5.52</v>
          </cell>
          <cell r="Y121">
            <v>0.2412</v>
          </cell>
        </row>
        <row r="122">
          <cell r="A122">
            <v>42815</v>
          </cell>
          <cell r="B122">
            <v>2.9399999999999999E-2</v>
          </cell>
          <cell r="C122">
            <v>2.9399999999999999E-2</v>
          </cell>
          <cell r="D122">
            <v>2.4400000000000002E-2</v>
          </cell>
          <cell r="E122">
            <v>2.0500000000000001E-2</v>
          </cell>
          <cell r="F122">
            <v>1.46E-2</v>
          </cell>
          <cell r="G122">
            <v>1.0200000000000001E-2</v>
          </cell>
          <cell r="H122">
            <v>5.8999999999999999E-3</v>
          </cell>
          <cell r="I122">
            <v>3.5999999999999999E-3</v>
          </cell>
          <cell r="J122">
            <v>4.1000000000000003E-3</v>
          </cell>
          <cell r="K122">
            <v>3.0999999999999999E-3</v>
          </cell>
          <cell r="L122">
            <v>1.14E-2</v>
          </cell>
          <cell r="M122">
            <v>1.1599999999999999E-2</v>
          </cell>
          <cell r="N122">
            <v>2.9100000000000001E-2</v>
          </cell>
          <cell r="O122">
            <v>4.65E-2</v>
          </cell>
          <cell r="P122">
            <v>3.3000000000000002E-2</v>
          </cell>
          <cell r="Q122">
            <v>4.07E-2</v>
          </cell>
          <cell r="R122">
            <v>4.9000000000000002E-2</v>
          </cell>
          <cell r="S122">
            <v>4.2999999999999997E-2</v>
          </cell>
          <cell r="T122">
            <v>2.5100000000000001E-2</v>
          </cell>
          <cell r="U122">
            <v>3.0099999999999998E-2</v>
          </cell>
          <cell r="V122">
            <v>3.04E-2</v>
          </cell>
          <cell r="W122">
            <v>2.3599999999999999E-2</v>
          </cell>
          <cell r="X122">
            <v>0.14430000000000001</v>
          </cell>
          <cell r="Y122">
            <v>4.7600000000000003E-2</v>
          </cell>
        </row>
        <row r="123">
          <cell r="A123">
            <v>42816</v>
          </cell>
          <cell r="B123">
            <v>2.8799999999999999E-2</v>
          </cell>
          <cell r="C123">
            <v>2.8799999999999999E-2</v>
          </cell>
          <cell r="D123">
            <v>2.6100000000000002E-2</v>
          </cell>
          <cell r="E123">
            <v>2.2200000000000001E-2</v>
          </cell>
          <cell r="F123">
            <v>1.7100000000000001E-2</v>
          </cell>
          <cell r="G123">
            <v>1.23E-2</v>
          </cell>
          <cell r="H123">
            <v>7.7999999999999996E-3</v>
          </cell>
          <cell r="I123">
            <v>4.4000000000000003E-3</v>
          </cell>
          <cell r="J123">
            <v>4.4999999999999997E-3</v>
          </cell>
          <cell r="K123">
            <v>2.8999999999999998E-3</v>
          </cell>
          <cell r="L123">
            <v>1.18E-2</v>
          </cell>
          <cell r="M123">
            <v>1.1599999999999999E-2</v>
          </cell>
          <cell r="N123">
            <v>2.8199999999999999E-2</v>
          </cell>
          <cell r="O123">
            <v>4.2299999999999997E-2</v>
          </cell>
          <cell r="P123">
            <v>3.3300000000000003E-2</v>
          </cell>
          <cell r="Q123">
            <v>4.1099999999999998E-2</v>
          </cell>
          <cell r="R123">
            <v>5.0599999999999999E-2</v>
          </cell>
          <cell r="S123">
            <v>4.3200000000000002E-2</v>
          </cell>
          <cell r="T123">
            <v>2.47E-2</v>
          </cell>
          <cell r="U123">
            <v>3.1E-2</v>
          </cell>
          <cell r="V123">
            <v>2.9399999999999999E-2</v>
          </cell>
          <cell r="W123">
            <v>2.3800000000000002E-2</v>
          </cell>
          <cell r="X123">
            <v>4.5229999999999997</v>
          </cell>
          <cell r="Y123">
            <v>1.3819999999999999</v>
          </cell>
        </row>
        <row r="124">
          <cell r="A124">
            <v>42817</v>
          </cell>
          <cell r="B124">
            <v>2.6800000000000001E-2</v>
          </cell>
          <cell r="C124">
            <v>2.6800000000000001E-2</v>
          </cell>
          <cell r="D124">
            <v>2.5000000000000001E-2</v>
          </cell>
          <cell r="E124">
            <v>2.2200000000000001E-2</v>
          </cell>
          <cell r="F124">
            <v>1.84E-2</v>
          </cell>
          <cell r="G124">
            <v>1.4E-2</v>
          </cell>
          <cell r="H124">
            <v>9.9000000000000008E-3</v>
          </cell>
          <cell r="I124">
            <v>6.0000000000000001E-3</v>
          </cell>
          <cell r="J124">
            <v>5.7999999999999996E-3</v>
          </cell>
          <cell r="K124">
            <v>2.8999999999999998E-3</v>
          </cell>
          <cell r="L124">
            <v>1.18E-2</v>
          </cell>
          <cell r="M124">
            <v>1.1599999999999999E-2</v>
          </cell>
          <cell r="N124">
            <v>2.8199999999999999E-2</v>
          </cell>
          <cell r="O124">
            <v>4.2299999999999997E-2</v>
          </cell>
          <cell r="P124">
            <v>3.3300000000000003E-2</v>
          </cell>
          <cell r="Q124">
            <v>4.1099999999999998E-2</v>
          </cell>
          <cell r="R124">
            <v>5.0599999999999999E-2</v>
          </cell>
          <cell r="S124">
            <v>4.3200000000000002E-2</v>
          </cell>
          <cell r="T124">
            <v>2.47E-2</v>
          </cell>
          <cell r="U124">
            <v>3.1E-2</v>
          </cell>
          <cell r="V124">
            <v>2.9399999999999999E-2</v>
          </cell>
          <cell r="W124">
            <v>2.3800000000000002E-2</v>
          </cell>
          <cell r="X124">
            <v>3.2330000000000001</v>
          </cell>
          <cell r="Y124">
            <v>4.9599999999999998E-2</v>
          </cell>
        </row>
        <row r="125">
          <cell r="A125">
            <v>42818</v>
          </cell>
          <cell r="B125">
            <v>2.69E-2</v>
          </cell>
          <cell r="C125">
            <v>2.69E-2</v>
          </cell>
          <cell r="D125">
            <v>2.4500000000000001E-2</v>
          </cell>
          <cell r="E125">
            <v>2.0899999999999998E-2</v>
          </cell>
          <cell r="F125">
            <v>1.7999999999999999E-2</v>
          </cell>
          <cell r="G125">
            <v>1.4500000000000001E-2</v>
          </cell>
          <cell r="H125">
            <v>0.01</v>
          </cell>
          <cell r="I125">
            <v>6.0000000000000001E-3</v>
          </cell>
          <cell r="J125">
            <v>6.0000000000000001E-3</v>
          </cell>
          <cell r="K125">
            <v>3.2000000000000002E-3</v>
          </cell>
          <cell r="L125">
            <v>1.1299999999999999E-2</v>
          </cell>
          <cell r="M125">
            <v>1.11E-2</v>
          </cell>
          <cell r="N125">
            <v>2.4799999999999999E-2</v>
          </cell>
          <cell r="O125">
            <v>3.7699999999999997E-2</v>
          </cell>
          <cell r="P125">
            <v>3.0099999999999998E-2</v>
          </cell>
          <cell r="Q125">
            <v>3.8899999999999997E-2</v>
          </cell>
          <cell r="R125">
            <v>4.9099999999999998E-2</v>
          </cell>
          <cell r="S125">
            <v>4.0399999999999998E-2</v>
          </cell>
          <cell r="T125">
            <v>2.23E-2</v>
          </cell>
          <cell r="U125">
            <v>0.03</v>
          </cell>
          <cell r="V125">
            <v>2.81E-2</v>
          </cell>
          <cell r="W125">
            <v>2.3E-2</v>
          </cell>
          <cell r="X125">
            <v>4.2539999999999996</v>
          </cell>
          <cell r="Y125">
            <v>0.2177</v>
          </cell>
        </row>
        <row r="126">
          <cell r="A126">
            <v>42819</v>
          </cell>
          <cell r="B126">
            <v>2.6499999999999999E-2</v>
          </cell>
          <cell r="C126">
            <v>2.6499999999999999E-2</v>
          </cell>
          <cell r="D126">
            <v>2.35E-2</v>
          </cell>
          <cell r="E126">
            <v>0.02</v>
          </cell>
          <cell r="F126">
            <v>1.5900000000000001E-2</v>
          </cell>
          <cell r="G126">
            <v>1.2E-2</v>
          </cell>
          <cell r="H126">
            <v>8.3000000000000001E-3</v>
          </cell>
          <cell r="I126">
            <v>5.5999999999999999E-3</v>
          </cell>
          <cell r="J126">
            <v>5.1999999999999998E-3</v>
          </cell>
          <cell r="K126">
            <v>3.2000000000000002E-3</v>
          </cell>
          <cell r="L126">
            <v>1.1299999999999999E-2</v>
          </cell>
          <cell r="M126">
            <v>1.11E-2</v>
          </cell>
          <cell r="N126">
            <v>2.4799999999999999E-2</v>
          </cell>
          <cell r="O126">
            <v>3.7699999999999997E-2</v>
          </cell>
          <cell r="P126">
            <v>3.0099999999999998E-2</v>
          </cell>
          <cell r="Q126">
            <v>3.8899999999999997E-2</v>
          </cell>
          <cell r="R126">
            <v>4.9099999999999998E-2</v>
          </cell>
          <cell r="S126">
            <v>4.0399999999999998E-2</v>
          </cell>
          <cell r="T126">
            <v>2.23E-2</v>
          </cell>
          <cell r="U126">
            <v>0.03</v>
          </cell>
          <cell r="V126">
            <v>2.81E-2</v>
          </cell>
          <cell r="W126">
            <v>2.3E-2</v>
          </cell>
          <cell r="X126">
            <v>4.9050000000000002</v>
          </cell>
          <cell r="Y126">
            <v>4.5699999999999998E-2</v>
          </cell>
        </row>
        <row r="127">
          <cell r="A127">
            <v>42820</v>
          </cell>
          <cell r="B127">
            <v>3.0700000000000002E-2</v>
          </cell>
          <cell r="C127">
            <v>3.0700000000000002E-2</v>
          </cell>
          <cell r="D127">
            <v>2.5600000000000001E-2</v>
          </cell>
          <cell r="E127">
            <v>2.4299999999999999E-2</v>
          </cell>
          <cell r="F127">
            <v>2.0500000000000001E-2</v>
          </cell>
          <cell r="G127">
            <v>1.1900000000000001E-2</v>
          </cell>
          <cell r="H127">
            <v>7.3000000000000001E-3</v>
          </cell>
          <cell r="I127">
            <v>3.0000000000000001E-3</v>
          </cell>
          <cell r="J127">
            <v>3.0999999999999999E-3</v>
          </cell>
          <cell r="K127">
            <v>3.0999999999999999E-3</v>
          </cell>
          <cell r="L127">
            <v>1.2500000000000001E-2</v>
          </cell>
          <cell r="M127">
            <v>1.24E-2</v>
          </cell>
          <cell r="N127">
            <v>2.9700000000000001E-2</v>
          </cell>
          <cell r="O127">
            <v>4.0899999999999999E-2</v>
          </cell>
          <cell r="P127">
            <v>3.7499999999999999E-2</v>
          </cell>
          <cell r="Q127">
            <v>4.2200000000000001E-2</v>
          </cell>
          <cell r="R127">
            <v>5.16E-2</v>
          </cell>
          <cell r="S127">
            <v>4.4600000000000001E-2</v>
          </cell>
          <cell r="T127">
            <v>2.4299999999999999E-2</v>
          </cell>
          <cell r="U127">
            <v>0.03</v>
          </cell>
          <cell r="V127">
            <v>2.8799999999999999E-2</v>
          </cell>
          <cell r="W127">
            <v>2.3699999999999999E-2</v>
          </cell>
          <cell r="X127">
            <v>2.4489999999999998</v>
          </cell>
          <cell r="Y127">
            <v>0.1638</v>
          </cell>
        </row>
        <row r="128">
          <cell r="A128">
            <v>42821</v>
          </cell>
          <cell r="B128">
            <v>2.98E-2</v>
          </cell>
          <cell r="C128">
            <v>2.98E-2</v>
          </cell>
          <cell r="D128">
            <v>2.53E-2</v>
          </cell>
          <cell r="E128">
            <v>2.1299999999999999E-2</v>
          </cell>
          <cell r="F128">
            <v>1.4E-2</v>
          </cell>
          <cell r="G128">
            <v>9.7999999999999997E-3</v>
          </cell>
          <cell r="H128">
            <v>5.1999999999999998E-3</v>
          </cell>
          <cell r="I128">
            <v>2.7000000000000001E-3</v>
          </cell>
          <cell r="J128">
            <v>2.5999999999999999E-3</v>
          </cell>
          <cell r="K128">
            <v>3.0999999999999999E-3</v>
          </cell>
          <cell r="L128">
            <v>1.2500000000000001E-2</v>
          </cell>
          <cell r="M128">
            <v>1.24E-2</v>
          </cell>
          <cell r="N128">
            <v>2.9700000000000001E-2</v>
          </cell>
          <cell r="O128">
            <v>4.0899999999999999E-2</v>
          </cell>
          <cell r="P128">
            <v>3.7499999999999999E-2</v>
          </cell>
          <cell r="Q128">
            <v>4.2200000000000001E-2</v>
          </cell>
          <cell r="R128">
            <v>5.16E-2</v>
          </cell>
          <cell r="S128">
            <v>4.4600000000000001E-2</v>
          </cell>
          <cell r="T128">
            <v>2.4299999999999999E-2</v>
          </cell>
          <cell r="U128">
            <v>0.03</v>
          </cell>
          <cell r="V128">
            <v>2.8799999999999999E-2</v>
          </cell>
          <cell r="W128">
            <v>2.3699999999999999E-2</v>
          </cell>
          <cell r="X128">
            <v>2.8050000000000002</v>
          </cell>
          <cell r="Y128">
            <v>0.1242</v>
          </cell>
        </row>
        <row r="129">
          <cell r="A129">
            <v>42822</v>
          </cell>
          <cell r="B129">
            <v>3.09E-2</v>
          </cell>
          <cell r="C129">
            <v>3.09E-2</v>
          </cell>
          <cell r="D129">
            <v>2.7099999999999999E-2</v>
          </cell>
          <cell r="E129">
            <v>2.0299999999999999E-2</v>
          </cell>
          <cell r="F129">
            <v>1.5699999999999999E-2</v>
          </cell>
          <cell r="G129">
            <v>8.9999999999999993E-3</v>
          </cell>
          <cell r="H129">
            <v>5.3E-3</v>
          </cell>
          <cell r="I129">
            <v>3.3E-3</v>
          </cell>
          <cell r="J129">
            <v>3.3E-3</v>
          </cell>
          <cell r="K129">
            <v>3.0999999999999999E-3</v>
          </cell>
          <cell r="L129">
            <v>1.2500000000000001E-2</v>
          </cell>
          <cell r="M129">
            <v>1.24E-2</v>
          </cell>
          <cell r="N129">
            <v>2.9700000000000001E-2</v>
          </cell>
          <cell r="O129">
            <v>4.0899999999999999E-2</v>
          </cell>
          <cell r="P129">
            <v>3.7499999999999999E-2</v>
          </cell>
          <cell r="Q129">
            <v>4.2200000000000001E-2</v>
          </cell>
          <cell r="R129">
            <v>5.16E-2</v>
          </cell>
          <cell r="S129">
            <v>4.4600000000000001E-2</v>
          </cell>
          <cell r="T129">
            <v>2.4299999999999999E-2</v>
          </cell>
          <cell r="U129">
            <v>0.03</v>
          </cell>
          <cell r="V129">
            <v>2.8799999999999999E-2</v>
          </cell>
          <cell r="W129">
            <v>2.3699999999999999E-2</v>
          </cell>
          <cell r="X129">
            <v>3.0270000000000001</v>
          </cell>
          <cell r="Y129">
            <v>7.1900000000000006E-2</v>
          </cell>
        </row>
        <row r="130">
          <cell r="A130">
            <v>42823</v>
          </cell>
          <cell r="B130">
            <v>3.0499999999999999E-2</v>
          </cell>
          <cell r="C130">
            <v>3.0499999999999999E-2</v>
          </cell>
          <cell r="D130">
            <v>2.6100000000000002E-2</v>
          </cell>
          <cell r="E130">
            <v>2.3400000000000001E-2</v>
          </cell>
          <cell r="F130">
            <v>1.6400000000000001E-2</v>
          </cell>
          <cell r="G130">
            <v>1.11E-2</v>
          </cell>
          <cell r="H130">
            <v>5.4999999999999997E-3</v>
          </cell>
          <cell r="I130">
            <v>3.2000000000000002E-3</v>
          </cell>
          <cell r="J130">
            <v>3.2000000000000002E-3</v>
          </cell>
          <cell r="K130">
            <v>2.5999999999999999E-3</v>
          </cell>
          <cell r="L130">
            <v>1.24E-2</v>
          </cell>
          <cell r="M130">
            <v>1.2200000000000001E-2</v>
          </cell>
          <cell r="N130">
            <v>4.2299999999999997E-2</v>
          </cell>
          <cell r="O130">
            <v>2.9000000000000001E-2</v>
          </cell>
          <cell r="P130">
            <v>3.8699999999999998E-2</v>
          </cell>
          <cell r="Q130">
            <v>4.6800000000000001E-2</v>
          </cell>
          <cell r="R130">
            <v>4.9500000000000002E-2</v>
          </cell>
          <cell r="S130">
            <v>5.0900000000000001E-2</v>
          </cell>
          <cell r="T130">
            <v>3.8100000000000002E-2</v>
          </cell>
          <cell r="U130">
            <v>2.98E-2</v>
          </cell>
          <cell r="V130">
            <v>2.6100000000000002E-2</v>
          </cell>
          <cell r="W130">
            <v>2.3800000000000002E-2</v>
          </cell>
          <cell r="X130">
            <v>0.69289999999999996</v>
          </cell>
          <cell r="Y130">
            <v>6.2600000000000003E-2</v>
          </cell>
        </row>
        <row r="131">
          <cell r="A131">
            <v>42824</v>
          </cell>
          <cell r="B131">
            <v>2.9000000000000001E-2</v>
          </cell>
          <cell r="C131">
            <v>2.9000000000000001E-2</v>
          </cell>
          <cell r="D131">
            <v>2.6599999999999999E-2</v>
          </cell>
          <cell r="E131">
            <v>2.4E-2</v>
          </cell>
          <cell r="F131">
            <v>1.5599999999999999E-2</v>
          </cell>
          <cell r="G131">
            <v>8.6999999999999994E-3</v>
          </cell>
          <cell r="H131">
            <v>5.8999999999999999E-3</v>
          </cell>
          <cell r="I131">
            <v>4.3E-3</v>
          </cell>
          <cell r="J131">
            <v>5.1000000000000004E-3</v>
          </cell>
          <cell r="K131">
            <v>2.5999999999999999E-3</v>
          </cell>
          <cell r="L131">
            <v>1.24E-2</v>
          </cell>
          <cell r="M131">
            <v>1.2200000000000001E-2</v>
          </cell>
          <cell r="N131">
            <v>4.2299999999999997E-2</v>
          </cell>
          <cell r="O131">
            <v>2.9000000000000001E-2</v>
          </cell>
          <cell r="P131">
            <v>3.8699999999999998E-2</v>
          </cell>
          <cell r="Q131">
            <v>4.6800000000000001E-2</v>
          </cell>
          <cell r="R131">
            <v>4.9500000000000002E-2</v>
          </cell>
          <cell r="S131">
            <v>5.0900000000000001E-2</v>
          </cell>
          <cell r="T131">
            <v>3.8100000000000002E-2</v>
          </cell>
          <cell r="U131">
            <v>2.98E-2</v>
          </cell>
          <cell r="V131">
            <v>2.6100000000000002E-2</v>
          </cell>
          <cell r="W131">
            <v>2.3800000000000002E-2</v>
          </cell>
          <cell r="X131">
            <v>1.4059999999999999</v>
          </cell>
          <cell r="Y131">
            <v>3.8699999999999998E-2</v>
          </cell>
        </row>
        <row r="132">
          <cell r="A132">
            <v>42825</v>
          </cell>
          <cell r="B132">
            <v>0.03</v>
          </cell>
          <cell r="C132">
            <v>0.03</v>
          </cell>
          <cell r="D132">
            <v>2.7199999999999998E-2</v>
          </cell>
          <cell r="E132">
            <v>2.2499999999999999E-2</v>
          </cell>
          <cell r="F132">
            <v>1.6799999999999999E-2</v>
          </cell>
          <cell r="G132">
            <v>1.1299999999999999E-2</v>
          </cell>
          <cell r="H132">
            <v>6.4000000000000003E-3</v>
          </cell>
          <cell r="I132">
            <v>2.8E-3</v>
          </cell>
          <cell r="J132">
            <v>3.5999999999999999E-3</v>
          </cell>
          <cell r="K132">
            <v>2.7000000000000001E-3</v>
          </cell>
          <cell r="L132">
            <v>1.2E-2</v>
          </cell>
          <cell r="M132">
            <v>1.18E-2</v>
          </cell>
          <cell r="N132">
            <v>2.7199999999999998E-2</v>
          </cell>
          <cell r="O132">
            <v>3.9199999999999999E-2</v>
          </cell>
          <cell r="P132">
            <v>3.61E-2</v>
          </cell>
          <cell r="Q132">
            <v>4.48E-2</v>
          </cell>
          <cell r="R132">
            <v>4.6899999999999997E-2</v>
          </cell>
          <cell r="S132">
            <v>5.0599999999999999E-2</v>
          </cell>
          <cell r="T132">
            <v>4.0500000000000001E-2</v>
          </cell>
          <cell r="U132">
            <v>3.0499999999999999E-2</v>
          </cell>
          <cell r="V132">
            <v>2.5499999999999998E-2</v>
          </cell>
          <cell r="W132">
            <v>2.4500000000000001E-2</v>
          </cell>
          <cell r="X132">
            <v>0.1032</v>
          </cell>
          <cell r="Y132">
            <v>8.8400000000000006E-2</v>
          </cell>
        </row>
        <row r="133">
          <cell r="A133">
            <v>42826</v>
          </cell>
          <cell r="B133">
            <v>2.8500000000000001E-2</v>
          </cell>
          <cell r="C133">
            <v>2.8500000000000001E-2</v>
          </cell>
          <cell r="D133">
            <v>2.4400000000000002E-2</v>
          </cell>
          <cell r="E133">
            <v>2.2100000000000002E-2</v>
          </cell>
          <cell r="F133">
            <v>1.5299999999999999E-2</v>
          </cell>
          <cell r="G133">
            <v>1.01E-2</v>
          </cell>
          <cell r="H133">
            <v>6.0000000000000001E-3</v>
          </cell>
          <cell r="I133">
            <v>2.7000000000000001E-3</v>
          </cell>
          <cell r="J133">
            <v>2.8E-3</v>
          </cell>
          <cell r="K133">
            <v>2.7000000000000001E-3</v>
          </cell>
          <cell r="L133">
            <v>1.2E-2</v>
          </cell>
          <cell r="M133">
            <v>1.18E-2</v>
          </cell>
          <cell r="N133">
            <v>2.7199999999999998E-2</v>
          </cell>
          <cell r="O133">
            <v>3.9199999999999999E-2</v>
          </cell>
          <cell r="P133">
            <v>3.61E-2</v>
          </cell>
          <cell r="Q133">
            <v>4.48E-2</v>
          </cell>
          <cell r="R133">
            <v>4.6899999999999997E-2</v>
          </cell>
          <cell r="S133">
            <v>5.0599999999999999E-2</v>
          </cell>
          <cell r="T133">
            <v>4.0500000000000001E-2</v>
          </cell>
          <cell r="U133">
            <v>3.0499999999999999E-2</v>
          </cell>
          <cell r="V133">
            <v>2.5499999999999998E-2</v>
          </cell>
          <cell r="W133">
            <v>2.4500000000000001E-2</v>
          </cell>
          <cell r="X133">
            <v>2.923</v>
          </cell>
          <cell r="Y133">
            <v>6.4199999999999993E-2</v>
          </cell>
        </row>
        <row r="134">
          <cell r="A134">
            <v>42827</v>
          </cell>
          <cell r="B134">
            <v>2.81E-2</v>
          </cell>
          <cell r="C134">
            <v>2.81E-2</v>
          </cell>
          <cell r="D134">
            <v>2.3599999999999999E-2</v>
          </cell>
          <cell r="E134">
            <v>1.89E-2</v>
          </cell>
          <cell r="F134">
            <v>1.4800000000000001E-2</v>
          </cell>
          <cell r="G134">
            <v>1.03E-2</v>
          </cell>
          <cell r="H134">
            <v>4.3E-3</v>
          </cell>
          <cell r="I134">
            <v>2.2000000000000001E-3</v>
          </cell>
          <cell r="J134">
            <v>2.3E-3</v>
          </cell>
          <cell r="K134">
            <v>2.5999999999999999E-3</v>
          </cell>
          <cell r="L134">
            <v>1.5E-3</v>
          </cell>
          <cell r="M134">
            <v>1.5E-3</v>
          </cell>
          <cell r="N134">
            <v>2.58E-2</v>
          </cell>
          <cell r="O134">
            <v>3.6900000000000002E-2</v>
          </cell>
          <cell r="P134">
            <v>3.3599999999999998E-2</v>
          </cell>
          <cell r="Q134">
            <v>4.1700000000000001E-2</v>
          </cell>
          <cell r="R134">
            <v>4.3400000000000001E-2</v>
          </cell>
          <cell r="S134">
            <v>4.8099999999999997E-2</v>
          </cell>
          <cell r="T134">
            <v>3.9E-2</v>
          </cell>
          <cell r="U134">
            <v>2.92E-2</v>
          </cell>
          <cell r="V134">
            <v>2.4299999999999999E-2</v>
          </cell>
          <cell r="W134">
            <v>2.3300000000000001E-2</v>
          </cell>
          <cell r="X134">
            <v>1.351</v>
          </cell>
          <cell r="Y134">
            <v>5.8299999999999998E-2</v>
          </cell>
        </row>
        <row r="135">
          <cell r="A135">
            <v>42828</v>
          </cell>
          <cell r="B135">
            <v>2.8500000000000001E-2</v>
          </cell>
          <cell r="C135">
            <v>2.8500000000000001E-2</v>
          </cell>
          <cell r="D135">
            <v>2.3E-2</v>
          </cell>
          <cell r="E135">
            <v>1.72E-2</v>
          </cell>
          <cell r="F135">
            <v>1.2200000000000001E-2</v>
          </cell>
          <cell r="G135">
            <v>6.7000000000000002E-3</v>
          </cell>
          <cell r="H135">
            <v>2.8E-3</v>
          </cell>
          <cell r="I135">
            <v>1.6000000000000001E-3</v>
          </cell>
          <cell r="J135">
            <v>1.6000000000000001E-3</v>
          </cell>
          <cell r="K135">
            <v>2.5999999999999999E-3</v>
          </cell>
          <cell r="L135">
            <v>1.5E-3</v>
          </cell>
          <cell r="M135">
            <v>1.5E-3</v>
          </cell>
          <cell r="N135">
            <v>2.58E-2</v>
          </cell>
          <cell r="O135">
            <v>3.6900000000000002E-2</v>
          </cell>
          <cell r="P135">
            <v>3.3599999999999998E-2</v>
          </cell>
          <cell r="Q135">
            <v>4.1700000000000001E-2</v>
          </cell>
          <cell r="R135">
            <v>4.3400000000000001E-2</v>
          </cell>
          <cell r="S135">
            <v>4.8099999999999997E-2</v>
          </cell>
          <cell r="T135">
            <v>3.9E-2</v>
          </cell>
          <cell r="U135">
            <v>2.92E-2</v>
          </cell>
          <cell r="V135">
            <v>2.4299999999999999E-2</v>
          </cell>
          <cell r="W135">
            <v>2.3300000000000001E-2</v>
          </cell>
          <cell r="X135">
            <v>1.3069999999999999</v>
          </cell>
          <cell r="Y135">
            <v>0.1118</v>
          </cell>
        </row>
        <row r="136">
          <cell r="A136">
            <v>42829</v>
          </cell>
          <cell r="B136">
            <v>2.8199999999999999E-2</v>
          </cell>
          <cell r="C136">
            <v>2.8199999999999999E-2</v>
          </cell>
          <cell r="D136">
            <v>2.3099999999999999E-2</v>
          </cell>
          <cell r="E136">
            <v>1.5699999999999999E-2</v>
          </cell>
          <cell r="F136">
            <v>1.09E-2</v>
          </cell>
          <cell r="G136">
            <v>5.7999999999999996E-3</v>
          </cell>
          <cell r="H136">
            <v>2.3999999999999998E-3</v>
          </cell>
          <cell r="I136">
            <v>1.1999999999999999E-3</v>
          </cell>
          <cell r="J136">
            <v>1.1999999999999999E-3</v>
          </cell>
          <cell r="K136">
            <v>2.5999999999999999E-3</v>
          </cell>
          <cell r="L136">
            <v>1.5E-3</v>
          </cell>
          <cell r="M136">
            <v>1.5E-3</v>
          </cell>
          <cell r="N136">
            <v>2.58E-2</v>
          </cell>
          <cell r="O136">
            <v>3.6900000000000002E-2</v>
          </cell>
          <cell r="P136">
            <v>3.3599999999999998E-2</v>
          </cell>
          <cell r="Q136">
            <v>4.1700000000000001E-2</v>
          </cell>
          <cell r="R136">
            <v>4.3400000000000001E-2</v>
          </cell>
          <cell r="S136">
            <v>4.8099999999999997E-2</v>
          </cell>
          <cell r="T136">
            <v>3.9E-2</v>
          </cell>
          <cell r="U136">
            <v>2.92E-2</v>
          </cell>
          <cell r="V136">
            <v>2.4299999999999999E-2</v>
          </cell>
          <cell r="W136">
            <v>2.3300000000000001E-2</v>
          </cell>
          <cell r="X136">
            <v>4.7869999999999999</v>
          </cell>
          <cell r="Y136">
            <v>0.1173</v>
          </cell>
        </row>
        <row r="137">
          <cell r="A137">
            <v>42830</v>
          </cell>
          <cell r="B137">
            <v>2.7099999999999999E-2</v>
          </cell>
          <cell r="C137">
            <v>2.7099999999999999E-2</v>
          </cell>
          <cell r="D137">
            <v>2.2800000000000001E-2</v>
          </cell>
          <cell r="E137">
            <v>1.72E-2</v>
          </cell>
          <cell r="F137">
            <v>1.0699999999999999E-2</v>
          </cell>
          <cell r="G137">
            <v>5.7000000000000002E-3</v>
          </cell>
          <cell r="H137">
            <v>2.3999999999999998E-3</v>
          </cell>
          <cell r="I137">
            <v>1.4E-3</v>
          </cell>
          <cell r="J137">
            <v>1.2999999999999999E-3</v>
          </cell>
          <cell r="K137">
            <v>1.8E-3</v>
          </cell>
          <cell r="L137">
            <v>1.15E-2</v>
          </cell>
          <cell r="M137">
            <v>1.17E-2</v>
          </cell>
          <cell r="N137">
            <v>2.4400000000000002E-2</v>
          </cell>
          <cell r="O137">
            <v>3.4700000000000002E-2</v>
          </cell>
          <cell r="P137">
            <v>3.3399999999999999E-2</v>
          </cell>
          <cell r="Q137">
            <v>3.8600000000000002E-2</v>
          </cell>
          <cell r="R137">
            <v>4.0800000000000003E-2</v>
          </cell>
          <cell r="S137">
            <v>4.6399999999999997E-2</v>
          </cell>
          <cell r="T137">
            <v>4.0800000000000003E-2</v>
          </cell>
          <cell r="U137">
            <v>2.9100000000000001E-2</v>
          </cell>
          <cell r="V137">
            <v>2.4899999999999999E-2</v>
          </cell>
          <cell r="W137">
            <v>2.2499999999999999E-2</v>
          </cell>
          <cell r="X137">
            <v>1.821</v>
          </cell>
          <cell r="Y137">
            <v>0.15340000000000001</v>
          </cell>
        </row>
        <row r="138">
          <cell r="A138">
            <v>42831</v>
          </cell>
          <cell r="B138">
            <v>2.8199999999999999E-2</v>
          </cell>
          <cell r="C138">
            <v>2.8199999999999999E-2</v>
          </cell>
          <cell r="D138">
            <v>2.3199999999999998E-2</v>
          </cell>
          <cell r="E138">
            <v>1.7999999999999999E-2</v>
          </cell>
          <cell r="F138">
            <v>1.04E-2</v>
          </cell>
          <cell r="G138">
            <v>7.3000000000000001E-3</v>
          </cell>
          <cell r="H138">
            <v>2.5999999999999999E-3</v>
          </cell>
          <cell r="I138">
            <v>1.4E-3</v>
          </cell>
          <cell r="J138">
            <v>1.4E-3</v>
          </cell>
          <cell r="K138">
            <v>1.8E-3</v>
          </cell>
          <cell r="L138">
            <v>1.15E-2</v>
          </cell>
          <cell r="M138">
            <v>1.17E-2</v>
          </cell>
          <cell r="N138">
            <v>2.4400000000000002E-2</v>
          </cell>
          <cell r="O138">
            <v>3.4700000000000002E-2</v>
          </cell>
          <cell r="P138">
            <v>3.3399999999999999E-2</v>
          </cell>
          <cell r="Q138">
            <v>3.8600000000000002E-2</v>
          </cell>
          <cell r="R138">
            <v>4.0800000000000003E-2</v>
          </cell>
          <cell r="S138">
            <v>4.6399999999999997E-2</v>
          </cell>
          <cell r="T138">
            <v>4.0800000000000003E-2</v>
          </cell>
          <cell r="U138">
            <v>2.9100000000000001E-2</v>
          </cell>
          <cell r="V138">
            <v>2.4899999999999999E-2</v>
          </cell>
          <cell r="W138">
            <v>2.2499999999999999E-2</v>
          </cell>
          <cell r="X138">
            <v>6.2160000000000002</v>
          </cell>
          <cell r="Y138">
            <v>4.3499999999999997E-2</v>
          </cell>
        </row>
        <row r="139">
          <cell r="A139">
            <v>42832</v>
          </cell>
          <cell r="B139">
            <v>2.8199999999999999E-2</v>
          </cell>
          <cell r="C139">
            <v>2.8199999999999999E-2</v>
          </cell>
          <cell r="D139">
            <v>2.3199999999999998E-2</v>
          </cell>
          <cell r="E139">
            <v>1.7999999999999999E-2</v>
          </cell>
          <cell r="F139">
            <v>1.04E-2</v>
          </cell>
          <cell r="G139">
            <v>7.3000000000000001E-3</v>
          </cell>
          <cell r="H139">
            <v>2.5999999999999999E-3</v>
          </cell>
          <cell r="I139">
            <v>1.4E-3</v>
          </cell>
          <cell r="J139">
            <v>1.4E-3</v>
          </cell>
          <cell r="K139">
            <v>1.2999999999999999E-3</v>
          </cell>
          <cell r="L139">
            <v>1.2500000000000001E-2</v>
          </cell>
          <cell r="M139">
            <v>1.29E-2</v>
          </cell>
          <cell r="N139">
            <v>2.63E-2</v>
          </cell>
          <cell r="O139">
            <v>3.7100000000000001E-2</v>
          </cell>
          <cell r="P139">
            <v>3.7100000000000001E-2</v>
          </cell>
          <cell r="Q139">
            <v>0.04</v>
          </cell>
          <cell r="R139">
            <v>4.24E-2</v>
          </cell>
          <cell r="S139">
            <v>4.8099999999999997E-2</v>
          </cell>
          <cell r="T139">
            <v>4.3700000000000003E-2</v>
          </cell>
          <cell r="U139">
            <v>3.1399999999999997E-2</v>
          </cell>
          <cell r="V139">
            <v>2.92E-2</v>
          </cell>
          <cell r="W139">
            <v>2.4E-2</v>
          </cell>
          <cell r="X139">
            <v>6.2160000000000002</v>
          </cell>
          <cell r="Y139">
            <v>4.3499999999999997E-2</v>
          </cell>
        </row>
        <row r="140">
          <cell r="A140">
            <v>42833</v>
          </cell>
          <cell r="B140">
            <v>2.69E-2</v>
          </cell>
          <cell r="C140">
            <v>2.69E-2</v>
          </cell>
          <cell r="D140">
            <v>2.23E-2</v>
          </cell>
          <cell r="E140">
            <v>1.7399999999999999E-2</v>
          </cell>
          <cell r="F140">
            <v>1.0699999999999999E-2</v>
          </cell>
          <cell r="G140">
            <v>7.4999999999999997E-3</v>
          </cell>
          <cell r="H140">
            <v>3.3E-3</v>
          </cell>
          <cell r="I140">
            <v>1.6000000000000001E-3</v>
          </cell>
          <cell r="J140">
            <v>1.6000000000000001E-3</v>
          </cell>
          <cell r="K140">
            <v>1.2999999999999999E-3</v>
          </cell>
          <cell r="L140">
            <v>1.2500000000000001E-2</v>
          </cell>
          <cell r="M140">
            <v>1.29E-2</v>
          </cell>
          <cell r="N140">
            <v>2.63E-2</v>
          </cell>
          <cell r="O140">
            <v>3.7100000000000001E-2</v>
          </cell>
          <cell r="P140">
            <v>3.7100000000000001E-2</v>
          </cell>
          <cell r="Q140">
            <v>0.04</v>
          </cell>
          <cell r="R140">
            <v>4.24E-2</v>
          </cell>
          <cell r="S140">
            <v>4.8099999999999997E-2</v>
          </cell>
          <cell r="T140">
            <v>4.3700000000000003E-2</v>
          </cell>
          <cell r="U140">
            <v>3.1399999999999997E-2</v>
          </cell>
          <cell r="V140">
            <v>2.92E-2</v>
          </cell>
          <cell r="W140">
            <v>2.4E-2</v>
          </cell>
          <cell r="X140">
            <v>0.54369999999999996</v>
          </cell>
          <cell r="Y140">
            <v>0.30270000000000002</v>
          </cell>
        </row>
        <row r="141">
          <cell r="A141">
            <v>42834</v>
          </cell>
          <cell r="B141">
            <v>2.7199999999999998E-2</v>
          </cell>
          <cell r="C141">
            <v>2.7199999999999998E-2</v>
          </cell>
          <cell r="D141">
            <v>2.23E-2</v>
          </cell>
          <cell r="E141">
            <v>1.7299999999999999E-2</v>
          </cell>
          <cell r="F141">
            <v>1.09E-2</v>
          </cell>
          <cell r="G141">
            <v>7.1999999999999998E-3</v>
          </cell>
          <cell r="H141">
            <v>2.7000000000000001E-3</v>
          </cell>
          <cell r="I141">
            <v>1.2999999999999999E-3</v>
          </cell>
          <cell r="J141">
            <v>2E-3</v>
          </cell>
          <cell r="K141">
            <v>1.6999999999999999E-3</v>
          </cell>
          <cell r="L141">
            <v>1.15E-2</v>
          </cell>
          <cell r="M141">
            <v>1.21E-2</v>
          </cell>
          <cell r="N141">
            <v>2.4500000000000001E-2</v>
          </cell>
          <cell r="O141">
            <v>3.3799999999999997E-2</v>
          </cell>
          <cell r="P141">
            <v>3.3799999999999997E-2</v>
          </cell>
          <cell r="Q141">
            <v>3.6700000000000003E-2</v>
          </cell>
          <cell r="R141">
            <v>3.85E-2</v>
          </cell>
          <cell r="S141">
            <v>4.36E-2</v>
          </cell>
          <cell r="T141">
            <v>4.07E-2</v>
          </cell>
          <cell r="U141">
            <v>2.8299999999999999E-2</v>
          </cell>
          <cell r="V141">
            <v>2.76E-2</v>
          </cell>
          <cell r="W141">
            <v>2.2200000000000001E-2</v>
          </cell>
          <cell r="X141">
            <v>0.31759999999999999</v>
          </cell>
          <cell r="Y141">
            <v>0.30580000000000002</v>
          </cell>
        </row>
        <row r="142">
          <cell r="A142">
            <v>42835</v>
          </cell>
          <cell r="B142">
            <v>0.03</v>
          </cell>
          <cell r="C142">
            <v>0.03</v>
          </cell>
          <cell r="D142">
            <v>2.63E-2</v>
          </cell>
          <cell r="E142">
            <v>2.1399999999999999E-2</v>
          </cell>
          <cell r="F142">
            <v>1.55E-2</v>
          </cell>
          <cell r="G142">
            <v>1.03E-2</v>
          </cell>
          <cell r="H142">
            <v>4.7999999999999996E-3</v>
          </cell>
          <cell r="I142">
            <v>2E-3</v>
          </cell>
          <cell r="J142">
            <v>2E-3</v>
          </cell>
          <cell r="K142">
            <v>1.6999999999999999E-3</v>
          </cell>
          <cell r="L142">
            <v>1.15E-2</v>
          </cell>
          <cell r="M142">
            <v>1.21E-2</v>
          </cell>
          <cell r="N142">
            <v>2.4500000000000001E-2</v>
          </cell>
          <cell r="O142">
            <v>3.3799999999999997E-2</v>
          </cell>
          <cell r="P142">
            <v>3.3799999999999997E-2</v>
          </cell>
          <cell r="Q142">
            <v>3.6700000000000003E-2</v>
          </cell>
          <cell r="R142">
            <v>3.85E-2</v>
          </cell>
          <cell r="S142">
            <v>4.36E-2</v>
          </cell>
          <cell r="T142">
            <v>4.07E-2</v>
          </cell>
          <cell r="U142">
            <v>2.8299999999999999E-2</v>
          </cell>
          <cell r="V142">
            <v>2.76E-2</v>
          </cell>
          <cell r="W142">
            <v>2.2200000000000001E-2</v>
          </cell>
          <cell r="X142">
            <v>5.4749999999999996</v>
          </cell>
          <cell r="Y142">
            <v>0.32050000000000001</v>
          </cell>
        </row>
        <row r="143">
          <cell r="A143">
            <v>42836</v>
          </cell>
          <cell r="B143">
            <v>2.7199999999999998E-2</v>
          </cell>
          <cell r="C143">
            <v>2.7199999999999998E-2</v>
          </cell>
          <cell r="D143">
            <v>2.1999999999999999E-2</v>
          </cell>
          <cell r="E143">
            <v>1.6899999999999998E-2</v>
          </cell>
          <cell r="F143">
            <v>1.1900000000000001E-2</v>
          </cell>
          <cell r="G143">
            <v>7.1999999999999998E-3</v>
          </cell>
          <cell r="H143">
            <v>2.8999999999999998E-3</v>
          </cell>
          <cell r="I143">
            <v>2E-3</v>
          </cell>
          <cell r="J143">
            <v>2E-3</v>
          </cell>
          <cell r="K143">
            <v>1.6999999999999999E-3</v>
          </cell>
          <cell r="L143">
            <v>1.15E-2</v>
          </cell>
          <cell r="M143">
            <v>1.21E-2</v>
          </cell>
          <cell r="N143">
            <v>2.4500000000000001E-2</v>
          </cell>
          <cell r="O143">
            <v>3.3799999999999997E-2</v>
          </cell>
          <cell r="P143">
            <v>3.3799999999999997E-2</v>
          </cell>
          <cell r="Q143">
            <v>3.6700000000000003E-2</v>
          </cell>
          <cell r="R143">
            <v>3.85E-2</v>
          </cell>
          <cell r="S143">
            <v>4.36E-2</v>
          </cell>
          <cell r="T143">
            <v>4.07E-2</v>
          </cell>
          <cell r="U143">
            <v>2.8299999999999999E-2</v>
          </cell>
          <cell r="V143">
            <v>2.76E-2</v>
          </cell>
          <cell r="W143">
            <v>2.2200000000000001E-2</v>
          </cell>
          <cell r="X143">
            <v>2.5590000000000002</v>
          </cell>
          <cell r="Y143">
            <v>0.32050000000000001</v>
          </cell>
        </row>
        <row r="144">
          <cell r="A144">
            <v>42837</v>
          </cell>
          <cell r="B144">
            <v>2.3900000000000001E-2</v>
          </cell>
          <cell r="C144">
            <v>2.3900000000000001E-2</v>
          </cell>
          <cell r="D144">
            <v>2.0500000000000001E-2</v>
          </cell>
          <cell r="E144">
            <v>1.49E-2</v>
          </cell>
          <cell r="F144">
            <v>9.2999999999999992E-3</v>
          </cell>
          <cell r="G144">
            <v>4.7999999999999996E-3</v>
          </cell>
          <cell r="H144">
            <v>1.8E-3</v>
          </cell>
          <cell r="I144">
            <v>1E-3</v>
          </cell>
          <cell r="J144">
            <v>1E-3</v>
          </cell>
          <cell r="K144">
            <v>1.5E-3</v>
          </cell>
          <cell r="L144">
            <v>1.0699999999999999E-2</v>
          </cell>
          <cell r="M144">
            <v>1.1900000000000001E-2</v>
          </cell>
          <cell r="N144">
            <v>2.3199999999999998E-2</v>
          </cell>
          <cell r="O144">
            <v>3.15E-2</v>
          </cell>
          <cell r="P144">
            <v>3.1199999999999999E-2</v>
          </cell>
          <cell r="Q144">
            <v>3.3399999999999999E-2</v>
          </cell>
          <cell r="R144">
            <v>3.5900000000000001E-2</v>
          </cell>
          <cell r="S144">
            <v>3.9800000000000002E-2</v>
          </cell>
          <cell r="T144">
            <v>3.5900000000000001E-2</v>
          </cell>
          <cell r="U144">
            <v>2.7300000000000001E-2</v>
          </cell>
          <cell r="V144">
            <v>2.7099999999999999E-2</v>
          </cell>
          <cell r="W144">
            <v>2.0199999999999999E-2</v>
          </cell>
          <cell r="X144">
            <v>2.2850000000000001</v>
          </cell>
          <cell r="Y144">
            <v>1.5820000000000001</v>
          </cell>
        </row>
        <row r="145">
          <cell r="A145">
            <v>42838</v>
          </cell>
          <cell r="B145">
            <v>2.5100000000000001E-2</v>
          </cell>
          <cell r="C145">
            <v>2.5100000000000001E-2</v>
          </cell>
          <cell r="D145">
            <v>1.9E-2</v>
          </cell>
          <cell r="E145">
            <v>1.4200000000000001E-2</v>
          </cell>
          <cell r="F145">
            <v>8.2000000000000007E-3</v>
          </cell>
          <cell r="G145">
            <v>3.8E-3</v>
          </cell>
          <cell r="H145">
            <v>1.5E-3</v>
          </cell>
          <cell r="I145">
            <v>8.9999999999999998E-4</v>
          </cell>
          <cell r="J145">
            <v>1E-3</v>
          </cell>
          <cell r="K145">
            <v>1.5E-3</v>
          </cell>
          <cell r="L145">
            <v>1.0699999999999999E-2</v>
          </cell>
          <cell r="M145">
            <v>1.1900000000000001E-2</v>
          </cell>
          <cell r="N145">
            <v>2.3199999999999998E-2</v>
          </cell>
          <cell r="O145">
            <v>3.15E-2</v>
          </cell>
          <cell r="P145">
            <v>3.1199999999999999E-2</v>
          </cell>
          <cell r="Q145">
            <v>3.3399999999999999E-2</v>
          </cell>
          <cell r="R145">
            <v>3.5900000000000001E-2</v>
          </cell>
          <cell r="S145">
            <v>3.9800000000000002E-2</v>
          </cell>
          <cell r="T145">
            <v>3.5900000000000001E-2</v>
          </cell>
          <cell r="U145">
            <v>2.7300000000000001E-2</v>
          </cell>
          <cell r="V145">
            <v>2.7099999999999999E-2</v>
          </cell>
          <cell r="W145">
            <v>2.0199999999999999E-2</v>
          </cell>
          <cell r="X145">
            <v>2.2069999999999999</v>
          </cell>
          <cell r="Y145">
            <v>0.24809999999999999</v>
          </cell>
        </row>
        <row r="146">
          <cell r="A146">
            <v>42839</v>
          </cell>
          <cell r="B146">
            <v>2.8400000000000002E-2</v>
          </cell>
          <cell r="C146">
            <v>2.8400000000000002E-2</v>
          </cell>
          <cell r="D146">
            <v>2.0400000000000001E-2</v>
          </cell>
          <cell r="E146">
            <v>1.4E-2</v>
          </cell>
          <cell r="F146">
            <v>8.2000000000000007E-3</v>
          </cell>
          <cell r="G146">
            <v>3.5000000000000001E-3</v>
          </cell>
          <cell r="H146">
            <v>1.1999999999999999E-3</v>
          </cell>
          <cell r="I146">
            <v>5.9999999999999995E-4</v>
          </cell>
          <cell r="J146">
            <v>8.0000000000000004E-4</v>
          </cell>
          <cell r="K146">
            <v>1.2999999999999999E-3</v>
          </cell>
          <cell r="L146">
            <v>1.2E-2</v>
          </cell>
          <cell r="M146">
            <v>1.34E-2</v>
          </cell>
          <cell r="N146">
            <v>2.5899999999999999E-2</v>
          </cell>
          <cell r="O146">
            <v>3.4700000000000002E-2</v>
          </cell>
          <cell r="P146">
            <v>3.56E-2</v>
          </cell>
          <cell r="Q146">
            <v>3.6700000000000003E-2</v>
          </cell>
          <cell r="R146">
            <v>4.1399999999999999E-2</v>
          </cell>
          <cell r="S146">
            <v>4.3099999999999999E-2</v>
          </cell>
          <cell r="T146">
            <v>3.85E-2</v>
          </cell>
          <cell r="U146">
            <v>2.93E-2</v>
          </cell>
          <cell r="V146">
            <v>2.87E-2</v>
          </cell>
          <cell r="W146">
            <v>2.1499999999999998E-2</v>
          </cell>
          <cell r="X146">
            <v>3.49</v>
          </cell>
          <cell r="Y146">
            <v>0.19070000000000001</v>
          </cell>
        </row>
        <row r="147">
          <cell r="A147">
            <v>42840</v>
          </cell>
          <cell r="B147">
            <v>2.8500000000000001E-2</v>
          </cell>
          <cell r="C147">
            <v>2.8500000000000001E-2</v>
          </cell>
          <cell r="D147">
            <v>2.1000000000000001E-2</v>
          </cell>
          <cell r="E147">
            <v>1.38E-2</v>
          </cell>
          <cell r="F147">
            <v>7.1999999999999998E-3</v>
          </cell>
          <cell r="G147">
            <v>3.7000000000000002E-3</v>
          </cell>
          <cell r="H147">
            <v>1.4E-3</v>
          </cell>
          <cell r="I147">
            <v>8.0000000000000004E-4</v>
          </cell>
          <cell r="J147">
            <v>5.0000000000000001E-4</v>
          </cell>
          <cell r="K147">
            <v>1.2999999999999999E-3</v>
          </cell>
          <cell r="L147">
            <v>1.2E-2</v>
          </cell>
          <cell r="M147">
            <v>1.34E-2</v>
          </cell>
          <cell r="N147">
            <v>2.5899999999999999E-2</v>
          </cell>
          <cell r="O147">
            <v>3.4700000000000002E-2</v>
          </cell>
          <cell r="P147">
            <v>3.56E-2</v>
          </cell>
          <cell r="Q147">
            <v>3.6700000000000003E-2</v>
          </cell>
          <cell r="R147">
            <v>4.1399999999999999E-2</v>
          </cell>
          <cell r="S147">
            <v>4.3099999999999999E-2</v>
          </cell>
          <cell r="T147">
            <v>3.85E-2</v>
          </cell>
          <cell r="U147">
            <v>2.93E-2</v>
          </cell>
          <cell r="V147">
            <v>2.87E-2</v>
          </cell>
          <cell r="W147">
            <v>2.1499999999999998E-2</v>
          </cell>
          <cell r="X147">
            <v>3.0649999999999999</v>
          </cell>
          <cell r="Y147">
            <v>0.1205</v>
          </cell>
        </row>
        <row r="148">
          <cell r="A148">
            <v>42841</v>
          </cell>
          <cell r="B148">
            <v>2.86E-2</v>
          </cell>
          <cell r="C148">
            <v>2.86E-2</v>
          </cell>
          <cell r="D148">
            <v>2.1499999999999998E-2</v>
          </cell>
          <cell r="E148">
            <v>1.5299999999999999E-2</v>
          </cell>
          <cell r="F148">
            <v>7.4999999999999997E-3</v>
          </cell>
          <cell r="G148">
            <v>3.5999999999999999E-3</v>
          </cell>
          <cell r="H148">
            <v>1.4E-3</v>
          </cell>
          <cell r="I148">
            <v>6.9999999999999999E-4</v>
          </cell>
          <cell r="J148">
            <v>1E-3</v>
          </cell>
          <cell r="K148">
            <v>1.4E-3</v>
          </cell>
          <cell r="L148">
            <v>1.2200000000000001E-2</v>
          </cell>
          <cell r="M148">
            <v>1.34E-2</v>
          </cell>
          <cell r="N148">
            <v>2.6700000000000002E-2</v>
          </cell>
          <cell r="O148">
            <v>3.6400000000000002E-2</v>
          </cell>
          <cell r="P148">
            <v>3.7600000000000001E-2</v>
          </cell>
          <cell r="Q148">
            <v>3.85E-2</v>
          </cell>
          <cell r="R148">
            <v>4.58E-2</v>
          </cell>
          <cell r="S148">
            <v>4.3900000000000002E-2</v>
          </cell>
          <cell r="T148">
            <v>3.95E-2</v>
          </cell>
          <cell r="U148">
            <v>3.0700000000000002E-2</v>
          </cell>
          <cell r="V148">
            <v>2.9700000000000001E-2</v>
          </cell>
          <cell r="W148">
            <v>2.3199999999999998E-2</v>
          </cell>
          <cell r="X148">
            <v>2.5259999999999998</v>
          </cell>
          <cell r="Y148">
            <v>0.1013</v>
          </cell>
        </row>
        <row r="149">
          <cell r="A149">
            <v>42842</v>
          </cell>
          <cell r="B149">
            <v>2.69E-2</v>
          </cell>
          <cell r="C149">
            <v>2.69E-2</v>
          </cell>
          <cell r="D149">
            <v>2.18E-2</v>
          </cell>
          <cell r="E149">
            <v>1.5800000000000002E-2</v>
          </cell>
          <cell r="F149">
            <v>9.4999999999999998E-3</v>
          </cell>
          <cell r="G149">
            <v>5.1000000000000004E-3</v>
          </cell>
          <cell r="H149">
            <v>2.2000000000000001E-3</v>
          </cell>
          <cell r="I149">
            <v>8.0000000000000004E-4</v>
          </cell>
          <cell r="J149">
            <v>8.9999999999999998E-4</v>
          </cell>
          <cell r="K149">
            <v>1.4E-3</v>
          </cell>
          <cell r="L149">
            <v>1.2200000000000001E-2</v>
          </cell>
          <cell r="M149">
            <v>1.34E-2</v>
          </cell>
          <cell r="N149">
            <v>2.6700000000000002E-2</v>
          </cell>
          <cell r="O149">
            <v>3.6400000000000002E-2</v>
          </cell>
          <cell r="P149">
            <v>3.7600000000000001E-2</v>
          </cell>
          <cell r="Q149">
            <v>3.85E-2</v>
          </cell>
          <cell r="R149">
            <v>4.58E-2</v>
          </cell>
          <cell r="S149">
            <v>4.3900000000000002E-2</v>
          </cell>
          <cell r="T149">
            <v>3.95E-2</v>
          </cell>
          <cell r="U149">
            <v>3.0700000000000002E-2</v>
          </cell>
          <cell r="V149">
            <v>2.9700000000000001E-2</v>
          </cell>
          <cell r="W149">
            <v>2.3199999999999998E-2</v>
          </cell>
          <cell r="X149">
            <v>0.20449999999999999</v>
          </cell>
          <cell r="Y149">
            <v>1.3299999999999999E-2</v>
          </cell>
        </row>
        <row r="150">
          <cell r="A150">
            <v>42843</v>
          </cell>
          <cell r="B150">
            <v>2.8000000000000001E-2</v>
          </cell>
          <cell r="C150">
            <v>2.8000000000000001E-2</v>
          </cell>
          <cell r="D150">
            <v>2.2800000000000001E-2</v>
          </cell>
          <cell r="E150">
            <v>1.5299999999999999E-2</v>
          </cell>
          <cell r="F150">
            <v>8.9999999999999993E-3</v>
          </cell>
          <cell r="G150">
            <v>4.5999999999999999E-3</v>
          </cell>
          <cell r="H150">
            <v>1.6999999999999999E-3</v>
          </cell>
          <cell r="I150">
            <v>8.9999999999999998E-4</v>
          </cell>
          <cell r="J150">
            <v>8.9999999999999998E-4</v>
          </cell>
          <cell r="K150">
            <v>1.4E-3</v>
          </cell>
          <cell r="L150">
            <v>1.2200000000000001E-2</v>
          </cell>
          <cell r="M150">
            <v>1.34E-2</v>
          </cell>
          <cell r="N150">
            <v>2.6700000000000002E-2</v>
          </cell>
          <cell r="O150">
            <v>3.6400000000000002E-2</v>
          </cell>
          <cell r="P150">
            <v>3.7600000000000001E-2</v>
          </cell>
          <cell r="Q150">
            <v>3.85E-2</v>
          </cell>
          <cell r="R150">
            <v>4.58E-2</v>
          </cell>
          <cell r="S150">
            <v>4.3900000000000002E-2</v>
          </cell>
          <cell r="T150">
            <v>3.95E-2</v>
          </cell>
          <cell r="U150">
            <v>3.0700000000000002E-2</v>
          </cell>
          <cell r="V150">
            <v>2.9700000000000001E-2</v>
          </cell>
          <cell r="W150">
            <v>2.3199999999999998E-2</v>
          </cell>
          <cell r="X150">
            <v>5.5</v>
          </cell>
          <cell r="Y150">
            <v>0.14699999999999999</v>
          </cell>
        </row>
        <row r="151">
          <cell r="A151">
            <v>42844</v>
          </cell>
          <cell r="B151">
            <v>2.9499999999999998E-2</v>
          </cell>
          <cell r="C151">
            <v>2.9499999999999998E-2</v>
          </cell>
          <cell r="D151">
            <v>2.5100000000000001E-2</v>
          </cell>
          <cell r="E151">
            <v>1.7899999999999999E-2</v>
          </cell>
          <cell r="F151">
            <v>1.12E-2</v>
          </cell>
          <cell r="G151">
            <v>5.8999999999999999E-3</v>
          </cell>
          <cell r="H151">
            <v>2.7000000000000001E-3</v>
          </cell>
          <cell r="I151">
            <v>1.1999999999999999E-3</v>
          </cell>
          <cell r="J151">
            <v>1.1999999999999999E-3</v>
          </cell>
          <cell r="K151">
            <v>1.4E-3</v>
          </cell>
          <cell r="L151">
            <v>1.18E-2</v>
          </cell>
          <cell r="M151">
            <v>1.38E-2</v>
          </cell>
          <cell r="N151">
            <v>2.63E-2</v>
          </cell>
          <cell r="O151">
            <v>3.49E-2</v>
          </cell>
          <cell r="P151">
            <v>3.8100000000000002E-2</v>
          </cell>
          <cell r="Q151">
            <v>3.73E-2</v>
          </cell>
          <cell r="R151">
            <v>4.8599999999999997E-2</v>
          </cell>
          <cell r="S151">
            <v>4.5900000000000003E-2</v>
          </cell>
          <cell r="T151">
            <v>4.07E-2</v>
          </cell>
          <cell r="U151">
            <v>3.0200000000000001E-2</v>
          </cell>
          <cell r="V151">
            <v>3.0499999999999999E-2</v>
          </cell>
          <cell r="W151">
            <v>2.23E-2</v>
          </cell>
          <cell r="X151">
            <v>0.75360000000000005</v>
          </cell>
          <cell r="Y151">
            <v>4.6699999999999998E-2</v>
          </cell>
        </row>
        <row r="152">
          <cell r="A152">
            <v>42845</v>
          </cell>
          <cell r="B152">
            <v>2.93E-2</v>
          </cell>
          <cell r="C152">
            <v>2.93E-2</v>
          </cell>
          <cell r="D152">
            <v>2.5600000000000001E-2</v>
          </cell>
          <cell r="E152">
            <v>1.8499999999999999E-2</v>
          </cell>
          <cell r="F152">
            <v>1.2999999999999999E-2</v>
          </cell>
          <cell r="G152">
            <v>7.4999999999999997E-3</v>
          </cell>
          <cell r="H152">
            <v>3.7000000000000002E-3</v>
          </cell>
          <cell r="I152">
            <v>1.8E-3</v>
          </cell>
          <cell r="J152">
            <v>2.0999999999999999E-3</v>
          </cell>
          <cell r="K152">
            <v>1.4E-3</v>
          </cell>
          <cell r="L152">
            <v>1.18E-2</v>
          </cell>
          <cell r="M152">
            <v>1.38E-2</v>
          </cell>
          <cell r="N152">
            <v>2.63E-2</v>
          </cell>
          <cell r="O152">
            <v>3.49E-2</v>
          </cell>
          <cell r="P152">
            <v>3.8100000000000002E-2</v>
          </cell>
          <cell r="Q152">
            <v>3.73E-2</v>
          </cell>
          <cell r="R152">
            <v>4.8599999999999997E-2</v>
          </cell>
          <cell r="S152">
            <v>4.5900000000000003E-2</v>
          </cell>
          <cell r="T152">
            <v>4.07E-2</v>
          </cell>
          <cell r="U152">
            <v>3.0200000000000001E-2</v>
          </cell>
          <cell r="V152">
            <v>3.0499999999999999E-2</v>
          </cell>
          <cell r="W152">
            <v>2.23E-2</v>
          </cell>
          <cell r="X152">
            <v>0.1072</v>
          </cell>
          <cell r="Y152">
            <v>5.4899999999999997E-2</v>
          </cell>
        </row>
        <row r="153">
          <cell r="A153">
            <v>42846</v>
          </cell>
          <cell r="B153">
            <v>3.8199999999999998E-2</v>
          </cell>
          <cell r="C153">
            <v>3.8199999999999998E-2</v>
          </cell>
          <cell r="D153">
            <v>2.9899999999999999E-2</v>
          </cell>
          <cell r="E153">
            <v>2.2100000000000002E-2</v>
          </cell>
          <cell r="F153">
            <v>1.6E-2</v>
          </cell>
          <cell r="G153">
            <v>1.03E-2</v>
          </cell>
          <cell r="H153">
            <v>5.5999999999999999E-3</v>
          </cell>
          <cell r="I153">
            <v>2.7000000000000001E-3</v>
          </cell>
          <cell r="J153">
            <v>3.0000000000000001E-3</v>
          </cell>
          <cell r="K153">
            <v>8.0000000000000002E-3</v>
          </cell>
          <cell r="L153">
            <v>1.2800000000000001E-2</v>
          </cell>
          <cell r="M153">
            <v>1.4200000000000001E-2</v>
          </cell>
          <cell r="N153">
            <v>2.7099999999999999E-2</v>
          </cell>
          <cell r="O153">
            <v>3.5499999999999997E-2</v>
          </cell>
          <cell r="P153">
            <v>3.9800000000000002E-2</v>
          </cell>
          <cell r="Q153">
            <v>3.8199999999999998E-2</v>
          </cell>
          <cell r="R153">
            <v>4.99E-2</v>
          </cell>
          <cell r="S153">
            <v>4.6600000000000003E-2</v>
          </cell>
          <cell r="T153">
            <v>4.1000000000000002E-2</v>
          </cell>
          <cell r="U153">
            <v>3.0499999999999999E-2</v>
          </cell>
          <cell r="V153">
            <v>3.15E-2</v>
          </cell>
          <cell r="W153">
            <v>2.2100000000000002E-2</v>
          </cell>
          <cell r="X153">
            <v>2.6086</v>
          </cell>
          <cell r="Y153">
            <v>0.20100000000000001</v>
          </cell>
        </row>
        <row r="154">
          <cell r="A154">
            <v>42847</v>
          </cell>
          <cell r="B154">
            <v>3.09E-2</v>
          </cell>
          <cell r="C154">
            <v>3.09E-2</v>
          </cell>
          <cell r="D154">
            <v>2.4799999999999999E-2</v>
          </cell>
          <cell r="E154">
            <v>1.89E-2</v>
          </cell>
          <cell r="F154">
            <v>1.29E-2</v>
          </cell>
          <cell r="G154">
            <v>7.4000000000000003E-3</v>
          </cell>
          <cell r="H154">
            <v>3.5999999999999999E-3</v>
          </cell>
          <cell r="I154">
            <v>2.0999999999999999E-3</v>
          </cell>
          <cell r="J154">
            <v>2.0999999999999999E-3</v>
          </cell>
          <cell r="K154">
            <v>8.0000000000000002E-3</v>
          </cell>
          <cell r="L154">
            <v>1.2800000000000001E-2</v>
          </cell>
          <cell r="M154">
            <v>1.4200000000000001E-2</v>
          </cell>
          <cell r="N154">
            <v>2.7099999999999999E-2</v>
          </cell>
          <cell r="O154">
            <v>3.5499999999999997E-2</v>
          </cell>
          <cell r="P154">
            <v>3.9800000000000002E-2</v>
          </cell>
          <cell r="Q154">
            <v>3.8199999999999998E-2</v>
          </cell>
          <cell r="R154">
            <v>4.99E-2</v>
          </cell>
          <cell r="S154">
            <v>4.6600000000000003E-2</v>
          </cell>
          <cell r="T154">
            <v>4.1000000000000002E-2</v>
          </cell>
          <cell r="U154">
            <v>3.0499999999999999E-2</v>
          </cell>
          <cell r="V154">
            <v>3.15E-2</v>
          </cell>
          <cell r="W154">
            <v>2.2100000000000002E-2</v>
          </cell>
          <cell r="X154">
            <v>5.1100000000000003</v>
          </cell>
          <cell r="Y154">
            <v>0.14610000000000001</v>
          </cell>
        </row>
        <row r="155">
          <cell r="A155">
            <v>42848</v>
          </cell>
          <cell r="B155">
            <v>3.1300000000000001E-2</v>
          </cell>
          <cell r="C155">
            <v>3.1300000000000001E-2</v>
          </cell>
          <cell r="D155">
            <v>2.64E-2</v>
          </cell>
          <cell r="E155">
            <v>2.23E-2</v>
          </cell>
          <cell r="F155">
            <v>1.6400000000000001E-2</v>
          </cell>
          <cell r="G155">
            <v>1.0200000000000001E-2</v>
          </cell>
          <cell r="H155">
            <v>5.4999999999999997E-3</v>
          </cell>
          <cell r="I155">
            <v>2.3999999999999998E-3</v>
          </cell>
          <cell r="J155">
            <v>2.3999999999999998E-3</v>
          </cell>
          <cell r="K155">
            <v>8.0000000000000002E-3</v>
          </cell>
          <cell r="L155">
            <v>1.2999999999999999E-2</v>
          </cell>
          <cell r="M155">
            <v>1.4E-2</v>
          </cell>
          <cell r="N155">
            <v>2.6599999999999999E-2</v>
          </cell>
          <cell r="O155">
            <v>3.49E-2</v>
          </cell>
          <cell r="P155">
            <v>3.9E-2</v>
          </cell>
          <cell r="Q155">
            <v>3.7900000000000003E-2</v>
          </cell>
          <cell r="R155">
            <v>5.21E-2</v>
          </cell>
          <cell r="S155">
            <v>4.7600000000000003E-2</v>
          </cell>
          <cell r="T155">
            <v>4.24E-2</v>
          </cell>
          <cell r="U155">
            <v>3.2000000000000001E-2</v>
          </cell>
          <cell r="V155">
            <v>3.2500000000000001E-2</v>
          </cell>
          <cell r="W155">
            <v>2.24E-2</v>
          </cell>
          <cell r="X155">
            <v>0.82220000000000004</v>
          </cell>
          <cell r="Y155">
            <v>3.0599999999999999E-2</v>
          </cell>
        </row>
        <row r="156">
          <cell r="A156">
            <v>42849</v>
          </cell>
          <cell r="B156">
            <v>3.2300000000000002E-2</v>
          </cell>
          <cell r="C156">
            <v>3.2300000000000002E-2</v>
          </cell>
          <cell r="D156">
            <v>2.6800000000000001E-2</v>
          </cell>
          <cell r="E156">
            <v>2.1399999999999999E-2</v>
          </cell>
          <cell r="F156">
            <v>1.46E-2</v>
          </cell>
          <cell r="G156">
            <v>8.6999999999999994E-3</v>
          </cell>
          <cell r="H156">
            <v>3.7000000000000002E-3</v>
          </cell>
          <cell r="I156">
            <v>1.8E-3</v>
          </cell>
          <cell r="J156">
            <v>1.9E-3</v>
          </cell>
          <cell r="K156">
            <v>8.0000000000000002E-3</v>
          </cell>
          <cell r="L156">
            <v>1.2999999999999999E-2</v>
          </cell>
          <cell r="M156">
            <v>1.4E-2</v>
          </cell>
          <cell r="N156">
            <v>2.6599999999999999E-2</v>
          </cell>
          <cell r="O156">
            <v>3.49E-2</v>
          </cell>
          <cell r="P156">
            <v>3.9E-2</v>
          </cell>
          <cell r="Q156">
            <v>3.7900000000000003E-2</v>
          </cell>
          <cell r="R156">
            <v>5.21E-2</v>
          </cell>
          <cell r="S156">
            <v>4.7600000000000003E-2</v>
          </cell>
          <cell r="T156">
            <v>4.24E-2</v>
          </cell>
          <cell r="U156">
            <v>3.2000000000000001E-2</v>
          </cell>
          <cell r="V156">
            <v>3.2500000000000001E-2</v>
          </cell>
          <cell r="W156">
            <v>2.24E-2</v>
          </cell>
          <cell r="X156">
            <v>3.8220000000000001</v>
          </cell>
          <cell r="Y156">
            <v>0.33500000000000002</v>
          </cell>
        </row>
        <row r="157">
          <cell r="A157">
            <v>42850</v>
          </cell>
          <cell r="B157">
            <v>2.98E-2</v>
          </cell>
          <cell r="C157">
            <v>2.98E-2</v>
          </cell>
          <cell r="D157">
            <v>2.64E-2</v>
          </cell>
          <cell r="E157">
            <v>2.1600000000000001E-2</v>
          </cell>
          <cell r="F157">
            <v>1.61E-2</v>
          </cell>
          <cell r="G157">
            <v>9.7999999999999997E-3</v>
          </cell>
          <cell r="H157">
            <v>4.7999999999999996E-3</v>
          </cell>
          <cell r="I157">
            <v>2.0999999999999999E-3</v>
          </cell>
          <cell r="J157">
            <v>2.2000000000000001E-3</v>
          </cell>
          <cell r="K157">
            <v>8.0000000000000002E-3</v>
          </cell>
          <cell r="L157">
            <v>1.2999999999999999E-2</v>
          </cell>
          <cell r="M157">
            <v>1.4E-2</v>
          </cell>
          <cell r="N157">
            <v>2.6599999999999999E-2</v>
          </cell>
          <cell r="O157">
            <v>3.49E-2</v>
          </cell>
          <cell r="P157">
            <v>3.9E-2</v>
          </cell>
          <cell r="Q157">
            <v>3.7900000000000003E-2</v>
          </cell>
          <cell r="R157">
            <v>5.21E-2</v>
          </cell>
          <cell r="S157">
            <v>4.7600000000000003E-2</v>
          </cell>
          <cell r="T157">
            <v>4.24E-2</v>
          </cell>
          <cell r="U157">
            <v>3.2000000000000001E-2</v>
          </cell>
          <cell r="V157">
            <v>3.2500000000000001E-2</v>
          </cell>
          <cell r="W157">
            <v>2.24E-2</v>
          </cell>
          <cell r="X157">
            <v>6.8599999999999994E-2</v>
          </cell>
          <cell r="Y157">
            <v>2.18E-2</v>
          </cell>
        </row>
        <row r="158">
          <cell r="A158">
            <v>42851</v>
          </cell>
          <cell r="B158">
            <v>2.7799999999999998E-2</v>
          </cell>
          <cell r="C158">
            <v>2.7799999999999998E-2</v>
          </cell>
          <cell r="D158">
            <v>2.53E-2</v>
          </cell>
          <cell r="E158">
            <v>2.1899999999999999E-2</v>
          </cell>
          <cell r="F158">
            <v>1.78E-2</v>
          </cell>
          <cell r="G158">
            <v>1.2200000000000001E-2</v>
          </cell>
          <cell r="H158">
            <v>6.6E-3</v>
          </cell>
          <cell r="I158">
            <v>3.2000000000000002E-3</v>
          </cell>
          <cell r="J158">
            <v>3.0999999999999999E-3</v>
          </cell>
          <cell r="K158">
            <v>5.0000000000000001E-4</v>
          </cell>
          <cell r="L158">
            <v>1.23E-2</v>
          </cell>
          <cell r="M158">
            <v>1.3299999999999999E-2</v>
          </cell>
          <cell r="N158">
            <v>2.5000000000000001E-2</v>
          </cell>
          <cell r="O158">
            <v>3.1800000000000002E-2</v>
          </cell>
          <cell r="P158">
            <v>3.56E-2</v>
          </cell>
          <cell r="Q158">
            <v>3.4000000000000002E-2</v>
          </cell>
          <cell r="R158">
            <v>4.9700000000000001E-2</v>
          </cell>
          <cell r="S158">
            <v>4.41E-2</v>
          </cell>
          <cell r="T158">
            <v>3.8699999999999998E-2</v>
          </cell>
          <cell r="U158">
            <v>3.0099999999999998E-2</v>
          </cell>
          <cell r="V158">
            <v>3.0300000000000001E-2</v>
          </cell>
          <cell r="W158">
            <v>2.01E-2</v>
          </cell>
          <cell r="X158">
            <v>0.13900000000000001</v>
          </cell>
          <cell r="Y158">
            <v>0.11020000000000001</v>
          </cell>
        </row>
        <row r="159">
          <cell r="A159">
            <v>42852</v>
          </cell>
          <cell r="B159">
            <v>2.8299999999999999E-2</v>
          </cell>
          <cell r="C159">
            <v>2.8299999999999999E-2</v>
          </cell>
          <cell r="D159">
            <v>2.6100000000000002E-2</v>
          </cell>
          <cell r="E159">
            <v>2.1499999999999998E-2</v>
          </cell>
          <cell r="F159">
            <v>1.7000000000000001E-2</v>
          </cell>
          <cell r="G159">
            <v>1.23E-2</v>
          </cell>
          <cell r="H159">
            <v>7.1999999999999998E-3</v>
          </cell>
          <cell r="I159">
            <v>4.0000000000000001E-3</v>
          </cell>
          <cell r="J159">
            <v>4.1000000000000003E-3</v>
          </cell>
          <cell r="K159">
            <v>5.0000000000000001E-4</v>
          </cell>
          <cell r="L159">
            <v>1.23E-2</v>
          </cell>
          <cell r="M159">
            <v>1.3299999999999999E-2</v>
          </cell>
          <cell r="N159">
            <v>2.5000000000000001E-2</v>
          </cell>
          <cell r="O159">
            <v>3.1800000000000002E-2</v>
          </cell>
          <cell r="P159">
            <v>3.56E-2</v>
          </cell>
          <cell r="Q159">
            <v>3.4000000000000002E-2</v>
          </cell>
          <cell r="R159">
            <v>4.9700000000000001E-2</v>
          </cell>
          <cell r="S159">
            <v>4.41E-2</v>
          </cell>
          <cell r="T159">
            <v>3.8699999999999998E-2</v>
          </cell>
          <cell r="U159">
            <v>3.0099999999999998E-2</v>
          </cell>
          <cell r="V159">
            <v>3.0300000000000001E-2</v>
          </cell>
          <cell r="W159">
            <v>2.01E-2</v>
          </cell>
          <cell r="X159">
            <v>1.9E-2</v>
          </cell>
          <cell r="Y159">
            <v>1.6E-2</v>
          </cell>
        </row>
        <row r="160">
          <cell r="A160">
            <v>42853</v>
          </cell>
          <cell r="B160">
            <v>3.1399999999999997E-2</v>
          </cell>
          <cell r="C160">
            <v>3.1399999999999997E-2</v>
          </cell>
          <cell r="D160">
            <v>2.93E-2</v>
          </cell>
          <cell r="E160">
            <v>2.5499999999999998E-2</v>
          </cell>
          <cell r="F160">
            <v>2.07E-2</v>
          </cell>
          <cell r="G160">
            <v>1.54E-2</v>
          </cell>
          <cell r="H160">
            <v>1.01E-2</v>
          </cell>
          <cell r="I160">
            <v>5.8999999999999999E-3</v>
          </cell>
          <cell r="J160">
            <v>5.8999999999999999E-3</v>
          </cell>
          <cell r="K160">
            <v>2.9999999999999997E-4</v>
          </cell>
          <cell r="L160">
            <v>1.2999999999999999E-2</v>
          </cell>
          <cell r="M160">
            <v>1.3599999999999999E-2</v>
          </cell>
          <cell r="N160">
            <v>2.6599999999999999E-2</v>
          </cell>
          <cell r="O160">
            <v>3.3500000000000002E-2</v>
          </cell>
          <cell r="P160">
            <v>3.7999999999999999E-2</v>
          </cell>
          <cell r="Q160">
            <v>3.5499999999999997E-2</v>
          </cell>
          <cell r="R160">
            <v>5.3100000000000001E-2</v>
          </cell>
          <cell r="S160">
            <v>4.6600000000000003E-2</v>
          </cell>
          <cell r="T160">
            <v>4.0399999999999998E-2</v>
          </cell>
          <cell r="U160">
            <v>3.2399999999999998E-2</v>
          </cell>
          <cell r="V160">
            <v>3.3300000000000003E-2</v>
          </cell>
          <cell r="W160">
            <v>2.12E-2</v>
          </cell>
          <cell r="X160">
            <v>2.12E-2</v>
          </cell>
          <cell r="Y160">
            <v>1.9699999999999999E-2</v>
          </cell>
        </row>
        <row r="161">
          <cell r="A161">
            <v>42854</v>
          </cell>
          <cell r="B161">
            <v>3.0800000000000001E-2</v>
          </cell>
          <cell r="C161">
            <v>3.0800000000000001E-2</v>
          </cell>
          <cell r="D161">
            <v>0.03</v>
          </cell>
          <cell r="E161">
            <v>2.5600000000000001E-2</v>
          </cell>
          <cell r="F161">
            <v>2.1700000000000001E-2</v>
          </cell>
          <cell r="G161">
            <v>1.54E-2</v>
          </cell>
          <cell r="H161">
            <v>0.01</v>
          </cell>
          <cell r="I161">
            <v>5.7000000000000002E-3</v>
          </cell>
          <cell r="J161">
            <v>5.5999999999999999E-3</v>
          </cell>
          <cell r="K161">
            <v>2.9999999999999997E-4</v>
          </cell>
          <cell r="L161">
            <v>1.2999999999999999E-2</v>
          </cell>
          <cell r="M161">
            <v>1.3599999999999999E-2</v>
          </cell>
          <cell r="N161">
            <v>2.6599999999999999E-2</v>
          </cell>
          <cell r="O161">
            <v>3.3500000000000002E-2</v>
          </cell>
          <cell r="P161">
            <v>3.7999999999999999E-2</v>
          </cell>
          <cell r="Q161">
            <v>3.5499999999999997E-2</v>
          </cell>
          <cell r="R161">
            <v>5.3100000000000001E-2</v>
          </cell>
          <cell r="S161">
            <v>4.6600000000000003E-2</v>
          </cell>
          <cell r="T161">
            <v>4.0399999999999998E-2</v>
          </cell>
          <cell r="U161">
            <v>3.2399999999999998E-2</v>
          </cell>
          <cell r="V161">
            <v>3.3300000000000003E-2</v>
          </cell>
          <cell r="W161">
            <v>2.12E-2</v>
          </cell>
          <cell r="X161">
            <v>9.0359999999999996</v>
          </cell>
          <cell r="Y161">
            <v>0.13189999999999999</v>
          </cell>
        </row>
        <row r="162">
          <cell r="A162">
            <v>42855</v>
          </cell>
          <cell r="B162">
            <v>3.3300000000000003E-2</v>
          </cell>
          <cell r="C162">
            <v>3.3300000000000003E-2</v>
          </cell>
          <cell r="D162">
            <v>3.0300000000000001E-2</v>
          </cell>
          <cell r="E162">
            <v>2.69E-2</v>
          </cell>
          <cell r="F162">
            <v>2.1600000000000001E-2</v>
          </cell>
          <cell r="G162">
            <v>1.5699999999999999E-2</v>
          </cell>
          <cell r="H162">
            <v>9.1000000000000004E-3</v>
          </cell>
          <cell r="I162">
            <v>5.0000000000000001E-3</v>
          </cell>
          <cell r="J162">
            <v>5.4000000000000003E-3</v>
          </cell>
          <cell r="K162">
            <v>1.2999999999999999E-3</v>
          </cell>
          <cell r="L162">
            <v>1.4E-2</v>
          </cell>
          <cell r="M162">
            <v>1.5100000000000001E-2</v>
          </cell>
          <cell r="N162">
            <v>2.9600000000000001E-2</v>
          </cell>
          <cell r="O162">
            <v>3.6999999999999998E-2</v>
          </cell>
          <cell r="P162">
            <v>4.1000000000000002E-2</v>
          </cell>
          <cell r="Q162">
            <v>0.04</v>
          </cell>
          <cell r="R162">
            <v>5.8700000000000002E-2</v>
          </cell>
          <cell r="S162">
            <v>5.1999999999999998E-2</v>
          </cell>
          <cell r="T162">
            <v>4.41E-2</v>
          </cell>
          <cell r="U162">
            <v>3.5499999999999997E-2</v>
          </cell>
          <cell r="V162">
            <v>3.6799999999999999E-2</v>
          </cell>
          <cell r="W162">
            <v>2.3E-2</v>
          </cell>
          <cell r="X162">
            <v>5.766</v>
          </cell>
          <cell r="Y162">
            <v>0.27510000000000001</v>
          </cell>
        </row>
        <row r="163">
          <cell r="A163">
            <v>42856</v>
          </cell>
          <cell r="B163">
            <v>3.4500000000000003E-2</v>
          </cell>
          <cell r="C163">
            <v>3.4500000000000003E-2</v>
          </cell>
          <cell r="D163">
            <v>3.0700000000000002E-2</v>
          </cell>
          <cell r="E163">
            <v>2.87E-2</v>
          </cell>
          <cell r="F163">
            <v>2.07E-2</v>
          </cell>
          <cell r="G163">
            <v>1.41E-2</v>
          </cell>
          <cell r="H163">
            <v>6.4000000000000003E-3</v>
          </cell>
          <cell r="I163">
            <v>4.0000000000000001E-3</v>
          </cell>
          <cell r="J163">
            <v>3.8999999999999998E-3</v>
          </cell>
          <cell r="K163">
            <v>1.2999999999999999E-3</v>
          </cell>
          <cell r="L163">
            <v>1.4E-2</v>
          </cell>
          <cell r="M163">
            <v>1.5100000000000001E-2</v>
          </cell>
          <cell r="N163">
            <v>2.9600000000000001E-2</v>
          </cell>
          <cell r="O163">
            <v>3.6999999999999998E-2</v>
          </cell>
          <cell r="P163">
            <v>4.1000000000000002E-2</v>
          </cell>
          <cell r="Q163">
            <v>0.04</v>
          </cell>
          <cell r="R163">
            <v>5.8700000000000002E-2</v>
          </cell>
          <cell r="S163">
            <v>5.1999999999999998E-2</v>
          </cell>
          <cell r="T163">
            <v>4.41E-2</v>
          </cell>
          <cell r="U163">
            <v>3.5499999999999997E-2</v>
          </cell>
          <cell r="V163">
            <v>3.6799999999999999E-2</v>
          </cell>
          <cell r="W163">
            <v>2.3E-2</v>
          </cell>
          <cell r="X163">
            <v>2.9009999999999998</v>
          </cell>
          <cell r="Y163">
            <v>1.2629999999999999</v>
          </cell>
        </row>
        <row r="164">
          <cell r="A164">
            <v>42857</v>
          </cell>
          <cell r="B164">
            <v>3.3099999999999997E-2</v>
          </cell>
          <cell r="C164">
            <v>3.3099999999999997E-2</v>
          </cell>
          <cell r="D164">
            <v>2.9499999999999998E-2</v>
          </cell>
          <cell r="E164">
            <v>2.5499999999999998E-2</v>
          </cell>
          <cell r="F164">
            <v>1.8100000000000002E-2</v>
          </cell>
          <cell r="G164">
            <v>1.1299999999999999E-2</v>
          </cell>
          <cell r="H164">
            <v>5.5999999999999999E-3</v>
          </cell>
          <cell r="I164">
            <v>2.8E-3</v>
          </cell>
          <cell r="J164">
            <v>2.8999999999999998E-3</v>
          </cell>
          <cell r="K164">
            <v>1.2999999999999999E-3</v>
          </cell>
          <cell r="L164">
            <v>1.4E-2</v>
          </cell>
          <cell r="M164">
            <v>1.5100000000000001E-2</v>
          </cell>
          <cell r="N164">
            <v>2.9600000000000001E-2</v>
          </cell>
          <cell r="O164">
            <v>3.6999999999999998E-2</v>
          </cell>
          <cell r="P164">
            <v>4.1000000000000002E-2</v>
          </cell>
          <cell r="Q164">
            <v>0.04</v>
          </cell>
          <cell r="R164">
            <v>5.8700000000000002E-2</v>
          </cell>
          <cell r="S164">
            <v>5.1999999999999998E-2</v>
          </cell>
          <cell r="T164">
            <v>4.41E-2</v>
          </cell>
          <cell r="U164">
            <v>3.5499999999999997E-2</v>
          </cell>
          <cell r="V164">
            <v>3.6799999999999999E-2</v>
          </cell>
          <cell r="W164">
            <v>2.3E-2</v>
          </cell>
          <cell r="X164">
            <v>1.0109999999999999</v>
          </cell>
          <cell r="Y164">
            <v>5.3999999999999999E-2</v>
          </cell>
        </row>
        <row r="165">
          <cell r="A165">
            <v>42858</v>
          </cell>
          <cell r="B165">
            <v>3.0099999999999998E-2</v>
          </cell>
          <cell r="C165">
            <v>3.0099999999999998E-2</v>
          </cell>
          <cell r="D165">
            <v>2.76E-2</v>
          </cell>
          <cell r="E165">
            <v>2.5100000000000001E-2</v>
          </cell>
          <cell r="F165">
            <v>1.9099999999999999E-2</v>
          </cell>
          <cell r="G165">
            <v>1.29E-2</v>
          </cell>
          <cell r="H165">
            <v>7.0000000000000001E-3</v>
          </cell>
          <cell r="I165">
            <v>3.3E-3</v>
          </cell>
          <cell r="J165">
            <v>3.3E-3</v>
          </cell>
          <cell r="K165">
            <v>2.3999999999999998E-3</v>
          </cell>
          <cell r="L165">
            <v>1.2500000000000001E-2</v>
          </cell>
          <cell r="M165">
            <v>1.37E-2</v>
          </cell>
          <cell r="N165">
            <v>2.6100000000000002E-2</v>
          </cell>
          <cell r="O165">
            <v>3.27E-2</v>
          </cell>
          <cell r="P165">
            <v>3.61E-2</v>
          </cell>
          <cell r="Q165">
            <v>3.61E-2</v>
          </cell>
          <cell r="R165">
            <v>5.3400000000000003E-2</v>
          </cell>
          <cell r="S165">
            <v>4.7699999999999999E-2</v>
          </cell>
          <cell r="T165">
            <v>4.0500000000000001E-2</v>
          </cell>
          <cell r="U165">
            <v>3.27E-2</v>
          </cell>
          <cell r="V165">
            <v>3.5700000000000003E-2</v>
          </cell>
          <cell r="W165">
            <v>2.06E-2</v>
          </cell>
          <cell r="X165">
            <v>4.24E-2</v>
          </cell>
          <cell r="Y165">
            <v>3.7400000000000003E-2</v>
          </cell>
        </row>
        <row r="166">
          <cell r="A166">
            <v>42859</v>
          </cell>
          <cell r="B166">
            <v>2.9399999999999999E-2</v>
          </cell>
          <cell r="C166">
            <v>2.9399999999999999E-2</v>
          </cell>
          <cell r="D166">
            <v>2.7699999999999999E-2</v>
          </cell>
          <cell r="E166">
            <v>2.5999999999999999E-2</v>
          </cell>
          <cell r="F166">
            <v>2.1899999999999999E-2</v>
          </cell>
          <cell r="G166">
            <v>1.55E-2</v>
          </cell>
          <cell r="H166">
            <v>9.4000000000000004E-3</v>
          </cell>
          <cell r="I166">
            <v>4.7000000000000002E-3</v>
          </cell>
          <cell r="J166">
            <v>4.7999999999999996E-3</v>
          </cell>
          <cell r="K166">
            <v>2.3999999999999998E-3</v>
          </cell>
          <cell r="L166">
            <v>1.2500000000000001E-2</v>
          </cell>
          <cell r="M166">
            <v>1.37E-2</v>
          </cell>
          <cell r="N166">
            <v>2.6100000000000002E-2</v>
          </cell>
          <cell r="O166">
            <v>3.27E-2</v>
          </cell>
          <cell r="P166">
            <v>3.61E-2</v>
          </cell>
          <cell r="Q166">
            <v>3.61E-2</v>
          </cell>
          <cell r="R166">
            <v>5.3400000000000003E-2</v>
          </cell>
          <cell r="S166">
            <v>4.7699999999999999E-2</v>
          </cell>
          <cell r="T166">
            <v>4.0500000000000001E-2</v>
          </cell>
          <cell r="U166">
            <v>3.27E-2</v>
          </cell>
          <cell r="V166">
            <v>3.5700000000000003E-2</v>
          </cell>
          <cell r="W166">
            <v>2.06E-2</v>
          </cell>
          <cell r="X166">
            <v>8.72E-2</v>
          </cell>
          <cell r="Y166">
            <v>3.04E-2</v>
          </cell>
        </row>
        <row r="167">
          <cell r="A167">
            <v>42860</v>
          </cell>
          <cell r="B167">
            <v>2.895E-2</v>
          </cell>
          <cell r="C167">
            <v>2.895E-2</v>
          </cell>
          <cell r="D167">
            <v>2.7099999999999999E-2</v>
          </cell>
          <cell r="E167">
            <v>2.58E-2</v>
          </cell>
          <cell r="F167">
            <v>2.1749999999999999E-2</v>
          </cell>
          <cell r="G167">
            <v>1.5699999999999999E-2</v>
          </cell>
          <cell r="H167">
            <v>9.6500000000000006E-3</v>
          </cell>
          <cell r="I167">
            <v>5.0000000000000001E-3</v>
          </cell>
          <cell r="J167">
            <v>4.9999999999999992E-3</v>
          </cell>
          <cell r="K167">
            <v>1.2999999999999999E-3</v>
          </cell>
          <cell r="L167">
            <v>1.2449999999999999E-2</v>
          </cell>
          <cell r="M167">
            <v>1.3649999999999999E-2</v>
          </cell>
          <cell r="N167">
            <v>2.6000000000000002E-2</v>
          </cell>
          <cell r="O167">
            <v>3.2600000000000004E-2</v>
          </cell>
          <cell r="P167">
            <v>3.5150000000000001E-2</v>
          </cell>
          <cell r="Q167">
            <v>3.6750000000000005E-2</v>
          </cell>
          <cell r="R167">
            <v>5.2500000000000005E-2</v>
          </cell>
          <cell r="S167">
            <v>4.87E-2</v>
          </cell>
          <cell r="T167">
            <v>4.095E-2</v>
          </cell>
          <cell r="U167">
            <v>3.005E-2</v>
          </cell>
          <cell r="V167">
            <v>3.6200000000000003E-2</v>
          </cell>
          <cell r="W167">
            <v>2.0799999999999999E-2</v>
          </cell>
          <cell r="X167">
            <v>0.43989999999999996</v>
          </cell>
          <cell r="Y167">
            <v>4.3499999999999997E-2</v>
          </cell>
        </row>
        <row r="168">
          <cell r="A168">
            <v>42861</v>
          </cell>
          <cell r="B168">
            <v>2.895E-2</v>
          </cell>
          <cell r="C168">
            <v>2.895E-2</v>
          </cell>
          <cell r="D168">
            <v>2.7099999999999999E-2</v>
          </cell>
          <cell r="E168">
            <v>2.58E-2</v>
          </cell>
          <cell r="F168">
            <v>2.1749999999999999E-2</v>
          </cell>
          <cell r="G168">
            <v>1.5699999999999999E-2</v>
          </cell>
          <cell r="H168">
            <v>9.6500000000000006E-3</v>
          </cell>
          <cell r="I168">
            <v>5.0000000000000001E-3</v>
          </cell>
          <cell r="J168">
            <v>4.9999999999999992E-3</v>
          </cell>
          <cell r="K168">
            <v>1.2999999999999999E-3</v>
          </cell>
          <cell r="L168">
            <v>1.2449999999999999E-2</v>
          </cell>
          <cell r="M168">
            <v>1.3649999999999999E-2</v>
          </cell>
          <cell r="N168">
            <v>2.6000000000000002E-2</v>
          </cell>
          <cell r="O168">
            <v>3.2600000000000004E-2</v>
          </cell>
          <cell r="P168">
            <v>3.5150000000000001E-2</v>
          </cell>
          <cell r="Q168">
            <v>3.6750000000000005E-2</v>
          </cell>
          <cell r="R168">
            <v>5.2500000000000005E-2</v>
          </cell>
          <cell r="S168">
            <v>4.87E-2</v>
          </cell>
          <cell r="T168">
            <v>4.095E-2</v>
          </cell>
          <cell r="U168">
            <v>3.005E-2</v>
          </cell>
          <cell r="V168">
            <v>3.6200000000000003E-2</v>
          </cell>
          <cell r="W168">
            <v>2.0799999999999999E-2</v>
          </cell>
          <cell r="X168">
            <v>0.43989999999999996</v>
          </cell>
          <cell r="Y168">
            <v>4.3499999999999997E-2</v>
          </cell>
        </row>
        <row r="169">
          <cell r="A169">
            <v>42862</v>
          </cell>
          <cell r="B169">
            <v>2.8500000000000001E-2</v>
          </cell>
          <cell r="C169">
            <v>2.8500000000000001E-2</v>
          </cell>
          <cell r="D169">
            <v>2.6499999999999999E-2</v>
          </cell>
          <cell r="E169">
            <v>2.5600000000000001E-2</v>
          </cell>
          <cell r="F169">
            <v>2.1600000000000001E-2</v>
          </cell>
          <cell r="G169">
            <v>1.5900000000000001E-2</v>
          </cell>
          <cell r="H169">
            <v>9.9000000000000008E-3</v>
          </cell>
          <cell r="I169">
            <v>5.3E-3</v>
          </cell>
          <cell r="J169">
            <v>5.1999999999999998E-3</v>
          </cell>
          <cell r="K169">
            <v>2.0000000000000001E-4</v>
          </cell>
          <cell r="L169">
            <v>1.24E-2</v>
          </cell>
          <cell r="M169">
            <v>1.3599999999999999E-2</v>
          </cell>
          <cell r="N169">
            <v>2.5899999999999999E-2</v>
          </cell>
          <cell r="O169">
            <v>3.2500000000000001E-2</v>
          </cell>
          <cell r="P169">
            <v>3.4200000000000001E-2</v>
          </cell>
          <cell r="Q169">
            <v>3.7400000000000003E-2</v>
          </cell>
          <cell r="R169">
            <v>5.16E-2</v>
          </cell>
          <cell r="S169">
            <v>4.9700000000000001E-2</v>
          </cell>
          <cell r="T169">
            <v>4.1399999999999999E-2</v>
          </cell>
          <cell r="U169">
            <v>2.7400000000000001E-2</v>
          </cell>
          <cell r="V169">
            <v>3.6700000000000003E-2</v>
          </cell>
          <cell r="W169">
            <v>2.1000000000000001E-2</v>
          </cell>
          <cell r="X169">
            <v>0.79259999999999997</v>
          </cell>
          <cell r="Y169">
            <v>5.6599999999999998E-2</v>
          </cell>
        </row>
        <row r="170">
          <cell r="A170">
            <v>42863</v>
          </cell>
          <cell r="B170">
            <v>2.7900000000000001E-2</v>
          </cell>
          <cell r="C170">
            <v>2.7900000000000001E-2</v>
          </cell>
          <cell r="D170">
            <v>2.7E-2</v>
          </cell>
          <cell r="E170">
            <v>2.5000000000000001E-2</v>
          </cell>
          <cell r="F170">
            <v>1.89E-2</v>
          </cell>
          <cell r="G170">
            <v>1.4200000000000001E-2</v>
          </cell>
          <cell r="H170">
            <v>9.2999999999999992E-3</v>
          </cell>
          <cell r="I170">
            <v>5.1999999999999998E-3</v>
          </cell>
          <cell r="J170">
            <v>5.1000000000000004E-3</v>
          </cell>
          <cell r="K170">
            <v>2.0000000000000001E-4</v>
          </cell>
          <cell r="L170">
            <v>1.24E-2</v>
          </cell>
          <cell r="M170">
            <v>1.3599999999999999E-2</v>
          </cell>
          <cell r="N170">
            <v>2.5899999999999999E-2</v>
          </cell>
          <cell r="O170">
            <v>3.2500000000000001E-2</v>
          </cell>
          <cell r="P170">
            <v>3.4200000000000001E-2</v>
          </cell>
          <cell r="Q170">
            <v>3.7400000000000003E-2</v>
          </cell>
          <cell r="R170">
            <v>5.16E-2</v>
          </cell>
          <cell r="S170">
            <v>4.9700000000000001E-2</v>
          </cell>
          <cell r="T170">
            <v>4.1399999999999999E-2</v>
          </cell>
          <cell r="U170">
            <v>2.7400000000000001E-2</v>
          </cell>
          <cell r="V170">
            <v>3.6700000000000003E-2</v>
          </cell>
          <cell r="W170">
            <v>2.1000000000000001E-2</v>
          </cell>
          <cell r="X170">
            <v>12.03</v>
          </cell>
          <cell r="Y170">
            <v>6.8380000000000001</v>
          </cell>
        </row>
        <row r="171">
          <cell r="A171">
            <v>42864</v>
          </cell>
          <cell r="B171">
            <v>3.0300000000000001E-2</v>
          </cell>
          <cell r="C171">
            <v>3.0300000000000001E-2</v>
          </cell>
          <cell r="D171">
            <v>2.9499999999999998E-2</v>
          </cell>
          <cell r="E171">
            <v>2.4899999999999999E-2</v>
          </cell>
          <cell r="F171">
            <v>1.9599999999999999E-2</v>
          </cell>
          <cell r="G171">
            <v>1.38E-2</v>
          </cell>
          <cell r="H171">
            <v>7.3000000000000001E-3</v>
          </cell>
          <cell r="I171">
            <v>3.8999999999999998E-3</v>
          </cell>
          <cell r="J171">
            <v>4.0000000000000001E-3</v>
          </cell>
          <cell r="K171">
            <v>2.0000000000000001E-4</v>
          </cell>
          <cell r="L171">
            <v>1.24E-2</v>
          </cell>
          <cell r="M171">
            <v>1.3599999999999999E-2</v>
          </cell>
          <cell r="N171">
            <v>2.5899999999999999E-2</v>
          </cell>
          <cell r="O171">
            <v>3.2500000000000001E-2</v>
          </cell>
          <cell r="P171">
            <v>3.4200000000000001E-2</v>
          </cell>
          <cell r="Q171">
            <v>3.7400000000000003E-2</v>
          </cell>
          <cell r="R171">
            <v>5.16E-2</v>
          </cell>
          <cell r="S171">
            <v>4.9700000000000001E-2</v>
          </cell>
          <cell r="T171">
            <v>4.1399999999999999E-2</v>
          </cell>
          <cell r="U171">
            <v>2.7400000000000001E-2</v>
          </cell>
          <cell r="V171">
            <v>3.6700000000000003E-2</v>
          </cell>
          <cell r="W171">
            <v>2.1000000000000001E-2</v>
          </cell>
          <cell r="X171">
            <v>5.149</v>
          </cell>
          <cell r="Y171">
            <v>0.20380000000000001</v>
          </cell>
        </row>
        <row r="172">
          <cell r="A172">
            <v>42865</v>
          </cell>
          <cell r="B172">
            <v>3.6900000000000002E-2</v>
          </cell>
          <cell r="C172">
            <v>3.6900000000000002E-2</v>
          </cell>
          <cell r="D172">
            <v>3.4500000000000003E-2</v>
          </cell>
          <cell r="E172">
            <v>3.2300000000000002E-2</v>
          </cell>
          <cell r="F172">
            <v>2.5000000000000001E-2</v>
          </cell>
          <cell r="G172">
            <v>1.7899999999999999E-2</v>
          </cell>
          <cell r="H172">
            <v>9.7000000000000003E-3</v>
          </cell>
          <cell r="I172">
            <v>5.0000000000000001E-3</v>
          </cell>
          <cell r="J172">
            <v>4.7000000000000002E-3</v>
          </cell>
          <cell r="K172">
            <v>2.0000000000000001E-4</v>
          </cell>
          <cell r="L172">
            <v>1.24E-2</v>
          </cell>
          <cell r="M172">
            <v>1.7600000000000001E-2</v>
          </cell>
          <cell r="N172">
            <v>3.3500000000000002E-2</v>
          </cell>
          <cell r="O172">
            <v>4.1599999999999998E-2</v>
          </cell>
          <cell r="P172">
            <v>4.2299999999999997E-2</v>
          </cell>
          <cell r="Q172">
            <v>4.6399999999999997E-2</v>
          </cell>
          <cell r="R172">
            <v>6.08E-2</v>
          </cell>
          <cell r="S172">
            <v>6.2100000000000002E-2</v>
          </cell>
          <cell r="T172">
            <v>4.8300000000000003E-2</v>
          </cell>
          <cell r="U172">
            <v>4.1799999999999997E-2</v>
          </cell>
          <cell r="V172">
            <v>4.3499999999999997E-2</v>
          </cell>
          <cell r="W172">
            <v>2.6499999999999999E-2</v>
          </cell>
          <cell r="X172">
            <v>2.024</v>
          </cell>
          <cell r="Y172">
            <v>0.1963</v>
          </cell>
        </row>
        <row r="173">
          <cell r="A173">
            <v>42866</v>
          </cell>
          <cell r="B173">
            <v>3.3599999999999998E-2</v>
          </cell>
          <cell r="C173">
            <v>3.3599999999999998E-2</v>
          </cell>
          <cell r="D173">
            <v>2.9899999999999999E-2</v>
          </cell>
          <cell r="E173">
            <v>2.6700000000000002E-2</v>
          </cell>
          <cell r="F173">
            <v>2.07E-2</v>
          </cell>
          <cell r="G173">
            <v>1.61E-2</v>
          </cell>
          <cell r="H173">
            <v>8.8999999999999999E-3</v>
          </cell>
          <cell r="I173">
            <v>4.4999999999999997E-3</v>
          </cell>
          <cell r="J173">
            <v>4.7000000000000002E-3</v>
          </cell>
          <cell r="K173">
            <v>2.0000000000000001E-4</v>
          </cell>
          <cell r="L173">
            <v>1.24E-2</v>
          </cell>
          <cell r="M173">
            <v>1.7600000000000001E-2</v>
          </cell>
          <cell r="N173">
            <v>3.3500000000000002E-2</v>
          </cell>
          <cell r="O173">
            <v>4.1599999999999998E-2</v>
          </cell>
          <cell r="P173">
            <v>4.2299999999999997E-2</v>
          </cell>
          <cell r="Q173">
            <v>4.6399999999999997E-2</v>
          </cell>
          <cell r="R173">
            <v>6.08E-2</v>
          </cell>
          <cell r="S173">
            <v>6.2100000000000002E-2</v>
          </cell>
          <cell r="T173">
            <v>4.8300000000000003E-2</v>
          </cell>
          <cell r="U173">
            <v>4.1799999999999997E-2</v>
          </cell>
          <cell r="V173">
            <v>4.3499999999999997E-2</v>
          </cell>
          <cell r="W173">
            <v>2.6499999999999999E-2</v>
          </cell>
          <cell r="X173">
            <v>4.7039999999999997</v>
          </cell>
          <cell r="Y173">
            <v>0.48909999999999998</v>
          </cell>
        </row>
        <row r="174">
          <cell r="A174">
            <v>42867</v>
          </cell>
          <cell r="B174">
            <v>3.0700000000000002E-2</v>
          </cell>
          <cell r="C174">
            <v>3.0700000000000002E-2</v>
          </cell>
          <cell r="D174">
            <v>3.04E-2</v>
          </cell>
          <cell r="E174">
            <v>2.87E-2</v>
          </cell>
          <cell r="F174">
            <v>2.3E-2</v>
          </cell>
          <cell r="G174">
            <v>1.77E-2</v>
          </cell>
          <cell r="H174">
            <v>1.06E-2</v>
          </cell>
          <cell r="I174">
            <v>7.1000000000000004E-3</v>
          </cell>
          <cell r="J174">
            <v>7.4000000000000003E-3</v>
          </cell>
          <cell r="K174">
            <v>2.0000000000000001E-4</v>
          </cell>
          <cell r="L174">
            <v>1.24E-2</v>
          </cell>
          <cell r="M174">
            <v>1.7600000000000001E-2</v>
          </cell>
          <cell r="N174">
            <v>3.3500000000000002E-2</v>
          </cell>
          <cell r="O174">
            <v>4.1599999999999998E-2</v>
          </cell>
          <cell r="P174">
            <v>4.2299999999999997E-2</v>
          </cell>
          <cell r="Q174">
            <v>4.6399999999999997E-2</v>
          </cell>
          <cell r="R174">
            <v>6.08E-2</v>
          </cell>
          <cell r="S174">
            <v>6.2100000000000002E-2</v>
          </cell>
          <cell r="T174">
            <v>4.8300000000000003E-2</v>
          </cell>
          <cell r="U174">
            <v>4.1799999999999997E-2</v>
          </cell>
          <cell r="V174">
            <v>4.3499999999999997E-2</v>
          </cell>
          <cell r="W174">
            <v>2.6499999999999999E-2</v>
          </cell>
          <cell r="X174">
            <v>5.43</v>
          </cell>
          <cell r="Y174">
            <v>7.2800000000000004E-2</v>
          </cell>
        </row>
        <row r="175">
          <cell r="A175">
            <v>42868</v>
          </cell>
          <cell r="B175">
            <v>3.4000000000000002E-2</v>
          </cell>
          <cell r="C175">
            <v>3.4000000000000002E-2</v>
          </cell>
          <cell r="D175">
            <v>3.3399999999999999E-2</v>
          </cell>
          <cell r="E175">
            <v>3.1E-2</v>
          </cell>
          <cell r="F175">
            <v>2.5999999999999999E-2</v>
          </cell>
          <cell r="G175">
            <v>2.0199999999999999E-2</v>
          </cell>
          <cell r="H175">
            <v>1.32E-2</v>
          </cell>
          <cell r="I175">
            <v>1.0500000000000001E-2</v>
          </cell>
          <cell r="J175">
            <v>1.03E-2</v>
          </cell>
          <cell r="K175">
            <v>2.0000000000000001E-4</v>
          </cell>
          <cell r="L175">
            <v>1.24E-2</v>
          </cell>
          <cell r="M175">
            <v>1.7600000000000001E-2</v>
          </cell>
          <cell r="N175">
            <v>3.3500000000000002E-2</v>
          </cell>
          <cell r="O175">
            <v>4.1599999999999998E-2</v>
          </cell>
          <cell r="P175">
            <v>4.2299999999999997E-2</v>
          </cell>
          <cell r="Q175">
            <v>4.6399999999999997E-2</v>
          </cell>
          <cell r="R175">
            <v>6.08E-2</v>
          </cell>
          <cell r="S175">
            <v>6.2100000000000002E-2</v>
          </cell>
          <cell r="T175">
            <v>4.8300000000000003E-2</v>
          </cell>
          <cell r="U175">
            <v>4.1799999999999997E-2</v>
          </cell>
          <cell r="V175">
            <v>4.3499999999999997E-2</v>
          </cell>
          <cell r="W175">
            <v>2.6499999999999999E-2</v>
          </cell>
          <cell r="X175">
            <v>1.6180000000000001</v>
          </cell>
          <cell r="Y175">
            <v>0.22700000000000001</v>
          </cell>
        </row>
        <row r="176">
          <cell r="A176">
            <v>42869</v>
          </cell>
          <cell r="B176">
            <v>3.1199999999999999E-2</v>
          </cell>
          <cell r="C176">
            <v>3.1199999999999999E-2</v>
          </cell>
          <cell r="D176">
            <v>3.1399999999999997E-2</v>
          </cell>
          <cell r="E176">
            <v>4.1599999999999998E-2</v>
          </cell>
          <cell r="F176">
            <v>2.5899999999999999E-2</v>
          </cell>
          <cell r="G176">
            <v>2.1100000000000001E-2</v>
          </cell>
          <cell r="H176">
            <v>1.6E-2</v>
          </cell>
          <cell r="I176">
            <v>1.03E-2</v>
          </cell>
          <cell r="J176">
            <v>9.7999999999999997E-3</v>
          </cell>
          <cell r="K176">
            <v>2.0000000000000001E-4</v>
          </cell>
          <cell r="L176">
            <v>1.5800000000000002E-2</v>
          </cell>
          <cell r="M176">
            <v>1.5299999999999999E-2</v>
          </cell>
          <cell r="N176">
            <v>2.75E-2</v>
          </cell>
          <cell r="O176">
            <v>3.39E-2</v>
          </cell>
          <cell r="P176">
            <v>3.5000000000000003E-2</v>
          </cell>
          <cell r="Q176">
            <v>4.0399999999999998E-2</v>
          </cell>
          <cell r="R176">
            <v>4.8500000000000001E-2</v>
          </cell>
          <cell r="S176">
            <v>5.4899999999999997E-2</v>
          </cell>
          <cell r="T176">
            <v>3.9899999999999998E-2</v>
          </cell>
          <cell r="U176">
            <v>3.8699999999999998E-2</v>
          </cell>
          <cell r="V176">
            <v>3.8699999999999998E-2</v>
          </cell>
          <cell r="W176">
            <v>2.29E-2</v>
          </cell>
          <cell r="X176">
            <v>6.6</v>
          </cell>
          <cell r="Y176">
            <v>0.25850000000000001</v>
          </cell>
        </row>
        <row r="177">
          <cell r="A177">
            <v>42870</v>
          </cell>
          <cell r="B177">
            <v>3.0499999999999999E-2</v>
          </cell>
          <cell r="C177">
            <v>3.0499999999999999E-2</v>
          </cell>
          <cell r="D177">
            <v>3.09E-2</v>
          </cell>
          <cell r="E177">
            <v>3.5200000000000002E-2</v>
          </cell>
          <cell r="F177">
            <v>2.6700000000000002E-2</v>
          </cell>
          <cell r="G177">
            <v>2.2200000000000001E-2</v>
          </cell>
          <cell r="H177">
            <v>1.7899999999999999E-2</v>
          </cell>
          <cell r="I177">
            <v>1.2999999999999999E-2</v>
          </cell>
          <cell r="J177">
            <v>1.3100000000000001E-2</v>
          </cell>
          <cell r="K177">
            <v>2.0000000000000001E-4</v>
          </cell>
          <cell r="L177">
            <v>1.5800000000000002E-2</v>
          </cell>
          <cell r="M177">
            <v>1.5299999999999999E-2</v>
          </cell>
          <cell r="N177">
            <v>2.75E-2</v>
          </cell>
          <cell r="O177">
            <v>3.39E-2</v>
          </cell>
          <cell r="P177">
            <v>3.5000000000000003E-2</v>
          </cell>
          <cell r="Q177">
            <v>4.0399999999999998E-2</v>
          </cell>
          <cell r="R177">
            <v>4.8500000000000001E-2</v>
          </cell>
          <cell r="S177">
            <v>5.4899999999999997E-2</v>
          </cell>
          <cell r="T177">
            <v>3.9899999999999998E-2</v>
          </cell>
          <cell r="U177">
            <v>3.8699999999999998E-2</v>
          </cell>
          <cell r="V177">
            <v>3.8699999999999998E-2</v>
          </cell>
          <cell r="W177">
            <v>2.29E-2</v>
          </cell>
          <cell r="X177">
            <v>1.802</v>
          </cell>
          <cell r="Y177">
            <v>0.25240000000000001</v>
          </cell>
        </row>
        <row r="178">
          <cell r="A178">
            <v>42871</v>
          </cell>
          <cell r="B178">
            <v>3.2199999999999999E-2</v>
          </cell>
          <cell r="C178">
            <v>3.2199999999999999E-2</v>
          </cell>
          <cell r="D178">
            <v>3.2000000000000001E-2</v>
          </cell>
          <cell r="E178">
            <v>3.7499999999999999E-2</v>
          </cell>
          <cell r="F178">
            <v>2.86E-2</v>
          </cell>
          <cell r="G178">
            <v>2.4400000000000002E-2</v>
          </cell>
          <cell r="H178">
            <v>1.9699999999999999E-2</v>
          </cell>
          <cell r="I178">
            <v>1.37E-2</v>
          </cell>
          <cell r="J178">
            <v>1.38E-2</v>
          </cell>
          <cell r="K178">
            <v>2.0000000000000001E-4</v>
          </cell>
          <cell r="L178">
            <v>1.5800000000000002E-2</v>
          </cell>
          <cell r="M178">
            <v>1.5299999999999999E-2</v>
          </cell>
          <cell r="N178">
            <v>2.75E-2</v>
          </cell>
          <cell r="O178">
            <v>3.39E-2</v>
          </cell>
          <cell r="P178">
            <v>3.5000000000000003E-2</v>
          </cell>
          <cell r="Q178">
            <v>4.0399999999999998E-2</v>
          </cell>
          <cell r="R178">
            <v>4.8500000000000001E-2</v>
          </cell>
          <cell r="S178">
            <v>5.4899999999999997E-2</v>
          </cell>
          <cell r="T178">
            <v>3.9899999999999998E-2</v>
          </cell>
          <cell r="U178">
            <v>3.8699999999999998E-2</v>
          </cell>
          <cell r="V178">
            <v>3.8699999999999998E-2</v>
          </cell>
          <cell r="W178">
            <v>2.29E-2</v>
          </cell>
          <cell r="X178">
            <v>1.2110000000000001</v>
          </cell>
          <cell r="Y178">
            <v>0.21360000000000001</v>
          </cell>
        </row>
        <row r="179">
          <cell r="A179">
            <v>42872</v>
          </cell>
          <cell r="B179">
            <v>3.1800000000000002E-2</v>
          </cell>
          <cell r="C179">
            <v>3.1800000000000002E-2</v>
          </cell>
          <cell r="D179">
            <v>3.2500000000000001E-2</v>
          </cell>
          <cell r="E179">
            <v>3.04E-2</v>
          </cell>
          <cell r="F179">
            <v>2.6599999999999999E-2</v>
          </cell>
          <cell r="G179">
            <v>2.2200000000000001E-2</v>
          </cell>
          <cell r="H179">
            <v>1.9199999999999998E-2</v>
          </cell>
          <cell r="I179">
            <v>1.26E-2</v>
          </cell>
          <cell r="J179">
            <v>6.6E-3</v>
          </cell>
          <cell r="K179">
            <v>5.9999999999999995E-4</v>
          </cell>
          <cell r="L179">
            <v>1.6500000000000001E-2</v>
          </cell>
          <cell r="M179">
            <v>1.5100000000000001E-2</v>
          </cell>
          <cell r="N179">
            <v>2.7400000000000001E-2</v>
          </cell>
          <cell r="O179">
            <v>3.3500000000000002E-2</v>
          </cell>
          <cell r="P179">
            <v>3.5999999999999997E-2</v>
          </cell>
          <cell r="Q179">
            <v>4.1399999999999999E-2</v>
          </cell>
          <cell r="R179">
            <v>4.6300000000000001E-2</v>
          </cell>
          <cell r="S179">
            <v>5.6599999999999998E-2</v>
          </cell>
          <cell r="T179">
            <v>4.3700000000000003E-2</v>
          </cell>
          <cell r="U179">
            <v>4.1700000000000001E-2</v>
          </cell>
          <cell r="V179">
            <v>3.9899999999999998E-2</v>
          </cell>
          <cell r="W179">
            <v>2.3900000000000001E-2</v>
          </cell>
          <cell r="X179">
            <v>2.0249999999999999</v>
          </cell>
          <cell r="Y179">
            <v>0.29549999999999998</v>
          </cell>
        </row>
        <row r="180">
          <cell r="A180">
            <v>42873</v>
          </cell>
          <cell r="B180">
            <v>3.0599999999999999E-2</v>
          </cell>
          <cell r="C180">
            <v>3.0599999999999999E-2</v>
          </cell>
          <cell r="D180">
            <v>2.81E-2</v>
          </cell>
          <cell r="E180">
            <v>2.7199999999999998E-2</v>
          </cell>
          <cell r="F180">
            <v>2.5600000000000001E-2</v>
          </cell>
          <cell r="G180">
            <v>2.1299999999999999E-2</v>
          </cell>
          <cell r="H180">
            <v>1.47E-2</v>
          </cell>
          <cell r="I180">
            <v>6.6E-3</v>
          </cell>
          <cell r="J180">
            <v>6.7000000000000002E-3</v>
          </cell>
          <cell r="K180">
            <v>5.9999999999999995E-4</v>
          </cell>
          <cell r="L180">
            <v>1.6500000000000001E-2</v>
          </cell>
          <cell r="M180">
            <v>1.5100000000000001E-2</v>
          </cell>
          <cell r="N180">
            <v>2.7400000000000001E-2</v>
          </cell>
          <cell r="O180">
            <v>3.3500000000000002E-2</v>
          </cell>
          <cell r="P180">
            <v>3.5999999999999997E-2</v>
          </cell>
          <cell r="Q180">
            <v>4.1399999999999999E-2</v>
          </cell>
          <cell r="R180">
            <v>4.6300000000000001E-2</v>
          </cell>
          <cell r="S180">
            <v>5.6599999999999998E-2</v>
          </cell>
          <cell r="T180">
            <v>4.3700000000000003E-2</v>
          </cell>
          <cell r="U180">
            <v>4.1700000000000001E-2</v>
          </cell>
          <cell r="V180">
            <v>3.9899999999999998E-2</v>
          </cell>
          <cell r="W180">
            <v>2.3900000000000001E-2</v>
          </cell>
          <cell r="X180">
            <v>3.5099999999999999E-2</v>
          </cell>
          <cell r="Y180">
            <v>2.9700000000000001E-2</v>
          </cell>
        </row>
        <row r="181">
          <cell r="A181">
            <v>42874</v>
          </cell>
          <cell r="B181">
            <v>3.1E-2</v>
          </cell>
          <cell r="C181">
            <v>3.1E-2</v>
          </cell>
          <cell r="D181">
            <v>2.8500000000000001E-2</v>
          </cell>
          <cell r="E181">
            <v>2.7699999999999999E-2</v>
          </cell>
          <cell r="F181">
            <v>2.3400000000000001E-2</v>
          </cell>
          <cell r="G181">
            <v>1.4999999999999999E-2</v>
          </cell>
          <cell r="H181">
            <v>1.2500000000000001E-2</v>
          </cell>
          <cell r="I181">
            <v>6.0000000000000001E-3</v>
          </cell>
          <cell r="J181">
            <v>9.2999999999999992E-3</v>
          </cell>
          <cell r="K181">
            <v>2.9999999999999997E-4</v>
          </cell>
          <cell r="L181">
            <v>1.5699999999999999E-2</v>
          </cell>
          <cell r="M181">
            <v>1.43E-2</v>
          </cell>
          <cell r="N181">
            <v>2.6700000000000002E-2</v>
          </cell>
          <cell r="O181">
            <v>3.2800000000000003E-2</v>
          </cell>
          <cell r="P181">
            <v>3.4700000000000002E-2</v>
          </cell>
          <cell r="Q181">
            <v>4.02E-2</v>
          </cell>
          <cell r="R181">
            <v>4.3200000000000002E-2</v>
          </cell>
          <cell r="S181">
            <v>5.4699999999999999E-2</v>
          </cell>
          <cell r="T181">
            <v>0.04</v>
          </cell>
          <cell r="U181">
            <v>4.1799999999999997E-2</v>
          </cell>
          <cell r="V181">
            <v>3.7900000000000003E-2</v>
          </cell>
          <cell r="W181">
            <v>2.3900000000000001E-2</v>
          </cell>
          <cell r="X181">
            <v>0.3387</v>
          </cell>
          <cell r="Y181">
            <v>0.124</v>
          </cell>
        </row>
        <row r="182">
          <cell r="A182">
            <v>42875</v>
          </cell>
          <cell r="B182">
            <v>2.8500000000000001E-2</v>
          </cell>
          <cell r="C182">
            <v>2.8500000000000001E-2</v>
          </cell>
          <cell r="D182">
            <v>2.5999999999999999E-2</v>
          </cell>
          <cell r="E182">
            <v>2.3400000000000001E-2</v>
          </cell>
          <cell r="F182">
            <v>1.6199999999999999E-2</v>
          </cell>
          <cell r="G182">
            <v>7.7999999999999996E-3</v>
          </cell>
          <cell r="H182">
            <v>3.3999999999999998E-3</v>
          </cell>
          <cell r="I182">
            <v>2.5000000000000001E-3</v>
          </cell>
          <cell r="J182">
            <v>1.6999999999999999E-3</v>
          </cell>
          <cell r="K182">
            <v>2.9999999999999997E-4</v>
          </cell>
          <cell r="L182">
            <v>1.5699999999999999E-2</v>
          </cell>
          <cell r="M182">
            <v>1.43E-2</v>
          </cell>
          <cell r="N182">
            <v>2.6700000000000002E-2</v>
          </cell>
          <cell r="O182">
            <v>3.2800000000000003E-2</v>
          </cell>
          <cell r="P182">
            <v>3.4700000000000002E-2</v>
          </cell>
          <cell r="Q182">
            <v>4.02E-2</v>
          </cell>
          <cell r="R182">
            <v>4.3200000000000002E-2</v>
          </cell>
          <cell r="S182">
            <v>5.4699999999999999E-2</v>
          </cell>
          <cell r="T182">
            <v>0.04</v>
          </cell>
          <cell r="U182">
            <v>4.1799999999999997E-2</v>
          </cell>
          <cell r="V182">
            <v>3.7900000000000003E-2</v>
          </cell>
          <cell r="W182">
            <v>2.3900000000000001E-2</v>
          </cell>
          <cell r="X182">
            <v>7.9690000000000003</v>
          </cell>
          <cell r="Y182">
            <v>0.99550000000000005</v>
          </cell>
        </row>
        <row r="183">
          <cell r="A183">
            <v>42876</v>
          </cell>
          <cell r="B183">
            <v>2.9399999999999999E-2</v>
          </cell>
          <cell r="C183">
            <v>2.9399999999999999E-2</v>
          </cell>
          <cell r="D183">
            <v>2.7199999999999998E-2</v>
          </cell>
          <cell r="E183">
            <v>2.6100000000000002E-2</v>
          </cell>
          <cell r="F183">
            <v>1.9E-2</v>
          </cell>
          <cell r="G183">
            <v>9.1999999999999998E-3</v>
          </cell>
          <cell r="H183">
            <v>3.5999999999999999E-3</v>
          </cell>
          <cell r="I183">
            <v>2E-3</v>
          </cell>
          <cell r="J183">
            <v>2.3E-3</v>
          </cell>
          <cell r="K183">
            <v>4.0000000000000002E-4</v>
          </cell>
          <cell r="L183">
            <v>1.5100000000000001E-2</v>
          </cell>
          <cell r="M183">
            <v>1.3599999999999999E-2</v>
          </cell>
          <cell r="N183">
            <v>2.4799999999999999E-2</v>
          </cell>
          <cell r="O183">
            <v>3.0700000000000002E-2</v>
          </cell>
          <cell r="P183">
            <v>3.27E-2</v>
          </cell>
          <cell r="Q183">
            <v>3.9399999999999998E-2</v>
          </cell>
          <cell r="R183">
            <v>4.1099999999999998E-2</v>
          </cell>
          <cell r="S183">
            <v>5.3600000000000002E-2</v>
          </cell>
          <cell r="T183">
            <v>4.2000000000000003E-2</v>
          </cell>
          <cell r="U183">
            <v>4.1099999999999998E-2</v>
          </cell>
          <cell r="V183">
            <v>3.6700000000000003E-2</v>
          </cell>
          <cell r="W183">
            <v>2.3099999999999999E-2</v>
          </cell>
          <cell r="X183">
            <v>2.8250000000000002</v>
          </cell>
          <cell r="Y183">
            <v>0.44180000000000003</v>
          </cell>
        </row>
        <row r="184">
          <cell r="A184">
            <v>42877</v>
          </cell>
          <cell r="B184">
            <v>2.8799999999999999E-2</v>
          </cell>
          <cell r="C184">
            <v>2.8799999999999999E-2</v>
          </cell>
          <cell r="D184">
            <v>2.7400000000000001E-2</v>
          </cell>
          <cell r="E184">
            <v>2.2200000000000001E-2</v>
          </cell>
          <cell r="F184">
            <v>1.8200000000000001E-2</v>
          </cell>
          <cell r="G184">
            <v>7.7000000000000002E-3</v>
          </cell>
          <cell r="H184">
            <v>4.0000000000000001E-3</v>
          </cell>
          <cell r="I184">
            <v>2.7000000000000001E-3</v>
          </cell>
          <cell r="J184">
            <v>2.7000000000000001E-3</v>
          </cell>
          <cell r="K184">
            <v>4.0000000000000002E-4</v>
          </cell>
          <cell r="L184">
            <v>1.5100000000000001E-2</v>
          </cell>
          <cell r="M184">
            <v>1.3599999999999999E-2</v>
          </cell>
          <cell r="N184">
            <v>2.4799999999999999E-2</v>
          </cell>
          <cell r="O184">
            <v>3.0700000000000002E-2</v>
          </cell>
          <cell r="P184">
            <v>3.27E-2</v>
          </cell>
          <cell r="Q184">
            <v>3.9399999999999998E-2</v>
          </cell>
          <cell r="R184">
            <v>4.1099999999999998E-2</v>
          </cell>
          <cell r="S184">
            <v>5.3600000000000002E-2</v>
          </cell>
          <cell r="T184">
            <v>4.2000000000000003E-2</v>
          </cell>
          <cell r="U184">
            <v>4.1099999999999998E-2</v>
          </cell>
          <cell r="V184">
            <v>3.6700000000000003E-2</v>
          </cell>
          <cell r="W184">
            <v>2.3099999999999999E-2</v>
          </cell>
          <cell r="X184">
            <v>6.2409999999999997</v>
          </cell>
          <cell r="Y184">
            <v>0.87450000000000006</v>
          </cell>
        </row>
        <row r="185">
          <cell r="A185">
            <v>42878</v>
          </cell>
          <cell r="B185">
            <v>2.81E-2</v>
          </cell>
          <cell r="C185">
            <v>2.81E-2</v>
          </cell>
          <cell r="D185">
            <v>2.53E-2</v>
          </cell>
          <cell r="E185">
            <v>2.1499999999999998E-2</v>
          </cell>
          <cell r="F185">
            <v>1.5299999999999999E-2</v>
          </cell>
          <cell r="G185">
            <v>9.1999999999999998E-3</v>
          </cell>
          <cell r="H185">
            <v>6.6E-3</v>
          </cell>
          <cell r="I185">
            <v>2.7000000000000001E-3</v>
          </cell>
          <cell r="J185">
            <v>2.2000000000000001E-3</v>
          </cell>
          <cell r="K185">
            <v>4.0000000000000002E-4</v>
          </cell>
          <cell r="L185">
            <v>1.5100000000000001E-2</v>
          </cell>
          <cell r="M185">
            <v>1.3599999999999999E-2</v>
          </cell>
          <cell r="N185">
            <v>2.4799999999999999E-2</v>
          </cell>
          <cell r="O185">
            <v>3.0700000000000002E-2</v>
          </cell>
          <cell r="P185">
            <v>3.27E-2</v>
          </cell>
          <cell r="Q185">
            <v>3.9399999999999998E-2</v>
          </cell>
          <cell r="R185">
            <v>4.1099999999999998E-2</v>
          </cell>
          <cell r="S185">
            <v>5.3600000000000002E-2</v>
          </cell>
          <cell r="T185">
            <v>4.2000000000000003E-2</v>
          </cell>
          <cell r="U185">
            <v>4.1099999999999998E-2</v>
          </cell>
          <cell r="V185">
            <v>3.6700000000000003E-2</v>
          </cell>
          <cell r="W185">
            <v>2.3099999999999999E-2</v>
          </cell>
          <cell r="X185">
            <v>2.9990000000000001</v>
          </cell>
          <cell r="Y185">
            <v>8.0799999999999997E-2</v>
          </cell>
        </row>
        <row r="186">
          <cell r="A186">
            <v>42879</v>
          </cell>
          <cell r="B186">
            <v>2.7900000000000001E-2</v>
          </cell>
          <cell r="C186">
            <v>2.7900000000000001E-2</v>
          </cell>
          <cell r="D186">
            <v>2.4799999999999999E-2</v>
          </cell>
          <cell r="E186">
            <v>1.9300000000000001E-2</v>
          </cell>
          <cell r="F186">
            <v>1.2699999999999999E-2</v>
          </cell>
          <cell r="G186">
            <v>7.3000000000000001E-3</v>
          </cell>
          <cell r="H186">
            <v>3.5999999999999999E-3</v>
          </cell>
          <cell r="I186">
            <v>3.3999999999999998E-3</v>
          </cell>
          <cell r="J186">
            <v>4.1000000000000003E-3</v>
          </cell>
          <cell r="K186">
            <v>2.0000000000000001E-4</v>
          </cell>
          <cell r="L186">
            <v>1.43E-2</v>
          </cell>
          <cell r="M186">
            <v>1.32E-2</v>
          </cell>
          <cell r="N186">
            <v>2.3E-2</v>
          </cell>
          <cell r="O186">
            <v>2.8199999999999999E-2</v>
          </cell>
          <cell r="P186">
            <v>3.04E-2</v>
          </cell>
          <cell r="Q186">
            <v>3.9E-2</v>
          </cell>
          <cell r="R186">
            <v>4.19E-2</v>
          </cell>
          <cell r="S186">
            <v>5.1900000000000002E-2</v>
          </cell>
          <cell r="T186">
            <v>4.4600000000000001E-2</v>
          </cell>
          <cell r="U186">
            <v>3.8800000000000001E-2</v>
          </cell>
          <cell r="V186">
            <v>3.6400000000000002E-2</v>
          </cell>
          <cell r="W186">
            <v>2.47E-2</v>
          </cell>
          <cell r="X186">
            <v>6.593</v>
          </cell>
          <cell r="Y186">
            <v>1.0620000000000001</v>
          </cell>
        </row>
        <row r="187">
          <cell r="A187">
            <v>42880</v>
          </cell>
          <cell r="B187">
            <v>3.5499999999999997E-2</v>
          </cell>
          <cell r="C187">
            <v>3.5499999999999997E-2</v>
          </cell>
          <cell r="D187">
            <v>2.64E-2</v>
          </cell>
          <cell r="E187">
            <v>2.1499999999999998E-2</v>
          </cell>
          <cell r="F187">
            <v>1.52E-2</v>
          </cell>
          <cell r="G187">
            <v>9.4999999999999998E-3</v>
          </cell>
          <cell r="H187">
            <v>5.0000000000000001E-3</v>
          </cell>
          <cell r="I187">
            <v>2.3999999999999998E-3</v>
          </cell>
          <cell r="J187">
            <v>2.5000000000000001E-3</v>
          </cell>
          <cell r="K187">
            <v>2.0000000000000001E-4</v>
          </cell>
          <cell r="L187">
            <v>1.43E-2</v>
          </cell>
          <cell r="M187">
            <v>1.32E-2</v>
          </cell>
          <cell r="N187">
            <v>2.3E-2</v>
          </cell>
          <cell r="O187">
            <v>2.8199999999999999E-2</v>
          </cell>
          <cell r="P187">
            <v>3.04E-2</v>
          </cell>
          <cell r="Q187">
            <v>3.9E-2</v>
          </cell>
          <cell r="R187">
            <v>4.19E-2</v>
          </cell>
          <cell r="S187">
            <v>5.1900000000000002E-2</v>
          </cell>
          <cell r="T187">
            <v>4.4600000000000001E-2</v>
          </cell>
          <cell r="U187">
            <v>3.8800000000000001E-2</v>
          </cell>
          <cell r="V187">
            <v>3.6400000000000002E-2</v>
          </cell>
          <cell r="W187">
            <v>2.47E-2</v>
          </cell>
          <cell r="X187">
            <v>4.8310000000000004</v>
          </cell>
          <cell r="Y187">
            <v>0.31309999999999999</v>
          </cell>
        </row>
        <row r="188">
          <cell r="A188">
            <v>42881</v>
          </cell>
          <cell r="B188">
            <v>3.04E-2</v>
          </cell>
          <cell r="C188">
            <v>3.04E-2</v>
          </cell>
          <cell r="D188">
            <v>2.69E-2</v>
          </cell>
          <cell r="E188">
            <v>2.2100000000000002E-2</v>
          </cell>
          <cell r="F188">
            <v>1.6799999999999999E-2</v>
          </cell>
          <cell r="G188">
            <v>1.1599999999999999E-2</v>
          </cell>
          <cell r="H188">
            <v>2.7000000000000001E-3</v>
          </cell>
          <cell r="I188">
            <v>2.0000000000000001E-4</v>
          </cell>
          <cell r="J188">
            <v>2.5999999999999999E-3</v>
          </cell>
          <cell r="K188">
            <v>2.9999999999999997E-4</v>
          </cell>
          <cell r="L188">
            <v>1.52E-2</v>
          </cell>
          <cell r="M188">
            <v>1.3599999999999999E-2</v>
          </cell>
          <cell r="N188">
            <v>2.35E-2</v>
          </cell>
          <cell r="O188">
            <v>2.8899999999999999E-2</v>
          </cell>
          <cell r="P188">
            <v>3.1199999999999999E-2</v>
          </cell>
          <cell r="Q188">
            <v>4.1099999999999998E-2</v>
          </cell>
          <cell r="R188">
            <v>4.3900000000000002E-2</v>
          </cell>
          <cell r="S188">
            <v>5.3699999999999998E-2</v>
          </cell>
          <cell r="T188">
            <v>4.5199999999999997E-2</v>
          </cell>
          <cell r="U188">
            <v>4.0399999999999998E-2</v>
          </cell>
          <cell r="V188">
            <v>3.9100000000000003E-2</v>
          </cell>
          <cell r="W188">
            <v>3.0099999999999998E-2</v>
          </cell>
          <cell r="X188">
            <v>2.09</v>
          </cell>
          <cell r="Y188">
            <v>0.20549999999999999</v>
          </cell>
        </row>
        <row r="189">
          <cell r="A189">
            <v>42882</v>
          </cell>
          <cell r="B189">
            <v>3.1699999999999999E-2</v>
          </cell>
          <cell r="C189">
            <v>3.1699999999999999E-2</v>
          </cell>
          <cell r="D189">
            <v>2.6700000000000002E-2</v>
          </cell>
          <cell r="E189">
            <v>2.1299999999999999E-2</v>
          </cell>
          <cell r="F189">
            <v>1.4999999999999999E-2</v>
          </cell>
          <cell r="G189">
            <v>9.4000000000000004E-3</v>
          </cell>
          <cell r="H189">
            <v>5.0000000000000001E-3</v>
          </cell>
          <cell r="I189">
            <v>2.3999999999999998E-3</v>
          </cell>
          <cell r="J189">
            <v>2.3E-3</v>
          </cell>
          <cell r="K189">
            <v>2.9999999999999997E-4</v>
          </cell>
          <cell r="L189">
            <v>1.52E-2</v>
          </cell>
          <cell r="M189">
            <v>1.3599999999999999E-2</v>
          </cell>
          <cell r="N189">
            <v>2.35E-2</v>
          </cell>
          <cell r="O189">
            <v>2.8899999999999999E-2</v>
          </cell>
          <cell r="P189">
            <v>3.1199999999999999E-2</v>
          </cell>
          <cell r="Q189">
            <v>4.1099999999999998E-2</v>
          </cell>
          <cell r="R189">
            <v>4.3900000000000002E-2</v>
          </cell>
          <cell r="S189">
            <v>5.3699999999999998E-2</v>
          </cell>
          <cell r="T189">
            <v>4.5199999999999997E-2</v>
          </cell>
          <cell r="U189">
            <v>4.0399999999999998E-2</v>
          </cell>
          <cell r="V189">
            <v>3.9100000000000003E-2</v>
          </cell>
          <cell r="W189">
            <v>3.0099999999999998E-2</v>
          </cell>
          <cell r="X189">
            <v>3.802</v>
          </cell>
          <cell r="Y189">
            <v>0.1822</v>
          </cell>
        </row>
        <row r="190">
          <cell r="A190">
            <v>42883</v>
          </cell>
          <cell r="B190">
            <v>3.1600000000000003E-2</v>
          </cell>
          <cell r="C190">
            <v>3.1600000000000003E-2</v>
          </cell>
          <cell r="D190">
            <v>2.53E-2</v>
          </cell>
          <cell r="E190">
            <v>1.9300000000000001E-2</v>
          </cell>
          <cell r="F190">
            <v>1.34E-2</v>
          </cell>
          <cell r="G190">
            <v>7.4000000000000003E-3</v>
          </cell>
          <cell r="H190">
            <v>3.0999999999999999E-3</v>
          </cell>
          <cell r="I190">
            <v>2.3E-3</v>
          </cell>
          <cell r="J190">
            <v>1.8E-3</v>
          </cell>
          <cell r="K190">
            <v>2.0000000000000001E-4</v>
          </cell>
          <cell r="L190">
            <v>1.6E-2</v>
          </cell>
          <cell r="M190">
            <v>1.4500000000000001E-2</v>
          </cell>
          <cell r="N190">
            <v>2.5100000000000001E-2</v>
          </cell>
          <cell r="O190">
            <v>3.0499999999999999E-2</v>
          </cell>
          <cell r="P190">
            <v>3.2899999999999999E-2</v>
          </cell>
          <cell r="Q190">
            <v>4.2900000000000001E-2</v>
          </cell>
          <cell r="R190">
            <v>4.6100000000000002E-2</v>
          </cell>
          <cell r="S190">
            <v>5.6899999999999999E-2</v>
          </cell>
          <cell r="T190">
            <v>4.87E-2</v>
          </cell>
          <cell r="U190">
            <v>4.3400000000000001E-2</v>
          </cell>
          <cell r="V190">
            <v>4.1300000000000003E-2</v>
          </cell>
          <cell r="W190">
            <v>3.1199999999999999E-2</v>
          </cell>
          <cell r="X190">
            <v>7.452</v>
          </cell>
          <cell r="Y190">
            <v>0.34179999999999999</v>
          </cell>
        </row>
        <row r="191">
          <cell r="A191">
            <v>42884</v>
          </cell>
          <cell r="B191">
            <v>3.0599999999999999E-2</v>
          </cell>
          <cell r="C191">
            <v>3.0599999999999999E-2</v>
          </cell>
          <cell r="D191">
            <v>2.7400000000000001E-2</v>
          </cell>
          <cell r="E191">
            <v>2.1899999999999999E-2</v>
          </cell>
          <cell r="F191">
            <v>1.5900000000000001E-2</v>
          </cell>
          <cell r="G191">
            <v>9.1999999999999998E-3</v>
          </cell>
          <cell r="H191">
            <v>4.0000000000000001E-3</v>
          </cell>
          <cell r="I191">
            <v>1.6000000000000001E-3</v>
          </cell>
          <cell r="J191">
            <v>1.6999999999999999E-3</v>
          </cell>
          <cell r="K191">
            <v>2.0000000000000001E-4</v>
          </cell>
          <cell r="L191">
            <v>1.6E-2</v>
          </cell>
          <cell r="M191">
            <v>1.4500000000000001E-2</v>
          </cell>
          <cell r="N191">
            <v>2.5100000000000001E-2</v>
          </cell>
          <cell r="O191">
            <v>3.0499999999999999E-2</v>
          </cell>
          <cell r="P191">
            <v>3.2899999999999999E-2</v>
          </cell>
          <cell r="Q191">
            <v>4.2900000000000001E-2</v>
          </cell>
          <cell r="R191">
            <v>4.6100000000000002E-2</v>
          </cell>
          <cell r="S191">
            <v>5.6899999999999999E-2</v>
          </cell>
          <cell r="T191">
            <v>4.87E-2</v>
          </cell>
          <cell r="U191">
            <v>4.3400000000000001E-2</v>
          </cell>
          <cell r="V191">
            <v>4.1300000000000003E-2</v>
          </cell>
          <cell r="W191">
            <v>3.1199999999999999E-2</v>
          </cell>
          <cell r="X191">
            <v>2.8050000000000002</v>
          </cell>
          <cell r="Y191">
            <v>0.31690000000000002</v>
          </cell>
        </row>
        <row r="192">
          <cell r="A192">
            <v>42885</v>
          </cell>
          <cell r="B192">
            <v>3.5099999999999999E-2</v>
          </cell>
          <cell r="C192">
            <v>3.5099999999999999E-2</v>
          </cell>
          <cell r="D192">
            <v>2.7300000000000001E-2</v>
          </cell>
          <cell r="E192">
            <v>2.1299999999999999E-2</v>
          </cell>
          <cell r="F192">
            <v>1.34E-2</v>
          </cell>
          <cell r="G192">
            <v>7.3000000000000001E-3</v>
          </cell>
          <cell r="H192">
            <v>3.0999999999999999E-3</v>
          </cell>
          <cell r="I192">
            <v>1.2999999999999999E-3</v>
          </cell>
          <cell r="J192">
            <v>1.2999999999999999E-3</v>
          </cell>
          <cell r="K192">
            <v>2.0000000000000001E-4</v>
          </cell>
          <cell r="L192">
            <v>1.6E-2</v>
          </cell>
          <cell r="M192">
            <v>1.4500000000000001E-2</v>
          </cell>
          <cell r="N192">
            <v>2.5100000000000001E-2</v>
          </cell>
          <cell r="O192">
            <v>3.0499999999999999E-2</v>
          </cell>
          <cell r="P192">
            <v>3.2899999999999999E-2</v>
          </cell>
          <cell r="Q192">
            <v>4.2900000000000001E-2</v>
          </cell>
          <cell r="R192">
            <v>4.6100000000000002E-2</v>
          </cell>
          <cell r="S192">
            <v>5.6899999999999999E-2</v>
          </cell>
          <cell r="T192">
            <v>4.87E-2</v>
          </cell>
          <cell r="U192">
            <v>4.3400000000000001E-2</v>
          </cell>
          <cell r="V192">
            <v>4.1300000000000003E-2</v>
          </cell>
          <cell r="W192">
            <v>3.1199999999999999E-2</v>
          </cell>
          <cell r="X192">
            <v>2.4159999999999999</v>
          </cell>
          <cell r="Y192">
            <v>0.4234</v>
          </cell>
        </row>
        <row r="193">
          <cell r="A193">
            <v>42886</v>
          </cell>
          <cell r="B193">
            <v>3.0700000000000002E-2</v>
          </cell>
          <cell r="C193">
            <v>3.0700000000000002E-2</v>
          </cell>
          <cell r="D193">
            <v>2.6599999999999999E-2</v>
          </cell>
          <cell r="E193">
            <v>2.1499999999999998E-2</v>
          </cell>
          <cell r="F193">
            <v>1.4800000000000001E-2</v>
          </cell>
          <cell r="G193">
            <v>8.5000000000000006E-3</v>
          </cell>
          <cell r="H193">
            <v>3.8E-3</v>
          </cell>
          <cell r="I193">
            <v>1.5E-3</v>
          </cell>
          <cell r="J193">
            <v>1.5E-3</v>
          </cell>
          <cell r="K193">
            <v>2.0000000000000001E-4</v>
          </cell>
          <cell r="L193">
            <v>1.5699999999999999E-2</v>
          </cell>
          <cell r="M193">
            <v>1.4200000000000001E-2</v>
          </cell>
          <cell r="N193">
            <v>2.41E-2</v>
          </cell>
          <cell r="O193">
            <v>2.9100000000000001E-2</v>
          </cell>
          <cell r="P193">
            <v>3.1899999999999998E-2</v>
          </cell>
          <cell r="Q193">
            <v>4.2599999999999999E-2</v>
          </cell>
          <cell r="R193">
            <v>4.5900000000000003E-2</v>
          </cell>
          <cell r="S193">
            <v>5.45E-2</v>
          </cell>
          <cell r="T193">
            <v>4.4699999999999997E-2</v>
          </cell>
          <cell r="U193">
            <v>4.3900000000000002E-2</v>
          </cell>
          <cell r="V193">
            <v>4.4200000000000003E-2</v>
          </cell>
          <cell r="W193">
            <v>3.5400000000000001E-2</v>
          </cell>
          <cell r="X193">
            <v>0.2024</v>
          </cell>
          <cell r="Y193">
            <v>0.1188</v>
          </cell>
        </row>
        <row r="194">
          <cell r="A194">
            <v>42887</v>
          </cell>
          <cell r="B194">
            <v>2.9600000000000001E-2</v>
          </cell>
          <cell r="C194">
            <v>2.9600000000000001E-2</v>
          </cell>
          <cell r="D194">
            <v>2.6499999999999999E-2</v>
          </cell>
          <cell r="E194">
            <v>2.2100000000000002E-2</v>
          </cell>
          <cell r="F194">
            <v>1.5800000000000002E-2</v>
          </cell>
          <cell r="G194">
            <v>9.7000000000000003E-3</v>
          </cell>
          <cell r="H194">
            <v>4.7999999999999996E-3</v>
          </cell>
          <cell r="I194">
            <v>2.0999999999999999E-3</v>
          </cell>
          <cell r="J194">
            <v>2E-3</v>
          </cell>
          <cell r="K194">
            <v>2.0000000000000001E-4</v>
          </cell>
          <cell r="L194">
            <v>1.49E-2</v>
          </cell>
          <cell r="M194">
            <v>1.3899999999999999E-2</v>
          </cell>
          <cell r="N194">
            <v>2.3699999999999999E-2</v>
          </cell>
          <cell r="O194">
            <v>2.8400000000000002E-2</v>
          </cell>
          <cell r="P194">
            <v>3.0800000000000001E-2</v>
          </cell>
          <cell r="Q194">
            <v>4.1700000000000001E-2</v>
          </cell>
          <cell r="R194">
            <v>4.4600000000000001E-2</v>
          </cell>
          <cell r="S194">
            <v>5.2900000000000003E-2</v>
          </cell>
          <cell r="T194">
            <v>4.3400000000000001E-2</v>
          </cell>
          <cell r="U194">
            <v>4.2999999999999997E-2</v>
          </cell>
          <cell r="V194">
            <v>4.3900000000000002E-2</v>
          </cell>
          <cell r="W194">
            <v>3.49E-2</v>
          </cell>
          <cell r="X194">
            <v>5.6099999999999997E-2</v>
          </cell>
          <cell r="Y194">
            <v>3.9899999999999998E-2</v>
          </cell>
        </row>
        <row r="195">
          <cell r="A195">
            <v>42888</v>
          </cell>
          <cell r="B195">
            <v>3.0599999999999999E-2</v>
          </cell>
          <cell r="C195">
            <v>3.0599999999999999E-2</v>
          </cell>
          <cell r="D195">
            <v>2.7400000000000001E-2</v>
          </cell>
          <cell r="E195">
            <v>2.35E-2</v>
          </cell>
          <cell r="F195">
            <v>1.7399999999999999E-2</v>
          </cell>
          <cell r="G195">
            <v>1.0999999999999999E-2</v>
          </cell>
          <cell r="H195">
            <v>5.5999999999999999E-3</v>
          </cell>
          <cell r="I195">
            <v>3.0000000000000001E-3</v>
          </cell>
          <cell r="J195">
            <v>3.0999999999999999E-3</v>
          </cell>
          <cell r="K195">
            <v>2.0000000000000001E-4</v>
          </cell>
          <cell r="L195">
            <v>1.4E-2</v>
          </cell>
          <cell r="M195">
            <v>1.32E-2</v>
          </cell>
          <cell r="N195">
            <v>2.23E-2</v>
          </cell>
          <cell r="O195">
            <v>2.69E-2</v>
          </cell>
          <cell r="P195">
            <v>2.93E-2</v>
          </cell>
          <cell r="Q195">
            <v>4.02E-2</v>
          </cell>
          <cell r="R195">
            <v>4.3400000000000001E-2</v>
          </cell>
          <cell r="S195">
            <v>5.1299999999999998E-2</v>
          </cell>
          <cell r="T195">
            <v>4.24E-2</v>
          </cell>
          <cell r="U195">
            <v>4.2299999999999997E-2</v>
          </cell>
          <cell r="V195">
            <v>4.4999999999999998E-2</v>
          </cell>
          <cell r="W195">
            <v>3.6400000000000002E-2</v>
          </cell>
          <cell r="X195">
            <v>4.6600000000000003E-2</v>
          </cell>
          <cell r="Y195">
            <v>3.6700000000000003E-2</v>
          </cell>
        </row>
        <row r="196">
          <cell r="A196">
            <v>42889</v>
          </cell>
          <cell r="B196">
            <v>0.03</v>
          </cell>
          <cell r="C196">
            <v>0.03</v>
          </cell>
          <cell r="D196">
            <v>2.7900000000000001E-2</v>
          </cell>
          <cell r="E196">
            <v>2.47E-2</v>
          </cell>
          <cell r="F196">
            <v>1.9599999999999999E-2</v>
          </cell>
          <cell r="G196">
            <v>1.34E-2</v>
          </cell>
          <cell r="H196">
            <v>8.0999999999999996E-3</v>
          </cell>
          <cell r="I196">
            <v>4.7000000000000002E-3</v>
          </cell>
          <cell r="J196">
            <v>4.7000000000000002E-3</v>
          </cell>
          <cell r="K196">
            <v>2.0000000000000001E-4</v>
          </cell>
          <cell r="L196">
            <v>1.4E-2</v>
          </cell>
          <cell r="M196">
            <v>1.32E-2</v>
          </cell>
          <cell r="N196">
            <v>2.23E-2</v>
          </cell>
          <cell r="O196">
            <v>2.69E-2</v>
          </cell>
          <cell r="P196">
            <v>2.93E-2</v>
          </cell>
          <cell r="Q196">
            <v>4.02E-2</v>
          </cell>
          <cell r="R196">
            <v>4.3400000000000001E-2</v>
          </cell>
          <cell r="S196">
            <v>5.1299999999999998E-2</v>
          </cell>
          <cell r="T196">
            <v>4.24E-2</v>
          </cell>
          <cell r="U196">
            <v>4.2299999999999997E-2</v>
          </cell>
          <cell r="V196">
            <v>4.4999999999999998E-2</v>
          </cell>
          <cell r="W196">
            <v>3.6400000000000002E-2</v>
          </cell>
          <cell r="X196">
            <v>3.3099999999999997E-2</v>
          </cell>
          <cell r="Y196">
            <v>2.7300000000000001E-2</v>
          </cell>
        </row>
        <row r="197">
          <cell r="A197">
            <v>42890</v>
          </cell>
          <cell r="B197">
            <v>2.7900000000000001E-2</v>
          </cell>
          <cell r="C197">
            <v>2.7900000000000001E-2</v>
          </cell>
          <cell r="D197">
            <v>2.6499999999999999E-2</v>
          </cell>
          <cell r="E197">
            <v>2.3599999999999999E-2</v>
          </cell>
          <cell r="F197">
            <v>1.9400000000000001E-2</v>
          </cell>
          <cell r="G197">
            <v>1.35E-2</v>
          </cell>
          <cell r="H197">
            <v>8.3000000000000001E-3</v>
          </cell>
          <cell r="I197">
            <v>4.4000000000000003E-3</v>
          </cell>
          <cell r="J197">
            <v>4.0000000000000001E-3</v>
          </cell>
          <cell r="K197">
            <v>1.4E-3</v>
          </cell>
          <cell r="L197">
            <v>1.44E-2</v>
          </cell>
          <cell r="M197">
            <v>1.2999999999999999E-2</v>
          </cell>
          <cell r="N197">
            <v>2.18E-2</v>
          </cell>
          <cell r="O197">
            <v>2.64E-2</v>
          </cell>
          <cell r="P197">
            <v>2.8400000000000002E-2</v>
          </cell>
          <cell r="Q197">
            <v>4.0399999999999998E-2</v>
          </cell>
          <cell r="R197">
            <v>4.2599999999999999E-2</v>
          </cell>
          <cell r="S197">
            <v>4.9799999999999997E-2</v>
          </cell>
          <cell r="T197">
            <v>4.3700000000000003E-2</v>
          </cell>
          <cell r="U197">
            <v>4.0800000000000003E-2</v>
          </cell>
          <cell r="V197">
            <v>4.3999999999999997E-2</v>
          </cell>
          <cell r="W197">
            <v>3.5499999999999997E-2</v>
          </cell>
          <cell r="X197">
            <v>8.9899999999999994E-2</v>
          </cell>
          <cell r="Y197">
            <v>4.0599999999999997E-2</v>
          </cell>
        </row>
        <row r="198">
          <cell r="A198">
            <v>42891</v>
          </cell>
          <cell r="B198">
            <v>2.92E-2</v>
          </cell>
          <cell r="C198">
            <v>2.92E-2</v>
          </cell>
          <cell r="D198">
            <v>2.7799999999999998E-2</v>
          </cell>
          <cell r="E198">
            <v>2.5499999999999998E-2</v>
          </cell>
          <cell r="F198">
            <v>2.1999999999999999E-2</v>
          </cell>
          <cell r="G198">
            <v>1.6500000000000001E-2</v>
          </cell>
          <cell r="H198">
            <v>1.1299999999999999E-2</v>
          </cell>
          <cell r="I198">
            <v>6.7999999999999996E-3</v>
          </cell>
          <cell r="J198">
            <v>6.7999999999999996E-3</v>
          </cell>
          <cell r="K198">
            <v>1.4E-3</v>
          </cell>
          <cell r="L198">
            <v>1.44E-2</v>
          </cell>
          <cell r="M198">
            <v>1.2999999999999999E-2</v>
          </cell>
          <cell r="N198">
            <v>2.18E-2</v>
          </cell>
          <cell r="O198">
            <v>2.64E-2</v>
          </cell>
          <cell r="P198">
            <v>2.8400000000000002E-2</v>
          </cell>
          <cell r="Q198">
            <v>4.0399999999999998E-2</v>
          </cell>
          <cell r="R198">
            <v>4.2599999999999999E-2</v>
          </cell>
          <cell r="S198">
            <v>4.9799999999999997E-2</v>
          </cell>
          <cell r="T198">
            <v>4.3700000000000003E-2</v>
          </cell>
          <cell r="U198">
            <v>4.0800000000000003E-2</v>
          </cell>
          <cell r="V198">
            <v>4.3999999999999997E-2</v>
          </cell>
          <cell r="W198">
            <v>3.5499999999999997E-2</v>
          </cell>
          <cell r="X198">
            <v>0.12970000000000001</v>
          </cell>
          <cell r="Y198">
            <v>3.85E-2</v>
          </cell>
        </row>
        <row r="199">
          <cell r="A199">
            <v>42892</v>
          </cell>
          <cell r="B199">
            <v>2.93E-2</v>
          </cell>
          <cell r="C199">
            <v>2.93E-2</v>
          </cell>
          <cell r="D199">
            <v>2.7699999999999999E-2</v>
          </cell>
          <cell r="E199">
            <v>2.4400000000000002E-2</v>
          </cell>
          <cell r="F199">
            <v>2.1399999999999999E-2</v>
          </cell>
          <cell r="G199">
            <v>1.67E-2</v>
          </cell>
          <cell r="H199">
            <v>1.2200000000000001E-2</v>
          </cell>
          <cell r="I199">
            <v>7.7000000000000002E-3</v>
          </cell>
          <cell r="J199">
            <v>7.6E-3</v>
          </cell>
          <cell r="K199">
            <v>1.4E-3</v>
          </cell>
          <cell r="L199">
            <v>1.44E-2</v>
          </cell>
          <cell r="M199">
            <v>1.2999999999999999E-2</v>
          </cell>
          <cell r="N199">
            <v>2.18E-2</v>
          </cell>
          <cell r="O199">
            <v>2.64E-2</v>
          </cell>
          <cell r="P199">
            <v>2.8400000000000002E-2</v>
          </cell>
          <cell r="Q199">
            <v>4.0399999999999998E-2</v>
          </cell>
          <cell r="R199">
            <v>4.2599999999999999E-2</v>
          </cell>
          <cell r="S199">
            <v>4.9799999999999997E-2</v>
          </cell>
          <cell r="T199">
            <v>4.3700000000000003E-2</v>
          </cell>
          <cell r="U199">
            <v>4.0800000000000003E-2</v>
          </cell>
          <cell r="V199">
            <v>4.3999999999999997E-2</v>
          </cell>
          <cell r="W199">
            <v>3.5499999999999997E-2</v>
          </cell>
          <cell r="X199">
            <v>3.306</v>
          </cell>
          <cell r="Y199">
            <v>0.18609999999999999</v>
          </cell>
        </row>
        <row r="200">
          <cell r="A200">
            <v>42893</v>
          </cell>
          <cell r="B200">
            <v>3.0300000000000001E-2</v>
          </cell>
          <cell r="C200">
            <v>3.0300000000000001E-2</v>
          </cell>
          <cell r="D200">
            <v>2.8799999999999999E-2</v>
          </cell>
          <cell r="E200">
            <v>2.5499999999999998E-2</v>
          </cell>
          <cell r="F200">
            <v>2.1600000000000001E-2</v>
          </cell>
          <cell r="G200">
            <v>1.67E-2</v>
          </cell>
          <cell r="H200">
            <v>1.0699999999999999E-2</v>
          </cell>
          <cell r="I200">
            <v>5.4999999999999997E-3</v>
          </cell>
          <cell r="J200">
            <v>5.8999999999999999E-3</v>
          </cell>
          <cell r="K200">
            <v>2.0000000000000001E-4</v>
          </cell>
          <cell r="L200">
            <v>1.52E-2</v>
          </cell>
          <cell r="M200">
            <v>1.35E-2</v>
          </cell>
          <cell r="N200">
            <v>2.1299999999999999E-2</v>
          </cell>
          <cell r="O200">
            <v>2.58E-2</v>
          </cell>
          <cell r="P200">
            <v>2.8299999999999999E-2</v>
          </cell>
          <cell r="Q200">
            <v>4.2299999999999997E-2</v>
          </cell>
          <cell r="R200">
            <v>4.3700000000000003E-2</v>
          </cell>
          <cell r="S200">
            <v>5.0999999999999997E-2</v>
          </cell>
          <cell r="T200">
            <v>4.7600000000000003E-2</v>
          </cell>
          <cell r="U200">
            <v>4.3400000000000001E-2</v>
          </cell>
          <cell r="V200">
            <v>4.8300000000000003E-2</v>
          </cell>
          <cell r="W200">
            <v>4.0300000000000002E-2</v>
          </cell>
          <cell r="X200">
            <v>4.4569999999999999</v>
          </cell>
          <cell r="Y200">
            <v>5.8400000000000001E-2</v>
          </cell>
        </row>
        <row r="201">
          <cell r="A201">
            <v>42894</v>
          </cell>
          <cell r="B201">
            <v>3.0700000000000002E-2</v>
          </cell>
          <cell r="C201">
            <v>3.0700000000000002E-2</v>
          </cell>
          <cell r="D201">
            <v>2.93E-2</v>
          </cell>
          <cell r="E201">
            <v>2.6599999999999999E-2</v>
          </cell>
          <cell r="F201">
            <v>2.3E-2</v>
          </cell>
          <cell r="G201">
            <v>1.84E-2</v>
          </cell>
          <cell r="H201">
            <v>1.2999999999999999E-2</v>
          </cell>
          <cell r="I201">
            <v>5.4999999999999997E-3</v>
          </cell>
          <cell r="J201">
            <v>5.8999999999999999E-3</v>
          </cell>
          <cell r="K201">
            <v>2.0000000000000001E-4</v>
          </cell>
          <cell r="L201">
            <v>1.52E-2</v>
          </cell>
          <cell r="M201">
            <v>1.35E-2</v>
          </cell>
          <cell r="N201">
            <v>2.1299999999999999E-2</v>
          </cell>
          <cell r="O201">
            <v>2.58E-2</v>
          </cell>
          <cell r="P201">
            <v>2.8299999999999999E-2</v>
          </cell>
          <cell r="Q201">
            <v>4.2299999999999997E-2</v>
          </cell>
          <cell r="R201">
            <v>4.3700000000000003E-2</v>
          </cell>
          <cell r="S201">
            <v>5.0999999999999997E-2</v>
          </cell>
          <cell r="T201">
            <v>4.7600000000000003E-2</v>
          </cell>
          <cell r="U201">
            <v>4.3400000000000001E-2</v>
          </cell>
          <cell r="V201">
            <v>4.8300000000000003E-2</v>
          </cell>
          <cell r="W201">
            <v>4.0300000000000002E-2</v>
          </cell>
          <cell r="X201">
            <v>7.4000000000000003E-3</v>
          </cell>
          <cell r="Y201">
            <v>7.1999999999999998E-3</v>
          </cell>
        </row>
        <row r="202">
          <cell r="A202">
            <v>42895</v>
          </cell>
          <cell r="B202">
            <v>2.64E-2</v>
          </cell>
          <cell r="C202">
            <v>2.64E-2</v>
          </cell>
          <cell r="D202">
            <v>2.5000000000000001E-2</v>
          </cell>
          <cell r="E202">
            <v>2.3E-2</v>
          </cell>
          <cell r="F202">
            <v>2.12E-2</v>
          </cell>
          <cell r="G202">
            <v>1.7299999999999999E-2</v>
          </cell>
          <cell r="H202">
            <v>1.1599999999999999E-2</v>
          </cell>
          <cell r="I202">
            <v>6.7999999999999996E-3</v>
          </cell>
          <cell r="J202">
            <v>7.0000000000000001E-3</v>
          </cell>
          <cell r="K202">
            <v>2.0000000000000001E-4</v>
          </cell>
          <cell r="L202">
            <v>1.4500000000000001E-2</v>
          </cell>
          <cell r="M202">
            <v>1.24E-2</v>
          </cell>
          <cell r="N202">
            <v>1.9300000000000001E-2</v>
          </cell>
          <cell r="O202">
            <v>2.3099999999999999E-2</v>
          </cell>
          <cell r="P202">
            <v>2.5399999999999999E-2</v>
          </cell>
          <cell r="Q202">
            <v>3.8100000000000002E-2</v>
          </cell>
          <cell r="R202">
            <v>4.0099999999999997E-2</v>
          </cell>
          <cell r="S202">
            <v>4.7E-2</v>
          </cell>
          <cell r="T202">
            <v>4.5100000000000001E-2</v>
          </cell>
          <cell r="U202">
            <v>3.9600000000000003E-2</v>
          </cell>
          <cell r="V202">
            <v>4.1300000000000003E-2</v>
          </cell>
          <cell r="W202">
            <v>3.49E-2</v>
          </cell>
          <cell r="X202">
            <v>6.1499999999999999E-2</v>
          </cell>
          <cell r="Y202">
            <v>2.3900000000000001E-2</v>
          </cell>
        </row>
        <row r="203">
          <cell r="A203">
            <v>42896</v>
          </cell>
          <cell r="B203">
            <v>2.86E-2</v>
          </cell>
          <cell r="C203">
            <v>2.86E-2</v>
          </cell>
          <cell r="D203">
            <v>2.76E-2</v>
          </cell>
          <cell r="E203">
            <v>2.5899999999999999E-2</v>
          </cell>
          <cell r="F203">
            <v>2.2800000000000001E-2</v>
          </cell>
          <cell r="G203">
            <v>1.89E-2</v>
          </cell>
          <cell r="H203">
            <v>1.46E-2</v>
          </cell>
          <cell r="I203">
            <v>9.1000000000000004E-3</v>
          </cell>
          <cell r="J203">
            <v>9.1999999999999998E-3</v>
          </cell>
          <cell r="K203">
            <v>2.0000000000000001E-4</v>
          </cell>
          <cell r="L203">
            <v>1.4500000000000001E-2</v>
          </cell>
          <cell r="M203">
            <v>1.24E-2</v>
          </cell>
          <cell r="N203">
            <v>1.9300000000000001E-2</v>
          </cell>
          <cell r="O203">
            <v>2.3099999999999999E-2</v>
          </cell>
          <cell r="P203">
            <v>2.5399999999999999E-2</v>
          </cell>
          <cell r="Q203">
            <v>3.8100000000000002E-2</v>
          </cell>
          <cell r="R203">
            <v>4.0099999999999997E-2</v>
          </cell>
          <cell r="S203">
            <v>4.7E-2</v>
          </cell>
          <cell r="T203">
            <v>4.5100000000000001E-2</v>
          </cell>
          <cell r="U203">
            <v>3.9600000000000003E-2</v>
          </cell>
          <cell r="V203">
            <v>4.1300000000000003E-2</v>
          </cell>
          <cell r="W203">
            <v>3.49E-2</v>
          </cell>
          <cell r="X203">
            <v>2.46E-2</v>
          </cell>
          <cell r="Y203">
            <v>2.29E-2</v>
          </cell>
        </row>
        <row r="204">
          <cell r="A204">
            <v>42897</v>
          </cell>
          <cell r="B204">
            <v>2.9100000000000001E-2</v>
          </cell>
          <cell r="C204">
            <v>2.9100000000000001E-2</v>
          </cell>
          <cell r="D204">
            <v>2.76E-2</v>
          </cell>
          <cell r="E204">
            <v>2.6100000000000002E-2</v>
          </cell>
          <cell r="F204">
            <v>2.4799999999999999E-2</v>
          </cell>
          <cell r="G204">
            <v>2.0899999999999998E-2</v>
          </cell>
          <cell r="H204">
            <v>1.6899999999999998E-2</v>
          </cell>
          <cell r="I204">
            <v>1.15E-2</v>
          </cell>
          <cell r="J204">
            <v>1.23E-2</v>
          </cell>
          <cell r="K204">
            <v>2.0000000000000001E-4</v>
          </cell>
          <cell r="L204">
            <v>1.6299999999999999E-2</v>
          </cell>
          <cell r="M204">
            <v>1.3599999999999999E-2</v>
          </cell>
          <cell r="N204">
            <v>2.0299999999999999E-2</v>
          </cell>
          <cell r="O204">
            <v>2.3800000000000002E-2</v>
          </cell>
          <cell r="P204">
            <v>2.5999999999999999E-2</v>
          </cell>
          <cell r="Q204">
            <v>3.9100000000000003E-2</v>
          </cell>
          <cell r="R204">
            <v>4.2299999999999997E-2</v>
          </cell>
          <cell r="S204">
            <v>4.8800000000000003E-2</v>
          </cell>
          <cell r="T204">
            <v>4.7699999999999999E-2</v>
          </cell>
          <cell r="U204">
            <v>4.2099999999999999E-2</v>
          </cell>
          <cell r="V204">
            <v>4.6800000000000001E-2</v>
          </cell>
          <cell r="W204">
            <v>4.0500000000000001E-2</v>
          </cell>
          <cell r="X204">
            <v>5.5300000000000002E-2</v>
          </cell>
          <cell r="Y204">
            <v>2.7900000000000001E-2</v>
          </cell>
        </row>
        <row r="205">
          <cell r="A205">
            <v>42898</v>
          </cell>
          <cell r="B205">
            <v>2.92E-2</v>
          </cell>
          <cell r="C205">
            <v>2.92E-2</v>
          </cell>
          <cell r="D205">
            <v>2.9399999999999999E-2</v>
          </cell>
          <cell r="E205">
            <v>2.8299999999999999E-2</v>
          </cell>
          <cell r="F205">
            <v>2.58E-2</v>
          </cell>
          <cell r="G205">
            <v>2.1999999999999999E-2</v>
          </cell>
          <cell r="H205">
            <v>1.72E-2</v>
          </cell>
          <cell r="I205">
            <v>1.0999999999999999E-2</v>
          </cell>
          <cell r="J205">
            <v>1.15E-2</v>
          </cell>
          <cell r="K205">
            <v>2.0000000000000001E-4</v>
          </cell>
          <cell r="L205">
            <v>1.6299999999999999E-2</v>
          </cell>
          <cell r="M205">
            <v>1.3599999999999999E-2</v>
          </cell>
          <cell r="N205">
            <v>2.0299999999999999E-2</v>
          </cell>
          <cell r="O205">
            <v>2.3800000000000002E-2</v>
          </cell>
          <cell r="P205">
            <v>2.5999999999999999E-2</v>
          </cell>
          <cell r="Q205">
            <v>3.9100000000000003E-2</v>
          </cell>
          <cell r="R205">
            <v>4.2299999999999997E-2</v>
          </cell>
          <cell r="S205">
            <v>4.8800000000000003E-2</v>
          </cell>
          <cell r="T205">
            <v>4.7699999999999999E-2</v>
          </cell>
          <cell r="U205">
            <v>4.2099999999999999E-2</v>
          </cell>
          <cell r="V205">
            <v>4.6800000000000001E-2</v>
          </cell>
          <cell r="W205">
            <v>4.0500000000000001E-2</v>
          </cell>
          <cell r="X205">
            <v>4.5129999999999999</v>
          </cell>
          <cell r="Y205">
            <v>0.35970000000000002</v>
          </cell>
        </row>
        <row r="206">
          <cell r="A206">
            <v>42899</v>
          </cell>
          <cell r="B206">
            <v>2.5899999999999999E-2</v>
          </cell>
          <cell r="C206">
            <v>2.5899999999999999E-2</v>
          </cell>
          <cell r="D206">
            <v>2.2499999999999999E-2</v>
          </cell>
          <cell r="E206">
            <v>2.12E-2</v>
          </cell>
          <cell r="F206">
            <v>1.9400000000000001E-2</v>
          </cell>
          <cell r="G206">
            <v>1.6E-2</v>
          </cell>
          <cell r="H206">
            <v>1.0999999999999999E-2</v>
          </cell>
          <cell r="I206">
            <v>7.1999999999999998E-3</v>
          </cell>
          <cell r="J206">
            <v>7.1000000000000004E-3</v>
          </cell>
          <cell r="K206">
            <v>2.0000000000000001E-4</v>
          </cell>
          <cell r="L206">
            <v>1.6299999999999999E-2</v>
          </cell>
          <cell r="M206">
            <v>1.3599999999999999E-2</v>
          </cell>
          <cell r="N206">
            <v>2.0299999999999999E-2</v>
          </cell>
          <cell r="O206">
            <v>2.3800000000000002E-2</v>
          </cell>
          <cell r="P206">
            <v>2.5999999999999999E-2</v>
          </cell>
          <cell r="Q206">
            <v>3.9100000000000003E-2</v>
          </cell>
          <cell r="R206">
            <v>4.2299999999999997E-2</v>
          </cell>
          <cell r="S206">
            <v>4.8800000000000003E-2</v>
          </cell>
          <cell r="T206">
            <v>4.7699999999999999E-2</v>
          </cell>
          <cell r="U206">
            <v>4.2099999999999999E-2</v>
          </cell>
          <cell r="V206">
            <v>4.6800000000000001E-2</v>
          </cell>
          <cell r="W206">
            <v>4.0500000000000001E-2</v>
          </cell>
          <cell r="X206">
            <v>0.40620000000000001</v>
          </cell>
          <cell r="Y206">
            <v>2.75E-2</v>
          </cell>
        </row>
        <row r="207">
          <cell r="A207">
            <v>42900</v>
          </cell>
          <cell r="B207">
            <v>2.5600000000000001E-2</v>
          </cell>
          <cell r="C207">
            <v>2.5600000000000001E-2</v>
          </cell>
          <cell r="D207">
            <v>2.46E-2</v>
          </cell>
          <cell r="E207">
            <v>2.3199999999999998E-2</v>
          </cell>
          <cell r="F207">
            <v>2.1499999999999998E-2</v>
          </cell>
          <cell r="G207">
            <v>1.9099999999999999E-2</v>
          </cell>
          <cell r="H207">
            <v>1.3599999999999999E-2</v>
          </cell>
          <cell r="I207">
            <v>8.2000000000000007E-3</v>
          </cell>
          <cell r="J207">
            <v>8.3999999999999995E-3</v>
          </cell>
          <cell r="K207">
            <v>2.0000000000000001E-4</v>
          </cell>
          <cell r="L207">
            <v>1.47E-2</v>
          </cell>
          <cell r="M207">
            <v>1.18E-2</v>
          </cell>
          <cell r="N207">
            <v>1.8100000000000002E-2</v>
          </cell>
          <cell r="O207">
            <v>2.07E-2</v>
          </cell>
          <cell r="P207">
            <v>2.3E-2</v>
          </cell>
          <cell r="Q207">
            <v>3.4299999999999997E-2</v>
          </cell>
          <cell r="R207">
            <v>3.7499999999999999E-2</v>
          </cell>
          <cell r="S207">
            <v>4.2200000000000001E-2</v>
          </cell>
          <cell r="T207">
            <v>4.3299999999999998E-2</v>
          </cell>
          <cell r="U207">
            <v>3.8800000000000001E-2</v>
          </cell>
          <cell r="V207">
            <v>4.2200000000000001E-2</v>
          </cell>
          <cell r="W207">
            <v>4.0300000000000002E-2</v>
          </cell>
          <cell r="X207">
            <v>0.73329999999999995</v>
          </cell>
          <cell r="Y207">
            <v>2.5100000000000001E-2</v>
          </cell>
        </row>
        <row r="208">
          <cell r="A208">
            <v>42901</v>
          </cell>
          <cell r="B208">
            <v>3.04E-2</v>
          </cell>
          <cell r="C208">
            <v>3.04E-2</v>
          </cell>
          <cell r="D208">
            <v>2.76E-2</v>
          </cell>
          <cell r="E208">
            <v>2.5899999999999999E-2</v>
          </cell>
          <cell r="F208">
            <v>2.3E-2</v>
          </cell>
          <cell r="G208">
            <v>1.8499999999999999E-2</v>
          </cell>
          <cell r="H208">
            <v>1.23E-2</v>
          </cell>
          <cell r="I208">
            <v>6.1000000000000004E-3</v>
          </cell>
          <cell r="J208">
            <v>7.1000000000000004E-3</v>
          </cell>
          <cell r="K208">
            <v>2.0000000000000001E-4</v>
          </cell>
          <cell r="L208">
            <v>1.47E-2</v>
          </cell>
          <cell r="M208">
            <v>1.18E-2</v>
          </cell>
          <cell r="N208">
            <v>1.8100000000000002E-2</v>
          </cell>
          <cell r="O208">
            <v>2.07E-2</v>
          </cell>
          <cell r="P208">
            <v>2.3E-2</v>
          </cell>
          <cell r="Q208">
            <v>3.4299999999999997E-2</v>
          </cell>
          <cell r="R208">
            <v>3.7499999999999999E-2</v>
          </cell>
          <cell r="S208">
            <v>4.2200000000000001E-2</v>
          </cell>
          <cell r="T208">
            <v>4.3299999999999998E-2</v>
          </cell>
          <cell r="U208">
            <v>3.8800000000000001E-2</v>
          </cell>
          <cell r="V208">
            <v>4.2200000000000001E-2</v>
          </cell>
          <cell r="W208">
            <v>4.0300000000000002E-2</v>
          </cell>
          <cell r="X208">
            <v>4.5620000000000003</v>
          </cell>
          <cell r="Y208">
            <v>0.2059</v>
          </cell>
        </row>
        <row r="209">
          <cell r="A209">
            <v>42902</v>
          </cell>
          <cell r="B209">
            <v>3.2000000000000001E-2</v>
          </cell>
          <cell r="C209">
            <v>3.2000000000000001E-2</v>
          </cell>
          <cell r="D209">
            <v>2.8299999999999999E-2</v>
          </cell>
          <cell r="E209">
            <v>2.64E-2</v>
          </cell>
          <cell r="F209">
            <v>2.12E-2</v>
          </cell>
          <cell r="G209">
            <v>1.54E-2</v>
          </cell>
          <cell r="H209">
            <v>9.2999999999999992E-3</v>
          </cell>
          <cell r="I209">
            <v>4.0000000000000001E-3</v>
          </cell>
          <cell r="J209">
            <v>4.0000000000000001E-3</v>
          </cell>
          <cell r="K209">
            <v>2.0000000000000001E-4</v>
          </cell>
          <cell r="L209">
            <v>1.66E-2</v>
          </cell>
          <cell r="M209">
            <v>1.2999999999999999E-2</v>
          </cell>
          <cell r="N209">
            <v>1.9400000000000001E-2</v>
          </cell>
          <cell r="O209">
            <v>2.2100000000000002E-2</v>
          </cell>
          <cell r="P209">
            <v>2.47E-2</v>
          </cell>
          <cell r="Q209">
            <v>3.5900000000000001E-2</v>
          </cell>
          <cell r="R209">
            <v>3.95E-2</v>
          </cell>
          <cell r="S209">
            <v>4.4900000000000002E-2</v>
          </cell>
          <cell r="T209">
            <v>4.7E-2</v>
          </cell>
          <cell r="U209">
            <v>4.2000000000000003E-2</v>
          </cell>
          <cell r="V209">
            <v>4.6399999999999997E-2</v>
          </cell>
          <cell r="W209">
            <v>4.6600000000000003E-2</v>
          </cell>
          <cell r="X209">
            <v>0.98409999999999997</v>
          </cell>
          <cell r="Y209">
            <v>0.31719999999999998</v>
          </cell>
        </row>
        <row r="210">
          <cell r="A210">
            <v>42903</v>
          </cell>
          <cell r="B210">
            <v>3.0700000000000002E-2</v>
          </cell>
          <cell r="C210">
            <v>3.0700000000000002E-2</v>
          </cell>
          <cell r="D210">
            <v>2.8299999999999999E-2</v>
          </cell>
          <cell r="E210">
            <v>2.5166666666666667E-2</v>
          </cell>
          <cell r="F210">
            <v>0.02</v>
          </cell>
          <cell r="G210">
            <v>1.2800000000000001E-2</v>
          </cell>
          <cell r="H210">
            <v>5.5999999999999999E-3</v>
          </cell>
          <cell r="I210">
            <v>2.5999999999999999E-3</v>
          </cell>
          <cell r="J210">
            <v>2.7000000000000001E-3</v>
          </cell>
          <cell r="K210">
            <v>2.0000000000000001E-4</v>
          </cell>
          <cell r="L210">
            <v>1.66E-2</v>
          </cell>
          <cell r="M210">
            <v>1.2999999999999999E-2</v>
          </cell>
          <cell r="N210">
            <v>1.9400000000000001E-2</v>
          </cell>
          <cell r="O210">
            <v>2.2100000000000002E-2</v>
          </cell>
          <cell r="P210">
            <v>2.47E-2</v>
          </cell>
          <cell r="Q210">
            <v>3.5900000000000001E-2</v>
          </cell>
          <cell r="R210">
            <v>3.95E-2</v>
          </cell>
          <cell r="S210">
            <v>4.4900000000000002E-2</v>
          </cell>
          <cell r="T210">
            <v>4.7E-2</v>
          </cell>
          <cell r="U210">
            <v>4.2000000000000003E-2</v>
          </cell>
          <cell r="V210">
            <v>4.6399999999999997E-2</v>
          </cell>
          <cell r="W210">
            <v>4.6600000000000003E-2</v>
          </cell>
          <cell r="X210">
            <v>4.1909999999999998</v>
          </cell>
          <cell r="Y210">
            <v>0.17780000000000001</v>
          </cell>
        </row>
        <row r="211">
          <cell r="A211">
            <v>42904</v>
          </cell>
          <cell r="B211">
            <v>2.7900000000000001E-2</v>
          </cell>
          <cell r="C211">
            <v>2.7900000000000001E-2</v>
          </cell>
          <cell r="D211">
            <v>2.7300000000000001E-2</v>
          </cell>
          <cell r="E211">
            <v>2.58E-2</v>
          </cell>
          <cell r="F211">
            <v>1.7600000000000001E-2</v>
          </cell>
          <cell r="G211">
            <v>1.11E-2</v>
          </cell>
          <cell r="H211">
            <v>5.4999999999999997E-3</v>
          </cell>
          <cell r="I211">
            <v>2.7000000000000001E-3</v>
          </cell>
          <cell r="J211">
            <v>2.5999999999999999E-3</v>
          </cell>
          <cell r="K211">
            <v>2.0000000000000001E-4</v>
          </cell>
          <cell r="L211">
            <v>1.78E-2</v>
          </cell>
          <cell r="M211">
            <v>1.35E-2</v>
          </cell>
          <cell r="N211">
            <v>1.95E-2</v>
          </cell>
          <cell r="O211">
            <v>2.2499999999999999E-2</v>
          </cell>
          <cell r="P211">
            <v>2.5499999999999998E-2</v>
          </cell>
          <cell r="Q211">
            <v>3.5999999999999997E-2</v>
          </cell>
          <cell r="R211">
            <v>4.0099999999999997E-2</v>
          </cell>
          <cell r="S211">
            <v>4.48E-2</v>
          </cell>
          <cell r="T211">
            <v>4.6199999999999998E-2</v>
          </cell>
          <cell r="U211">
            <v>4.1700000000000001E-2</v>
          </cell>
          <cell r="V211">
            <v>4.6199999999999998E-2</v>
          </cell>
          <cell r="W211">
            <v>4.7500000000000001E-2</v>
          </cell>
          <cell r="X211">
            <v>3.1429999999999998</v>
          </cell>
          <cell r="Y211">
            <v>0.41460000000000002</v>
          </cell>
        </row>
        <row r="212">
          <cell r="A212">
            <v>42905</v>
          </cell>
          <cell r="B212">
            <v>2.6599999999999999E-2</v>
          </cell>
          <cell r="C212">
            <v>2.6599999999999999E-2</v>
          </cell>
          <cell r="D212">
            <v>2.69E-2</v>
          </cell>
          <cell r="E212">
            <v>2.1899999999999999E-2</v>
          </cell>
          <cell r="F212">
            <v>1.6799999999999999E-2</v>
          </cell>
          <cell r="G212">
            <v>9.4999999999999998E-3</v>
          </cell>
          <cell r="H212">
            <v>3.5000000000000001E-3</v>
          </cell>
          <cell r="I212">
            <v>1.9E-3</v>
          </cell>
          <cell r="J212">
            <v>1.8E-3</v>
          </cell>
          <cell r="K212">
            <v>2.0000000000000001E-4</v>
          </cell>
          <cell r="L212">
            <v>1.78E-2</v>
          </cell>
          <cell r="M212">
            <v>1.35E-2</v>
          </cell>
          <cell r="N212">
            <v>1.95E-2</v>
          </cell>
          <cell r="O212">
            <v>2.2499999999999999E-2</v>
          </cell>
          <cell r="P212">
            <v>2.5499999999999998E-2</v>
          </cell>
          <cell r="Q212">
            <v>3.5999999999999997E-2</v>
          </cell>
          <cell r="R212">
            <v>4.0099999999999997E-2</v>
          </cell>
          <cell r="S212">
            <v>4.48E-2</v>
          </cell>
          <cell r="T212">
            <v>4.6199999999999998E-2</v>
          </cell>
          <cell r="U212">
            <v>4.1700000000000001E-2</v>
          </cell>
          <cell r="V212">
            <v>4.6199999999999998E-2</v>
          </cell>
          <cell r="W212">
            <v>4.7500000000000001E-2</v>
          </cell>
          <cell r="X212">
            <v>10.17</v>
          </cell>
          <cell r="Y212">
            <v>0.75209999999999999</v>
          </cell>
        </row>
        <row r="213">
          <cell r="A213">
            <v>42906</v>
          </cell>
          <cell r="B213">
            <v>3.09E-2</v>
          </cell>
          <cell r="C213">
            <v>3.09E-2</v>
          </cell>
          <cell r="D213">
            <v>2.3199999999999998E-2</v>
          </cell>
          <cell r="E213">
            <v>2.01E-2</v>
          </cell>
          <cell r="F213">
            <v>1.5599999999999999E-2</v>
          </cell>
          <cell r="G213">
            <v>9.4000000000000004E-3</v>
          </cell>
          <cell r="H213">
            <v>4.4999999999999997E-3</v>
          </cell>
          <cell r="I213">
            <v>2.8E-3</v>
          </cell>
          <cell r="J213">
            <v>2.0999999999999999E-3</v>
          </cell>
          <cell r="K213">
            <v>2.0000000000000001E-4</v>
          </cell>
          <cell r="L213">
            <v>1.78E-2</v>
          </cell>
          <cell r="M213">
            <v>1.35E-2</v>
          </cell>
          <cell r="N213">
            <v>1.95E-2</v>
          </cell>
          <cell r="O213">
            <v>2.2499999999999999E-2</v>
          </cell>
          <cell r="P213">
            <v>2.5499999999999998E-2</v>
          </cell>
          <cell r="Q213">
            <v>3.5999999999999997E-2</v>
          </cell>
          <cell r="R213">
            <v>4.0099999999999997E-2</v>
          </cell>
          <cell r="S213">
            <v>4.48E-2</v>
          </cell>
          <cell r="T213">
            <v>4.6199999999999998E-2</v>
          </cell>
          <cell r="U213">
            <v>4.1700000000000001E-2</v>
          </cell>
          <cell r="V213">
            <v>4.6199999999999998E-2</v>
          </cell>
          <cell r="W213">
            <v>4.7500000000000001E-2</v>
          </cell>
          <cell r="X213">
            <v>0.38940000000000002</v>
          </cell>
          <cell r="Y213">
            <v>6.6299999999999998E-2</v>
          </cell>
        </row>
        <row r="214">
          <cell r="A214">
            <v>42907</v>
          </cell>
          <cell r="B214">
            <v>2.7699999999999999E-2</v>
          </cell>
          <cell r="C214">
            <v>2.7699999999999999E-2</v>
          </cell>
          <cell r="D214">
            <v>2.5499999999999998E-2</v>
          </cell>
          <cell r="E214">
            <v>2.3699999999999999E-2</v>
          </cell>
          <cell r="F214">
            <v>1.9400000000000001E-2</v>
          </cell>
          <cell r="G214">
            <v>1.3100000000000001E-2</v>
          </cell>
          <cell r="H214">
            <v>7.0000000000000001E-3</v>
          </cell>
          <cell r="I214">
            <v>3.8999999999999998E-3</v>
          </cell>
          <cell r="J214">
            <v>4.1000000000000003E-3</v>
          </cell>
          <cell r="K214">
            <v>2.0000000000000001E-4</v>
          </cell>
          <cell r="L214">
            <v>1.83E-2</v>
          </cell>
          <cell r="M214">
            <v>1.3599999999999999E-2</v>
          </cell>
          <cell r="N214">
            <v>1.89E-2</v>
          </cell>
          <cell r="O214">
            <v>2.1299999999999999E-2</v>
          </cell>
          <cell r="P214">
            <v>2.4799999999999999E-2</v>
          </cell>
          <cell r="Q214">
            <v>3.4500000000000003E-2</v>
          </cell>
          <cell r="R214">
            <v>3.8699999999999998E-2</v>
          </cell>
          <cell r="S214">
            <v>4.3799999999999999E-2</v>
          </cell>
          <cell r="T214">
            <v>4.5100000000000001E-2</v>
          </cell>
          <cell r="U214">
            <v>3.8699999999999998E-2</v>
          </cell>
          <cell r="V214">
            <v>4.4999999999999998E-2</v>
          </cell>
          <cell r="W214">
            <v>5.21E-2</v>
          </cell>
          <cell r="X214">
            <v>1.0449999999999999</v>
          </cell>
          <cell r="Y214">
            <v>9.7699999999999995E-2</v>
          </cell>
        </row>
        <row r="215">
          <cell r="A215">
            <v>42908</v>
          </cell>
          <cell r="B215">
            <v>3.1099999999999999E-2</v>
          </cell>
          <cell r="C215">
            <v>3.1099999999999999E-2</v>
          </cell>
          <cell r="D215">
            <v>2.64E-2</v>
          </cell>
          <cell r="E215">
            <v>2.6200000000000001E-2</v>
          </cell>
          <cell r="F215">
            <v>2.0400000000000001E-2</v>
          </cell>
          <cell r="G215">
            <v>1.52E-2</v>
          </cell>
          <cell r="H215">
            <v>9.7000000000000003E-3</v>
          </cell>
          <cell r="I215">
            <v>5.1999999999999998E-3</v>
          </cell>
          <cell r="J215">
            <v>5.0000000000000001E-3</v>
          </cell>
          <cell r="K215">
            <v>2.0000000000000001E-4</v>
          </cell>
          <cell r="L215">
            <v>1.83E-2</v>
          </cell>
          <cell r="M215">
            <v>1.3599999999999999E-2</v>
          </cell>
          <cell r="N215">
            <v>1.89E-2</v>
          </cell>
          <cell r="O215">
            <v>2.1299999999999999E-2</v>
          </cell>
          <cell r="P215">
            <v>2.4799999999999999E-2</v>
          </cell>
          <cell r="Q215">
            <v>3.4500000000000003E-2</v>
          </cell>
          <cell r="R215">
            <v>3.8699999999999998E-2</v>
          </cell>
          <cell r="S215">
            <v>4.3799999999999999E-2</v>
          </cell>
          <cell r="T215">
            <v>4.5100000000000001E-2</v>
          </cell>
          <cell r="U215">
            <v>3.8699999999999998E-2</v>
          </cell>
          <cell r="V215">
            <v>4.4999999999999998E-2</v>
          </cell>
          <cell r="W215">
            <v>5.21E-2</v>
          </cell>
          <cell r="X215">
            <v>1.202</v>
          </cell>
          <cell r="Y215">
            <v>3.8399999999999997E-2</v>
          </cell>
        </row>
        <row r="216">
          <cell r="A216">
            <v>42909</v>
          </cell>
          <cell r="B216">
            <v>4.3900000000000002E-2</v>
          </cell>
          <cell r="C216">
            <v>4.3900000000000002E-2</v>
          </cell>
          <cell r="D216">
            <v>3.0099999999999998E-2</v>
          </cell>
          <cell r="E216">
            <v>2.5700000000000001E-2</v>
          </cell>
          <cell r="F216">
            <v>2.01E-2</v>
          </cell>
          <cell r="G216">
            <v>1.7000000000000001E-2</v>
          </cell>
          <cell r="H216">
            <v>1.15E-2</v>
          </cell>
          <cell r="I216">
            <v>6.7999999999999996E-3</v>
          </cell>
          <cell r="J216">
            <v>7.0000000000000001E-3</v>
          </cell>
          <cell r="K216">
            <v>2.0000000000000001E-4</v>
          </cell>
          <cell r="L216">
            <v>0.02</v>
          </cell>
          <cell r="M216">
            <v>1.49E-2</v>
          </cell>
          <cell r="N216">
            <v>2.01E-2</v>
          </cell>
          <cell r="O216">
            <v>2.2599999999999999E-2</v>
          </cell>
          <cell r="P216">
            <v>2.6200000000000001E-2</v>
          </cell>
          <cell r="Q216">
            <v>3.61E-2</v>
          </cell>
          <cell r="R216">
            <v>4.1500000000000002E-2</v>
          </cell>
          <cell r="S216">
            <v>4.5600000000000002E-2</v>
          </cell>
          <cell r="T216">
            <v>4.8800000000000003E-2</v>
          </cell>
          <cell r="U216">
            <v>4.1700000000000001E-2</v>
          </cell>
          <cell r="V216">
            <v>5.1200000000000002E-2</v>
          </cell>
          <cell r="W216">
            <v>5.9400000000000001E-2</v>
          </cell>
          <cell r="X216">
            <v>4.9480000000000004</v>
          </cell>
          <cell r="Y216">
            <v>5.11E-2</v>
          </cell>
        </row>
        <row r="217">
          <cell r="A217">
            <v>42910</v>
          </cell>
          <cell r="B217">
            <v>2.58E-2</v>
          </cell>
          <cell r="C217">
            <v>2.58E-2</v>
          </cell>
          <cell r="D217">
            <v>2.5899999999999999E-2</v>
          </cell>
          <cell r="E217">
            <v>2.35E-2</v>
          </cell>
          <cell r="F217">
            <v>2.0799999999999999E-2</v>
          </cell>
          <cell r="G217">
            <v>1.83E-2</v>
          </cell>
          <cell r="H217">
            <v>1.24E-2</v>
          </cell>
          <cell r="I217">
            <v>8.5000000000000006E-3</v>
          </cell>
          <cell r="J217">
            <v>8.6E-3</v>
          </cell>
          <cell r="K217">
            <v>2.0000000000000001E-4</v>
          </cell>
          <cell r="L217">
            <v>0.02</v>
          </cell>
          <cell r="M217">
            <v>1.49E-2</v>
          </cell>
          <cell r="N217">
            <v>2.01E-2</v>
          </cell>
          <cell r="O217">
            <v>2.2599999999999999E-2</v>
          </cell>
          <cell r="P217">
            <v>2.6200000000000001E-2</v>
          </cell>
          <cell r="Q217">
            <v>3.61E-2</v>
          </cell>
          <cell r="R217">
            <v>4.1500000000000002E-2</v>
          </cell>
          <cell r="S217">
            <v>4.5600000000000002E-2</v>
          </cell>
          <cell r="T217">
            <v>4.8800000000000003E-2</v>
          </cell>
          <cell r="U217">
            <v>4.1700000000000001E-2</v>
          </cell>
          <cell r="V217">
            <v>5.1200000000000002E-2</v>
          </cell>
          <cell r="W217">
            <v>5.9400000000000001E-2</v>
          </cell>
          <cell r="X217">
            <v>3.8</v>
          </cell>
          <cell r="Y217">
            <v>8.7099999999999997E-2</v>
          </cell>
        </row>
        <row r="218">
          <cell r="A218">
            <v>42911</v>
          </cell>
          <cell r="B218">
            <v>2.86E-2</v>
          </cell>
          <cell r="C218">
            <v>2.86E-2</v>
          </cell>
          <cell r="D218">
            <v>2.86E-2</v>
          </cell>
          <cell r="E218">
            <v>2.76E-2</v>
          </cell>
          <cell r="F218">
            <v>2.1399999999999999E-2</v>
          </cell>
          <cell r="G218">
            <v>1.7999999999999999E-2</v>
          </cell>
          <cell r="H218">
            <v>1.15E-2</v>
          </cell>
          <cell r="I218">
            <v>6.4999999999999997E-3</v>
          </cell>
          <cell r="J218">
            <v>6.3E-3</v>
          </cell>
          <cell r="K218">
            <v>2.0000000000000001E-4</v>
          </cell>
          <cell r="L218">
            <v>1.8599999999999998E-2</v>
          </cell>
          <cell r="M218">
            <v>1.41E-2</v>
          </cell>
          <cell r="N218">
            <v>1.9400000000000001E-2</v>
          </cell>
          <cell r="O218">
            <v>2.12E-2</v>
          </cell>
          <cell r="P218">
            <v>2.3900000000000001E-2</v>
          </cell>
          <cell r="Q218">
            <v>3.27E-2</v>
          </cell>
          <cell r="R218">
            <v>3.8199999999999998E-2</v>
          </cell>
          <cell r="S218">
            <v>4.1500000000000002E-2</v>
          </cell>
          <cell r="T218">
            <v>4.4600000000000001E-2</v>
          </cell>
          <cell r="U218">
            <v>3.9E-2</v>
          </cell>
          <cell r="V218">
            <v>4.87E-2</v>
          </cell>
          <cell r="W218">
            <v>5.8299999999999998E-2</v>
          </cell>
          <cell r="X218">
            <v>11.7</v>
          </cell>
          <cell r="Y218">
            <v>0.96109999999999995</v>
          </cell>
        </row>
        <row r="219">
          <cell r="A219">
            <v>42912</v>
          </cell>
          <cell r="B219">
            <v>2.64E-2</v>
          </cell>
          <cell r="C219">
            <v>2.64E-2</v>
          </cell>
          <cell r="D219">
            <v>2.6200000000000001E-2</v>
          </cell>
          <cell r="E219">
            <v>2.4400000000000002E-2</v>
          </cell>
          <cell r="F219">
            <v>2.0500000000000001E-2</v>
          </cell>
          <cell r="G219">
            <v>1.6400000000000001E-2</v>
          </cell>
          <cell r="H219">
            <v>1.1299999999999999E-2</v>
          </cell>
          <cell r="I219">
            <v>5.4000000000000003E-3</v>
          </cell>
          <cell r="J219">
            <v>5.1999999999999998E-3</v>
          </cell>
          <cell r="K219">
            <v>2.0000000000000001E-4</v>
          </cell>
          <cell r="L219">
            <v>1.8599999999999998E-2</v>
          </cell>
          <cell r="M219">
            <v>1.41E-2</v>
          </cell>
          <cell r="N219">
            <v>1.9400000000000001E-2</v>
          </cell>
          <cell r="O219">
            <v>2.12E-2</v>
          </cell>
          <cell r="P219">
            <v>2.3900000000000001E-2</v>
          </cell>
          <cell r="Q219">
            <v>3.27E-2</v>
          </cell>
          <cell r="R219">
            <v>3.8199999999999998E-2</v>
          </cell>
          <cell r="S219">
            <v>4.1500000000000002E-2</v>
          </cell>
          <cell r="T219">
            <v>4.4600000000000001E-2</v>
          </cell>
          <cell r="U219">
            <v>3.9E-2</v>
          </cell>
          <cell r="V219">
            <v>4.87E-2</v>
          </cell>
          <cell r="W219">
            <v>5.8299999999999998E-2</v>
          </cell>
          <cell r="X219">
            <v>7.0090000000000003</v>
          </cell>
          <cell r="Y219">
            <v>0.63049999999999995</v>
          </cell>
        </row>
        <row r="220">
          <cell r="A220">
            <v>42913</v>
          </cell>
          <cell r="B220">
            <v>2.7E-2</v>
          </cell>
          <cell r="C220">
            <v>2.7E-2</v>
          </cell>
          <cell r="D220">
            <v>2.23E-2</v>
          </cell>
          <cell r="E220">
            <v>2.07E-2</v>
          </cell>
          <cell r="F220">
            <v>1.7299999999999999E-2</v>
          </cell>
          <cell r="G220">
            <v>1.5100000000000001E-2</v>
          </cell>
          <cell r="H220">
            <v>4.7999999999999996E-3</v>
          </cell>
          <cell r="I220">
            <v>5.4000000000000003E-3</v>
          </cell>
          <cell r="J220">
            <v>5.5999999999999999E-3</v>
          </cell>
          <cell r="K220">
            <v>2.0000000000000001E-4</v>
          </cell>
          <cell r="L220">
            <v>1.8599999999999998E-2</v>
          </cell>
          <cell r="M220">
            <v>1.41E-2</v>
          </cell>
          <cell r="N220">
            <v>1.9400000000000001E-2</v>
          </cell>
          <cell r="O220">
            <v>2.12E-2</v>
          </cell>
          <cell r="P220">
            <v>2.3900000000000001E-2</v>
          </cell>
          <cell r="Q220">
            <v>3.27E-2</v>
          </cell>
          <cell r="R220">
            <v>3.8199999999999998E-2</v>
          </cell>
          <cell r="S220">
            <v>4.1500000000000002E-2</v>
          </cell>
          <cell r="T220">
            <v>4.4600000000000001E-2</v>
          </cell>
          <cell r="U220">
            <v>3.9E-2</v>
          </cell>
          <cell r="V220">
            <v>4.87E-2</v>
          </cell>
          <cell r="W220">
            <v>5.8299999999999998E-2</v>
          </cell>
          <cell r="X220">
            <v>4.3109999999999999</v>
          </cell>
          <cell r="Y220">
            <v>4.0399999999999998E-2</v>
          </cell>
        </row>
        <row r="221">
          <cell r="A221">
            <v>42914</v>
          </cell>
          <cell r="B221">
            <v>3.0499999999999999E-2</v>
          </cell>
          <cell r="C221">
            <v>3.0499999999999999E-2</v>
          </cell>
          <cell r="D221">
            <v>2.4799999999999999E-2</v>
          </cell>
          <cell r="E221">
            <v>2.4799999999999999E-2</v>
          </cell>
          <cell r="F221">
            <v>1.84E-2</v>
          </cell>
          <cell r="G221">
            <v>1.37E-2</v>
          </cell>
          <cell r="H221">
            <v>5.8999999999999999E-3</v>
          </cell>
          <cell r="I221">
            <v>3.3E-3</v>
          </cell>
          <cell r="J221">
            <v>3.2000000000000002E-3</v>
          </cell>
          <cell r="K221">
            <v>2.0000000000000001E-4</v>
          </cell>
          <cell r="L221">
            <v>1.95E-2</v>
          </cell>
          <cell r="M221">
            <v>1.4500000000000001E-2</v>
          </cell>
          <cell r="N221">
            <v>2.07E-2</v>
          </cell>
          <cell r="O221">
            <v>2.24E-2</v>
          </cell>
          <cell r="P221">
            <v>2.5899999999999999E-2</v>
          </cell>
          <cell r="Q221">
            <v>3.2500000000000001E-2</v>
          </cell>
          <cell r="R221">
            <v>3.9699999999999999E-2</v>
          </cell>
          <cell r="S221">
            <v>4.19E-2</v>
          </cell>
          <cell r="T221">
            <v>4.9799999999999997E-2</v>
          </cell>
          <cell r="U221">
            <v>3.9399999999999998E-2</v>
          </cell>
          <cell r="V221">
            <v>4.5699999999999998E-2</v>
          </cell>
          <cell r="W221">
            <v>5.5300000000000002E-2</v>
          </cell>
          <cell r="X221">
            <v>4.6779999999999999</v>
          </cell>
          <cell r="Y221">
            <v>0.90490000000000004</v>
          </cell>
        </row>
        <row r="222">
          <cell r="A222">
            <v>42915</v>
          </cell>
          <cell r="B222">
            <v>3.3500000000000002E-2</v>
          </cell>
          <cell r="C222">
            <v>3.3500000000000002E-2</v>
          </cell>
          <cell r="D222">
            <v>2.7699999999999999E-2</v>
          </cell>
          <cell r="E222">
            <v>2.93E-2</v>
          </cell>
          <cell r="F222">
            <v>2.1000000000000001E-2</v>
          </cell>
          <cell r="G222">
            <v>1.7600000000000001E-2</v>
          </cell>
          <cell r="H222">
            <v>8.3999999999999995E-3</v>
          </cell>
          <cell r="I222">
            <v>4.1000000000000003E-3</v>
          </cell>
          <cell r="J222">
            <v>4.1000000000000003E-3</v>
          </cell>
          <cell r="K222">
            <v>2.0000000000000001E-4</v>
          </cell>
          <cell r="L222">
            <v>1.95E-2</v>
          </cell>
          <cell r="M222">
            <v>1.4500000000000001E-2</v>
          </cell>
          <cell r="N222">
            <v>2.07E-2</v>
          </cell>
          <cell r="O222">
            <v>2.24E-2</v>
          </cell>
          <cell r="P222">
            <v>2.5899999999999999E-2</v>
          </cell>
          <cell r="Q222">
            <v>3.2500000000000001E-2</v>
          </cell>
          <cell r="R222">
            <v>3.9699999999999999E-2</v>
          </cell>
          <cell r="S222">
            <v>4.19E-2</v>
          </cell>
          <cell r="T222">
            <v>4.9799999999999997E-2</v>
          </cell>
          <cell r="U222">
            <v>3.9399999999999998E-2</v>
          </cell>
          <cell r="V222">
            <v>4.5699999999999998E-2</v>
          </cell>
          <cell r="W222">
            <v>5.5300000000000002E-2</v>
          </cell>
          <cell r="X222">
            <v>0.27489999999999998</v>
          </cell>
          <cell r="Y222">
            <v>9.6699999999999994E-2</v>
          </cell>
        </row>
        <row r="223">
          <cell r="A223">
            <v>42916</v>
          </cell>
          <cell r="B223">
            <v>3.5200000000000002E-2</v>
          </cell>
          <cell r="C223">
            <v>3.5200000000000002E-2</v>
          </cell>
          <cell r="D223">
            <v>2.6599999999999999E-2</v>
          </cell>
          <cell r="E223">
            <v>2.7300000000000001E-2</v>
          </cell>
          <cell r="F223">
            <v>2.3E-2</v>
          </cell>
          <cell r="G223">
            <v>1.9599999999999999E-2</v>
          </cell>
          <cell r="H223">
            <v>1.03E-2</v>
          </cell>
          <cell r="I223">
            <v>5.4999999999999997E-3</v>
          </cell>
          <cell r="J223">
            <v>6.0000000000000001E-3</v>
          </cell>
          <cell r="K223">
            <v>2.0000000000000001E-4</v>
          </cell>
          <cell r="L223">
            <v>2.07E-2</v>
          </cell>
          <cell r="M223">
            <v>1.52E-2</v>
          </cell>
          <cell r="N223">
            <v>2.1700000000000001E-2</v>
          </cell>
          <cell r="O223">
            <v>2.3699999999999999E-2</v>
          </cell>
          <cell r="P223">
            <v>2.8000000000000001E-2</v>
          </cell>
          <cell r="Q223">
            <v>3.4700000000000002E-2</v>
          </cell>
          <cell r="R223">
            <v>4.4299999999999999E-2</v>
          </cell>
          <cell r="S223">
            <v>4.3499999999999997E-2</v>
          </cell>
          <cell r="T223">
            <v>5.6000000000000001E-2</v>
          </cell>
          <cell r="U223">
            <v>4.2099999999999999E-2</v>
          </cell>
          <cell r="V223">
            <v>4.7399999999999998E-2</v>
          </cell>
          <cell r="W223">
            <v>5.8400000000000001E-2</v>
          </cell>
          <cell r="X223">
            <v>3.9199999999999999E-2</v>
          </cell>
          <cell r="Y223">
            <v>3.4799999999999998E-2</v>
          </cell>
        </row>
        <row r="224">
          <cell r="A224">
            <v>42917</v>
          </cell>
          <cell r="B224">
            <v>3.73E-2</v>
          </cell>
          <cell r="C224">
            <v>3.73E-2</v>
          </cell>
          <cell r="D224">
            <v>2.8799999999999999E-2</v>
          </cell>
          <cell r="E224">
            <v>2.46E-2</v>
          </cell>
          <cell r="F224">
            <v>2.1700000000000001E-2</v>
          </cell>
          <cell r="G224">
            <v>1.6899999999999998E-2</v>
          </cell>
          <cell r="H224">
            <v>1.09E-2</v>
          </cell>
          <cell r="I224">
            <v>5.7999999999999996E-3</v>
          </cell>
          <cell r="J224">
            <v>5.4000000000000003E-3</v>
          </cell>
          <cell r="K224">
            <v>2.0000000000000001E-4</v>
          </cell>
          <cell r="L224">
            <v>2.07E-2</v>
          </cell>
          <cell r="M224">
            <v>1.52E-2</v>
          </cell>
          <cell r="N224">
            <v>2.1700000000000001E-2</v>
          </cell>
          <cell r="O224">
            <v>2.3699999999999999E-2</v>
          </cell>
          <cell r="P224">
            <v>2.8000000000000001E-2</v>
          </cell>
          <cell r="Q224">
            <v>3.4700000000000002E-2</v>
          </cell>
          <cell r="R224">
            <v>4.4299999999999999E-2</v>
          </cell>
          <cell r="S224">
            <v>4.3499999999999997E-2</v>
          </cell>
          <cell r="T224">
            <v>5.6000000000000001E-2</v>
          </cell>
          <cell r="U224">
            <v>4.2099999999999999E-2</v>
          </cell>
          <cell r="V224">
            <v>4.7399999999999998E-2</v>
          </cell>
          <cell r="W224">
            <v>5.8400000000000001E-2</v>
          </cell>
          <cell r="X224">
            <v>4.2130000000000001</v>
          </cell>
          <cell r="Y224">
            <v>0.1749</v>
          </cell>
        </row>
        <row r="225">
          <cell r="A225">
            <v>42918</v>
          </cell>
          <cell r="B225">
            <v>3.4299999999999997E-2</v>
          </cell>
          <cell r="C225">
            <v>3.4299999999999997E-2</v>
          </cell>
          <cell r="D225">
            <v>2.8400000000000002E-2</v>
          </cell>
          <cell r="E225">
            <v>2.5399999999999999E-2</v>
          </cell>
          <cell r="F225">
            <v>2.23E-2</v>
          </cell>
          <cell r="G225">
            <v>1.61E-2</v>
          </cell>
          <cell r="H225">
            <v>1.09E-2</v>
          </cell>
          <cell r="I225">
            <v>5.4999999999999997E-3</v>
          </cell>
          <cell r="J225">
            <v>5.1999999999999998E-3</v>
          </cell>
          <cell r="K225">
            <v>5.0000000000000001E-4</v>
          </cell>
          <cell r="L225">
            <v>1.95E-2</v>
          </cell>
          <cell r="M225">
            <v>1.4999999999999999E-2</v>
          </cell>
          <cell r="N225">
            <v>2.07E-2</v>
          </cell>
          <cell r="O225">
            <v>2.1600000000000001E-2</v>
          </cell>
          <cell r="P225">
            <v>2.5600000000000001E-2</v>
          </cell>
          <cell r="Q225">
            <v>3.3500000000000002E-2</v>
          </cell>
          <cell r="R225">
            <v>4.5699999999999998E-2</v>
          </cell>
          <cell r="S225">
            <v>4.07E-2</v>
          </cell>
          <cell r="T225">
            <v>5.7099999999999998E-2</v>
          </cell>
          <cell r="U225">
            <v>4.1599999999999998E-2</v>
          </cell>
          <cell r="V225">
            <v>4.53E-2</v>
          </cell>
          <cell r="W225">
            <v>5.96E-2</v>
          </cell>
          <cell r="X225">
            <v>4.2700000000000002E-2</v>
          </cell>
          <cell r="Y225">
            <v>4.1300000000000003E-2</v>
          </cell>
        </row>
        <row r="226">
          <cell r="A226">
            <v>42919</v>
          </cell>
          <cell r="B226">
            <v>3.5799999999999998E-2</v>
          </cell>
          <cell r="C226">
            <v>3.5799999999999998E-2</v>
          </cell>
          <cell r="D226">
            <v>2.4199999999999999E-2</v>
          </cell>
          <cell r="E226">
            <v>2.1499999999999998E-2</v>
          </cell>
          <cell r="F226">
            <v>1.8800000000000001E-2</v>
          </cell>
          <cell r="G226">
            <v>1.49E-2</v>
          </cell>
          <cell r="H226">
            <v>9.4999999999999998E-3</v>
          </cell>
          <cell r="I226">
            <v>4.8999999999999998E-3</v>
          </cell>
          <cell r="J226">
            <v>4.4000000000000003E-3</v>
          </cell>
          <cell r="K226">
            <v>5.0000000000000001E-4</v>
          </cell>
          <cell r="L226">
            <v>1.95E-2</v>
          </cell>
          <cell r="M226">
            <v>1.4999999999999999E-2</v>
          </cell>
          <cell r="N226">
            <v>2.07E-2</v>
          </cell>
          <cell r="O226">
            <v>2.1600000000000001E-2</v>
          </cell>
          <cell r="P226">
            <v>2.5600000000000001E-2</v>
          </cell>
          <cell r="Q226">
            <v>3.3500000000000002E-2</v>
          </cell>
          <cell r="R226">
            <v>4.5699999999999998E-2</v>
          </cell>
          <cell r="S226">
            <v>4.07E-2</v>
          </cell>
          <cell r="T226">
            <v>5.7099999999999998E-2</v>
          </cell>
          <cell r="U226">
            <v>4.1599999999999998E-2</v>
          </cell>
          <cell r="V226">
            <v>4.53E-2</v>
          </cell>
          <cell r="W226">
            <v>5.96E-2</v>
          </cell>
          <cell r="X226">
            <v>0.109</v>
          </cell>
          <cell r="Y226">
            <v>0.03</v>
          </cell>
        </row>
        <row r="227">
          <cell r="A227">
            <v>42920</v>
          </cell>
          <cell r="B227">
            <v>4.5499999999999999E-2</v>
          </cell>
          <cell r="C227">
            <v>4.5499999999999999E-2</v>
          </cell>
          <cell r="D227">
            <v>3.7499999999999999E-2</v>
          </cell>
          <cell r="E227">
            <v>3.3500000000000002E-2</v>
          </cell>
          <cell r="F227">
            <v>2.93E-2</v>
          </cell>
          <cell r="G227">
            <v>2.3599999999999999E-2</v>
          </cell>
          <cell r="H227">
            <v>1.6199999999999999E-2</v>
          </cell>
          <cell r="I227">
            <v>1.1599999999999999E-2</v>
          </cell>
          <cell r="J227">
            <v>2.3199999999999998E-2</v>
          </cell>
          <cell r="K227">
            <v>5.0000000000000001E-4</v>
          </cell>
          <cell r="L227">
            <v>1.95E-2</v>
          </cell>
          <cell r="M227">
            <v>1.4999999999999999E-2</v>
          </cell>
          <cell r="N227">
            <v>2.07E-2</v>
          </cell>
          <cell r="O227">
            <v>2.1600000000000001E-2</v>
          </cell>
          <cell r="P227">
            <v>2.5600000000000001E-2</v>
          </cell>
          <cell r="Q227">
            <v>3.3500000000000002E-2</v>
          </cell>
          <cell r="R227">
            <v>4.5699999999999998E-2</v>
          </cell>
          <cell r="S227">
            <v>4.07E-2</v>
          </cell>
          <cell r="T227">
            <v>5.7099999999999998E-2</v>
          </cell>
          <cell r="U227">
            <v>4.1599999999999998E-2</v>
          </cell>
          <cell r="V227">
            <v>4.53E-2</v>
          </cell>
          <cell r="W227">
            <v>5.96E-2</v>
          </cell>
          <cell r="X227">
            <v>4.5410000000000004</v>
          </cell>
          <cell r="Y227">
            <v>0.14899999999999999</v>
          </cell>
        </row>
        <row r="228">
          <cell r="A228">
            <v>42921</v>
          </cell>
          <cell r="B228">
            <v>3.3399999999999999E-2</v>
          </cell>
          <cell r="C228">
            <v>3.3399999999999999E-2</v>
          </cell>
          <cell r="D228">
            <v>3.2399999999999998E-2</v>
          </cell>
          <cell r="E228">
            <v>2.9399999999999999E-2</v>
          </cell>
          <cell r="F228">
            <v>2.4899999999999999E-2</v>
          </cell>
          <cell r="G228">
            <v>1.9400000000000001E-2</v>
          </cell>
          <cell r="H228">
            <v>1.2500000000000001E-2</v>
          </cell>
          <cell r="I228">
            <v>7.0000000000000001E-3</v>
          </cell>
          <cell r="J228">
            <v>1.1900000000000001E-2</v>
          </cell>
          <cell r="K228">
            <v>2.0000000000000001E-4</v>
          </cell>
          <cell r="L228">
            <v>2.3900000000000001E-2</v>
          </cell>
          <cell r="M228">
            <v>1.9300000000000001E-2</v>
          </cell>
          <cell r="N228">
            <v>2.69E-2</v>
          </cell>
          <cell r="O228">
            <v>2.7699999999999999E-2</v>
          </cell>
          <cell r="P228">
            <v>3.1800000000000002E-2</v>
          </cell>
          <cell r="Q228">
            <v>4.0899999999999999E-2</v>
          </cell>
          <cell r="R228">
            <v>5.4600000000000003E-2</v>
          </cell>
          <cell r="S228">
            <v>4.3999999999999997E-2</v>
          </cell>
          <cell r="T228">
            <v>6.3700000000000007E-2</v>
          </cell>
          <cell r="U228">
            <v>4.5199999999999997E-2</v>
          </cell>
          <cell r="V228">
            <v>0.05</v>
          </cell>
          <cell r="W228">
            <v>6.6199999999999995E-2</v>
          </cell>
          <cell r="X228">
            <v>3.0599999999999999E-2</v>
          </cell>
          <cell r="Y228">
            <v>1.9E-2</v>
          </cell>
        </row>
        <row r="229">
          <cell r="A229">
            <v>42922</v>
          </cell>
          <cell r="B229">
            <v>3.9449999999999999E-2</v>
          </cell>
          <cell r="C229">
            <v>3.9449999999999999E-2</v>
          </cell>
          <cell r="D229">
            <v>2.7099999999999999E-2</v>
          </cell>
          <cell r="E229">
            <v>2.4299999999999999E-2</v>
          </cell>
          <cell r="F229">
            <v>2.0799999999999999E-2</v>
          </cell>
          <cell r="G229">
            <v>1.5599999999999999E-2</v>
          </cell>
          <cell r="H229">
            <v>9.5999999999999992E-3</v>
          </cell>
          <cell r="I229">
            <v>7.7999999999999996E-3</v>
          </cell>
          <cell r="J229">
            <v>7.3000000000000001E-3</v>
          </cell>
          <cell r="K229">
            <v>2.0000000000000001E-4</v>
          </cell>
          <cell r="L229">
            <v>2.3900000000000001E-2</v>
          </cell>
          <cell r="M229">
            <v>1.9300000000000001E-2</v>
          </cell>
          <cell r="N229">
            <v>2.69E-2</v>
          </cell>
          <cell r="O229">
            <v>2.7699999999999999E-2</v>
          </cell>
          <cell r="P229">
            <v>3.1800000000000002E-2</v>
          </cell>
          <cell r="Q229">
            <v>4.0899999999999999E-2</v>
          </cell>
          <cell r="R229">
            <v>5.4600000000000003E-2</v>
          </cell>
          <cell r="S229">
            <v>4.3999999999999997E-2</v>
          </cell>
          <cell r="T229">
            <v>6.3700000000000007E-2</v>
          </cell>
          <cell r="U229">
            <v>4.5199999999999997E-2</v>
          </cell>
          <cell r="V229">
            <v>0.05</v>
          </cell>
          <cell r="W229">
            <v>6.6199999999999995E-2</v>
          </cell>
          <cell r="X229">
            <v>1.052</v>
          </cell>
          <cell r="Y229">
            <v>3.0099999999999998E-2</v>
          </cell>
        </row>
        <row r="230">
          <cell r="A230">
            <v>42923</v>
          </cell>
          <cell r="B230">
            <v>3.1600000000000003E-2</v>
          </cell>
          <cell r="C230">
            <v>3.1600000000000003E-2</v>
          </cell>
          <cell r="D230">
            <v>2.5499999999999998E-2</v>
          </cell>
          <cell r="E230">
            <v>2.2800000000000001E-2</v>
          </cell>
          <cell r="F230">
            <v>2.0799999999999999E-2</v>
          </cell>
          <cell r="G230">
            <v>1.7299999999999999E-2</v>
          </cell>
          <cell r="H230">
            <v>1.04E-2</v>
          </cell>
          <cell r="I230">
            <v>6.1999999999999998E-3</v>
          </cell>
          <cell r="J230">
            <v>5.8999999999999999E-3</v>
          </cell>
          <cell r="K230">
            <v>2.0000000000000001E-4</v>
          </cell>
          <cell r="L230">
            <v>2.1499999999999998E-2</v>
          </cell>
          <cell r="M230">
            <v>1.6500000000000001E-2</v>
          </cell>
          <cell r="N230">
            <v>2.5399999999999999E-2</v>
          </cell>
          <cell r="O230">
            <v>2.6800000000000001E-2</v>
          </cell>
          <cell r="P230">
            <v>2.7900000000000001E-2</v>
          </cell>
          <cell r="Q230">
            <v>3.7900000000000003E-2</v>
          </cell>
          <cell r="R230">
            <v>5.0700000000000002E-2</v>
          </cell>
          <cell r="S230">
            <v>4.0099999999999997E-2</v>
          </cell>
          <cell r="T230">
            <v>5.8900000000000001E-2</v>
          </cell>
          <cell r="U230">
            <v>4.19E-2</v>
          </cell>
          <cell r="V230">
            <v>4.58E-2</v>
          </cell>
          <cell r="W230">
            <v>6.1100000000000002E-2</v>
          </cell>
          <cell r="X230">
            <v>2.98E-2</v>
          </cell>
          <cell r="Y230">
            <v>2.1700000000000001E-2</v>
          </cell>
        </row>
        <row r="231">
          <cell r="A231">
            <v>42924</v>
          </cell>
          <cell r="B231">
            <v>3.3000000000000002E-2</v>
          </cell>
          <cell r="C231">
            <v>3.3000000000000002E-2</v>
          </cell>
          <cell r="D231">
            <v>3.0200000000000001E-2</v>
          </cell>
          <cell r="E231">
            <v>2.58E-2</v>
          </cell>
          <cell r="F231">
            <v>2.1700000000000001E-2</v>
          </cell>
          <cell r="G231">
            <v>1.84E-2</v>
          </cell>
          <cell r="H231">
            <v>1.2699999999999999E-2</v>
          </cell>
          <cell r="I231">
            <v>7.3000000000000001E-3</v>
          </cell>
          <cell r="J231">
            <v>6.7999999999999996E-3</v>
          </cell>
          <cell r="K231">
            <v>2.0000000000000001E-4</v>
          </cell>
          <cell r="L231">
            <v>2.1499999999999998E-2</v>
          </cell>
          <cell r="M231">
            <v>1.6500000000000001E-2</v>
          </cell>
          <cell r="N231">
            <v>2.5399999999999999E-2</v>
          </cell>
          <cell r="O231">
            <v>2.6800000000000001E-2</v>
          </cell>
          <cell r="P231">
            <v>2.7900000000000001E-2</v>
          </cell>
          <cell r="Q231">
            <v>3.7900000000000003E-2</v>
          </cell>
          <cell r="R231">
            <v>5.0700000000000002E-2</v>
          </cell>
          <cell r="S231">
            <v>4.0099999999999997E-2</v>
          </cell>
          <cell r="T231">
            <v>5.8900000000000001E-2</v>
          </cell>
          <cell r="U231">
            <v>4.19E-2</v>
          </cell>
          <cell r="V231">
            <v>4.58E-2</v>
          </cell>
          <cell r="W231">
            <v>6.1100000000000002E-2</v>
          </cell>
          <cell r="X231">
            <v>3.1E-2</v>
          </cell>
          <cell r="Y231">
            <v>2.7699999999999999E-2</v>
          </cell>
        </row>
        <row r="232">
          <cell r="A232">
            <v>42925</v>
          </cell>
          <cell r="B232">
            <v>3.1800000000000002E-2</v>
          </cell>
          <cell r="C232">
            <v>3.1800000000000002E-2</v>
          </cell>
          <cell r="D232">
            <v>2.87E-2</v>
          </cell>
          <cell r="E232">
            <v>2.6499999999999999E-2</v>
          </cell>
          <cell r="F232">
            <v>2.3900000000000001E-2</v>
          </cell>
          <cell r="G232">
            <v>2.0799999999999999E-2</v>
          </cell>
          <cell r="H232">
            <v>1.49E-2</v>
          </cell>
          <cell r="I232">
            <v>9.1999999999999998E-3</v>
          </cell>
          <cell r="J232">
            <v>9.5999999999999992E-3</v>
          </cell>
          <cell r="K232">
            <v>2.0000000000000001E-4</v>
          </cell>
          <cell r="L232">
            <v>2.0199999999999999E-2</v>
          </cell>
          <cell r="M232">
            <v>1.6E-2</v>
          </cell>
          <cell r="N232">
            <v>2.5499999999999998E-2</v>
          </cell>
          <cell r="O232">
            <v>2.7099999999999999E-2</v>
          </cell>
          <cell r="P232">
            <v>2.7300000000000001E-2</v>
          </cell>
          <cell r="Q232">
            <v>3.5799999999999998E-2</v>
          </cell>
          <cell r="R232">
            <v>4.65E-2</v>
          </cell>
          <cell r="S232">
            <v>3.7100000000000001E-2</v>
          </cell>
          <cell r="T232">
            <v>5.4199999999999998E-2</v>
          </cell>
          <cell r="U232">
            <v>3.9600000000000003E-2</v>
          </cell>
          <cell r="V232">
            <v>4.4400000000000002E-2</v>
          </cell>
          <cell r="W232">
            <v>6.2100000000000002E-2</v>
          </cell>
          <cell r="X232">
            <v>5.2200000000000003E-2</v>
          </cell>
          <cell r="Y232">
            <v>3.3099999999999997E-2</v>
          </cell>
        </row>
        <row r="233">
          <cell r="A233">
            <v>42926</v>
          </cell>
          <cell r="B233">
            <v>3.2899999999999999E-2</v>
          </cell>
          <cell r="C233">
            <v>3.2899999999999999E-2</v>
          </cell>
          <cell r="D233">
            <v>2.92E-2</v>
          </cell>
          <cell r="E233">
            <v>2.8500000000000001E-2</v>
          </cell>
          <cell r="F233">
            <v>2.69E-2</v>
          </cell>
          <cell r="G233">
            <v>2.4299999999999999E-2</v>
          </cell>
          <cell r="H233">
            <v>1.7600000000000001E-2</v>
          </cell>
          <cell r="I233">
            <v>1.15E-2</v>
          </cell>
          <cell r="J233">
            <v>1.09E-2</v>
          </cell>
          <cell r="K233">
            <v>2.0000000000000001E-4</v>
          </cell>
          <cell r="L233">
            <v>2.0199999999999999E-2</v>
          </cell>
          <cell r="M233">
            <v>1.6E-2</v>
          </cell>
          <cell r="N233">
            <v>2.5499999999999998E-2</v>
          </cell>
          <cell r="O233">
            <v>2.7099999999999999E-2</v>
          </cell>
          <cell r="P233">
            <v>2.7300000000000001E-2</v>
          </cell>
          <cell r="Q233">
            <v>3.5799999999999998E-2</v>
          </cell>
          <cell r="R233">
            <v>4.65E-2</v>
          </cell>
          <cell r="S233">
            <v>3.7100000000000001E-2</v>
          </cell>
          <cell r="T233">
            <v>5.4199999999999998E-2</v>
          </cell>
          <cell r="U233">
            <v>3.9600000000000003E-2</v>
          </cell>
          <cell r="V233">
            <v>4.4400000000000002E-2</v>
          </cell>
          <cell r="W233">
            <v>6.2100000000000002E-2</v>
          </cell>
          <cell r="X233">
            <v>0.1295</v>
          </cell>
          <cell r="Y233">
            <v>4.2200000000000001E-2</v>
          </cell>
        </row>
        <row r="234">
          <cell r="A234">
            <v>42927</v>
          </cell>
          <cell r="B234">
            <v>3.1199999999999999E-2</v>
          </cell>
          <cell r="C234">
            <v>3.1199999999999999E-2</v>
          </cell>
          <cell r="D234">
            <v>3.0499999999999999E-2</v>
          </cell>
          <cell r="E234">
            <v>2.9499999999999998E-2</v>
          </cell>
          <cell r="F234">
            <v>2.6599999999999999E-2</v>
          </cell>
          <cell r="G234">
            <v>2.3E-2</v>
          </cell>
          <cell r="H234">
            <v>1.8100000000000002E-2</v>
          </cell>
          <cell r="I234">
            <v>1.2800000000000001E-2</v>
          </cell>
          <cell r="J234">
            <v>1.2699999999999999E-2</v>
          </cell>
          <cell r="K234">
            <v>2.0000000000000001E-4</v>
          </cell>
          <cell r="L234">
            <v>2.0199999999999999E-2</v>
          </cell>
          <cell r="M234">
            <v>1.6E-2</v>
          </cell>
          <cell r="N234">
            <v>2.5499999999999998E-2</v>
          </cell>
          <cell r="O234">
            <v>2.7099999999999999E-2</v>
          </cell>
          <cell r="P234">
            <v>2.7300000000000001E-2</v>
          </cell>
          <cell r="Q234">
            <v>3.5799999999999998E-2</v>
          </cell>
          <cell r="R234">
            <v>4.65E-2</v>
          </cell>
          <cell r="S234">
            <v>3.7100000000000001E-2</v>
          </cell>
          <cell r="T234">
            <v>5.4199999999999998E-2</v>
          </cell>
          <cell r="U234">
            <v>3.9600000000000003E-2</v>
          </cell>
          <cell r="V234">
            <v>4.4400000000000002E-2</v>
          </cell>
          <cell r="W234">
            <v>6.2100000000000002E-2</v>
          </cell>
          <cell r="X234">
            <v>0.1085</v>
          </cell>
          <cell r="Y234">
            <v>6.7999999999999996E-3</v>
          </cell>
        </row>
        <row r="235">
          <cell r="A235">
            <v>42928</v>
          </cell>
          <cell r="B235">
            <v>3.2049999999999995E-2</v>
          </cell>
          <cell r="C235">
            <v>3.2049999999999995E-2</v>
          </cell>
          <cell r="D235">
            <v>3.15E-2</v>
          </cell>
          <cell r="E235">
            <v>3.0499999999999999E-2</v>
          </cell>
          <cell r="F235">
            <v>2.8400000000000002E-2</v>
          </cell>
          <cell r="G235">
            <v>2.52E-2</v>
          </cell>
          <cell r="H235">
            <v>1.9800000000000002E-2</v>
          </cell>
          <cell r="I235">
            <v>1.49E-2</v>
          </cell>
          <cell r="J235">
            <v>1.3899999999999999E-2</v>
          </cell>
          <cell r="K235">
            <v>2.0000000000000001E-4</v>
          </cell>
          <cell r="L235">
            <v>2.4199999999999999E-2</v>
          </cell>
          <cell r="M235">
            <v>1.83E-2</v>
          </cell>
          <cell r="N235">
            <v>3.04E-2</v>
          </cell>
          <cell r="O235">
            <v>3.1699999999999999E-2</v>
          </cell>
          <cell r="P235">
            <v>3.2000000000000001E-2</v>
          </cell>
          <cell r="Q235">
            <v>4.19E-2</v>
          </cell>
          <cell r="R235">
            <v>5.16E-2</v>
          </cell>
          <cell r="S235">
            <v>4.1700000000000001E-2</v>
          </cell>
          <cell r="T235">
            <v>6.1100000000000002E-2</v>
          </cell>
          <cell r="U235">
            <v>4.5100000000000001E-2</v>
          </cell>
          <cell r="V235">
            <v>4.8099999999999997E-2</v>
          </cell>
          <cell r="W235">
            <v>6.7100000000000007E-2</v>
          </cell>
          <cell r="X235">
            <v>9.35E-2</v>
          </cell>
          <cell r="Y235">
            <v>6.7799999999999999E-2</v>
          </cell>
        </row>
        <row r="236">
          <cell r="A236">
            <v>42929</v>
          </cell>
          <cell r="B236">
            <v>3.1600000000000003E-2</v>
          </cell>
          <cell r="C236">
            <v>3.1600000000000003E-2</v>
          </cell>
          <cell r="D236">
            <v>3.15E-2</v>
          </cell>
          <cell r="E236">
            <v>3.0300000000000001E-2</v>
          </cell>
          <cell r="F236">
            <v>2.8199999999999999E-2</v>
          </cell>
          <cell r="G236">
            <v>2.4199999999999999E-2</v>
          </cell>
          <cell r="H236">
            <v>1.9199999999999998E-2</v>
          </cell>
          <cell r="I236">
            <v>1.2500000000000001E-2</v>
          </cell>
          <cell r="J236">
            <v>1.0500000000000001E-2</v>
          </cell>
          <cell r="K236">
            <v>2.0000000000000001E-4</v>
          </cell>
          <cell r="L236">
            <v>2.4199999999999999E-2</v>
          </cell>
          <cell r="M236">
            <v>1.83E-2</v>
          </cell>
          <cell r="N236">
            <v>3.04E-2</v>
          </cell>
          <cell r="O236">
            <v>3.1699999999999999E-2</v>
          </cell>
          <cell r="P236">
            <v>3.2000000000000001E-2</v>
          </cell>
          <cell r="Q236">
            <v>4.19E-2</v>
          </cell>
          <cell r="R236">
            <v>5.16E-2</v>
          </cell>
          <cell r="S236">
            <v>4.1700000000000001E-2</v>
          </cell>
          <cell r="T236">
            <v>6.1100000000000002E-2</v>
          </cell>
          <cell r="U236">
            <v>4.5100000000000001E-2</v>
          </cell>
          <cell r="V236">
            <v>4.8099999999999997E-2</v>
          </cell>
          <cell r="W236">
            <v>6.7100000000000007E-2</v>
          </cell>
          <cell r="X236">
            <v>2.5070000000000001</v>
          </cell>
          <cell r="Y236">
            <v>0.17119999999999999</v>
          </cell>
        </row>
        <row r="237">
          <cell r="A237">
            <v>42930</v>
          </cell>
          <cell r="B237">
            <v>3.1699999999999999E-2</v>
          </cell>
          <cell r="C237">
            <v>3.1699999999999999E-2</v>
          </cell>
          <cell r="D237">
            <v>3.1199999999999999E-2</v>
          </cell>
          <cell r="E237">
            <v>2.9899999999999999E-2</v>
          </cell>
          <cell r="F237">
            <v>2.8299999999999999E-2</v>
          </cell>
          <cell r="G237">
            <v>2.35E-2</v>
          </cell>
          <cell r="H237">
            <v>1.9900000000000001E-2</v>
          </cell>
          <cell r="I237">
            <v>1.2699999999999999E-2</v>
          </cell>
          <cell r="J237">
            <v>1.3599999999999999E-2</v>
          </cell>
          <cell r="K237">
            <v>2.0000000000000001E-4</v>
          </cell>
          <cell r="L237">
            <v>2.3199999999999998E-2</v>
          </cell>
          <cell r="M237">
            <v>1.7600000000000001E-2</v>
          </cell>
          <cell r="N237">
            <v>3.1699999999999999E-2</v>
          </cell>
          <cell r="O237">
            <v>3.2199999999999999E-2</v>
          </cell>
          <cell r="P237">
            <v>3.1E-2</v>
          </cell>
          <cell r="Q237">
            <v>3.9399999999999998E-2</v>
          </cell>
          <cell r="R237">
            <v>4.7800000000000002E-2</v>
          </cell>
          <cell r="S237">
            <v>3.8399999999999997E-2</v>
          </cell>
          <cell r="T237">
            <v>5.6300000000000003E-2</v>
          </cell>
          <cell r="U237">
            <v>4.2099999999999999E-2</v>
          </cell>
          <cell r="V237">
            <v>4.5400000000000003E-2</v>
          </cell>
          <cell r="W237">
            <v>6.3399999999999998E-2</v>
          </cell>
          <cell r="X237">
            <v>2.4980000000000002</v>
          </cell>
          <cell r="Y237">
            <v>0.41349999999999998</v>
          </cell>
        </row>
        <row r="238">
          <cell r="A238">
            <v>42931</v>
          </cell>
          <cell r="B238">
            <v>3.5400000000000001E-2</v>
          </cell>
          <cell r="C238">
            <v>3.5400000000000001E-2</v>
          </cell>
          <cell r="D238">
            <v>3.32E-2</v>
          </cell>
          <cell r="E238">
            <v>3.1E-2</v>
          </cell>
          <cell r="F238">
            <v>3.0099999999999998E-2</v>
          </cell>
          <cell r="G238">
            <v>2.6700000000000002E-2</v>
          </cell>
          <cell r="H238">
            <v>2.2200000000000001E-2</v>
          </cell>
          <cell r="I238">
            <v>1.4500000000000001E-2</v>
          </cell>
          <cell r="J238">
            <v>1.4500000000000001E-2</v>
          </cell>
          <cell r="K238">
            <v>2.0000000000000001E-4</v>
          </cell>
          <cell r="L238">
            <v>2.3199999999999998E-2</v>
          </cell>
          <cell r="M238">
            <v>1.7600000000000001E-2</v>
          </cell>
          <cell r="N238">
            <v>3.1699999999999999E-2</v>
          </cell>
          <cell r="O238">
            <v>3.2199999999999999E-2</v>
          </cell>
          <cell r="P238">
            <v>3.1E-2</v>
          </cell>
          <cell r="Q238">
            <v>3.9399999999999998E-2</v>
          </cell>
          <cell r="R238">
            <v>4.7800000000000002E-2</v>
          </cell>
          <cell r="S238">
            <v>3.8399999999999997E-2</v>
          </cell>
          <cell r="T238">
            <v>5.6300000000000003E-2</v>
          </cell>
          <cell r="U238">
            <v>4.2099999999999999E-2</v>
          </cell>
          <cell r="V238">
            <v>4.5400000000000003E-2</v>
          </cell>
          <cell r="W238">
            <v>6.3399999999999998E-2</v>
          </cell>
          <cell r="X238">
            <v>3.53</v>
          </cell>
          <cell r="Y238">
            <v>6.1600000000000002E-2</v>
          </cell>
        </row>
        <row r="239">
          <cell r="A239">
            <v>42932</v>
          </cell>
          <cell r="B239">
            <v>3.5999999999999997E-2</v>
          </cell>
          <cell r="C239">
            <v>3.5999999999999997E-2</v>
          </cell>
          <cell r="D239">
            <v>3.2000000000000001E-2</v>
          </cell>
          <cell r="E239">
            <v>3.0499999999999999E-2</v>
          </cell>
          <cell r="F239">
            <v>2.9499999999999998E-2</v>
          </cell>
          <cell r="G239">
            <v>2.52E-2</v>
          </cell>
          <cell r="H239">
            <v>1.9E-2</v>
          </cell>
          <cell r="I239">
            <v>1.03E-2</v>
          </cell>
          <cell r="J239">
            <v>9.5999999999999992E-3</v>
          </cell>
          <cell r="K239">
            <v>2.0000000000000001E-4</v>
          </cell>
          <cell r="L239">
            <v>2.3800000000000002E-2</v>
          </cell>
          <cell r="M239">
            <v>1.77E-2</v>
          </cell>
          <cell r="N239">
            <v>3.4099999999999998E-2</v>
          </cell>
          <cell r="O239">
            <v>3.5400000000000001E-2</v>
          </cell>
          <cell r="P239">
            <v>3.15E-2</v>
          </cell>
          <cell r="Q239">
            <v>4.0099999999999997E-2</v>
          </cell>
          <cell r="R239">
            <v>4.6699999999999998E-2</v>
          </cell>
          <cell r="S239">
            <v>3.8100000000000002E-2</v>
          </cell>
          <cell r="T239">
            <v>5.6099999999999997E-2</v>
          </cell>
          <cell r="U239">
            <v>4.1799999999999997E-2</v>
          </cell>
          <cell r="V239">
            <v>4.5199999999999997E-2</v>
          </cell>
          <cell r="W239">
            <v>6.3600000000000004E-2</v>
          </cell>
          <cell r="X239">
            <v>3.9729999999999999</v>
          </cell>
          <cell r="Y239">
            <v>8.4599999999999995E-2</v>
          </cell>
        </row>
        <row r="240">
          <cell r="A240">
            <v>42933</v>
          </cell>
          <cell r="B240">
            <v>3.8600000000000002E-2</v>
          </cell>
          <cell r="C240">
            <v>3.8600000000000002E-2</v>
          </cell>
          <cell r="D240">
            <v>3.2099999999999997E-2</v>
          </cell>
          <cell r="E240">
            <v>3.09E-2</v>
          </cell>
          <cell r="F240">
            <v>2.87E-2</v>
          </cell>
          <cell r="G240">
            <v>2.4799999999999999E-2</v>
          </cell>
          <cell r="H240">
            <v>1.84E-2</v>
          </cell>
          <cell r="I240">
            <v>0.01</v>
          </cell>
          <cell r="J240">
            <v>9.4999999999999998E-3</v>
          </cell>
          <cell r="K240">
            <v>2.0000000000000001E-4</v>
          </cell>
          <cell r="L240">
            <v>2.3800000000000002E-2</v>
          </cell>
          <cell r="M240">
            <v>1.77E-2</v>
          </cell>
          <cell r="N240">
            <v>3.4099999999999998E-2</v>
          </cell>
          <cell r="O240">
            <v>3.5400000000000001E-2</v>
          </cell>
          <cell r="P240">
            <v>3.15E-2</v>
          </cell>
          <cell r="Q240">
            <v>4.0099999999999997E-2</v>
          </cell>
          <cell r="R240">
            <v>4.6699999999999998E-2</v>
          </cell>
          <cell r="S240">
            <v>3.8100000000000002E-2</v>
          </cell>
          <cell r="T240">
            <v>5.6099999999999997E-2</v>
          </cell>
          <cell r="U240">
            <v>4.1799999999999997E-2</v>
          </cell>
          <cell r="V240">
            <v>4.5199999999999997E-2</v>
          </cell>
          <cell r="W240">
            <v>6.3600000000000004E-2</v>
          </cell>
          <cell r="X240">
            <v>7.4809999999999999</v>
          </cell>
          <cell r="Y240">
            <v>0.2321</v>
          </cell>
        </row>
        <row r="241">
          <cell r="A241">
            <v>42934</v>
          </cell>
          <cell r="B241">
            <v>3.8600000000000002E-2</v>
          </cell>
          <cell r="C241">
            <v>3.8600000000000002E-2</v>
          </cell>
          <cell r="D241">
            <v>3.09E-2</v>
          </cell>
          <cell r="E241">
            <v>2.9600000000000001E-2</v>
          </cell>
          <cell r="F241">
            <v>2.6599999999999999E-2</v>
          </cell>
          <cell r="G241">
            <v>2.2499999999999999E-2</v>
          </cell>
          <cell r="H241">
            <v>1.46E-2</v>
          </cell>
          <cell r="I241">
            <v>9.4000000000000004E-3</v>
          </cell>
          <cell r="J241">
            <v>9.4999999999999998E-3</v>
          </cell>
          <cell r="K241">
            <v>2.0000000000000001E-4</v>
          </cell>
          <cell r="L241">
            <v>2.3800000000000002E-2</v>
          </cell>
          <cell r="M241">
            <v>1.77E-2</v>
          </cell>
          <cell r="N241">
            <v>3.4099999999999998E-2</v>
          </cell>
          <cell r="O241">
            <v>3.5400000000000001E-2</v>
          </cell>
          <cell r="P241">
            <v>3.15E-2</v>
          </cell>
          <cell r="Q241">
            <v>4.0099999999999997E-2</v>
          </cell>
          <cell r="R241">
            <v>4.6699999999999998E-2</v>
          </cell>
          <cell r="S241">
            <v>3.8100000000000002E-2</v>
          </cell>
          <cell r="T241">
            <v>5.6099999999999997E-2</v>
          </cell>
          <cell r="U241">
            <v>4.1799999999999997E-2</v>
          </cell>
          <cell r="V241">
            <v>4.5199999999999997E-2</v>
          </cell>
          <cell r="W241">
            <v>6.3600000000000004E-2</v>
          </cell>
          <cell r="X241">
            <v>7.9039999999999999</v>
          </cell>
          <cell r="Y241">
            <v>0.15090000000000001</v>
          </cell>
        </row>
        <row r="242">
          <cell r="A242">
            <v>42935</v>
          </cell>
          <cell r="B242">
            <v>3.1800000000000002E-2</v>
          </cell>
          <cell r="C242">
            <v>3.1800000000000002E-2</v>
          </cell>
          <cell r="D242">
            <v>2.87E-2</v>
          </cell>
          <cell r="E242">
            <v>2.7300000000000001E-2</v>
          </cell>
          <cell r="F242">
            <v>2.52E-2</v>
          </cell>
          <cell r="G242">
            <v>2.1100000000000001E-2</v>
          </cell>
          <cell r="H242">
            <v>1.47E-2</v>
          </cell>
          <cell r="I242">
            <v>8.6999999999999994E-3</v>
          </cell>
          <cell r="J242">
            <v>8.5000000000000006E-3</v>
          </cell>
          <cell r="K242">
            <v>2.0000000000000001E-4</v>
          </cell>
          <cell r="L242">
            <v>2.3300000000000001E-2</v>
          </cell>
          <cell r="M242">
            <v>1.72E-2</v>
          </cell>
          <cell r="N242">
            <v>3.5000000000000003E-2</v>
          </cell>
          <cell r="O242">
            <v>3.6999999999999998E-2</v>
          </cell>
          <cell r="P242">
            <v>3.0599999999999999E-2</v>
          </cell>
          <cell r="Q242">
            <v>3.8199999999999998E-2</v>
          </cell>
          <cell r="R242">
            <v>4.2999999999999997E-2</v>
          </cell>
          <cell r="S242">
            <v>3.4599999999999999E-2</v>
          </cell>
          <cell r="T242">
            <v>5.0299999999999997E-2</v>
          </cell>
          <cell r="U242">
            <v>3.6999999999999998E-2</v>
          </cell>
          <cell r="V242">
            <v>3.9699999999999999E-2</v>
          </cell>
          <cell r="W242">
            <v>5.79E-2</v>
          </cell>
          <cell r="X242">
            <v>8.7800000000000003E-2</v>
          </cell>
          <cell r="Y242">
            <v>2.8000000000000001E-2</v>
          </cell>
        </row>
        <row r="243">
          <cell r="A243">
            <v>42936</v>
          </cell>
          <cell r="B243">
            <v>3.5200000000000002E-2</v>
          </cell>
          <cell r="C243">
            <v>3.5200000000000002E-2</v>
          </cell>
          <cell r="D243">
            <v>3.3399999999999999E-2</v>
          </cell>
          <cell r="E243">
            <v>2.9399999999999999E-2</v>
          </cell>
          <cell r="F243">
            <v>2.5399999999999999E-2</v>
          </cell>
          <cell r="G243">
            <v>2.1499999999999998E-2</v>
          </cell>
          <cell r="H243">
            <v>1.5699999999999999E-2</v>
          </cell>
          <cell r="I243">
            <v>9.7000000000000003E-3</v>
          </cell>
          <cell r="J243">
            <v>9.1000000000000004E-3</v>
          </cell>
          <cell r="K243">
            <v>2.0000000000000001E-4</v>
          </cell>
          <cell r="L243">
            <v>2.3300000000000001E-2</v>
          </cell>
          <cell r="M243">
            <v>1.72E-2</v>
          </cell>
          <cell r="N243">
            <v>3.5000000000000003E-2</v>
          </cell>
          <cell r="O243">
            <v>3.6999999999999998E-2</v>
          </cell>
          <cell r="P243">
            <v>3.0599999999999999E-2</v>
          </cell>
          <cell r="Q243">
            <v>3.8199999999999998E-2</v>
          </cell>
          <cell r="R243">
            <v>4.2999999999999997E-2</v>
          </cell>
          <cell r="S243">
            <v>3.4599999999999999E-2</v>
          </cell>
          <cell r="T243">
            <v>5.0299999999999997E-2</v>
          </cell>
          <cell r="U243">
            <v>3.6999999999999998E-2</v>
          </cell>
          <cell r="V243">
            <v>3.9699999999999999E-2</v>
          </cell>
          <cell r="W243">
            <v>5.79E-2</v>
          </cell>
          <cell r="X243">
            <v>4.1289999999999996</v>
          </cell>
          <cell r="Y243">
            <v>0.15679999999999999</v>
          </cell>
        </row>
        <row r="244">
          <cell r="A244">
            <v>42937</v>
          </cell>
          <cell r="B244">
            <v>3.27E-2</v>
          </cell>
          <cell r="C244">
            <v>3.27E-2</v>
          </cell>
          <cell r="D244">
            <v>3.1399999999999997E-2</v>
          </cell>
          <cell r="E244">
            <v>2.9700000000000001E-2</v>
          </cell>
          <cell r="F244">
            <v>2.7400000000000001E-2</v>
          </cell>
          <cell r="G244">
            <v>2.4E-2</v>
          </cell>
          <cell r="H244">
            <v>1.84E-2</v>
          </cell>
          <cell r="I244">
            <v>1.21E-2</v>
          </cell>
          <cell r="J244">
            <v>1.15E-2</v>
          </cell>
          <cell r="K244">
            <v>2.0000000000000001E-4</v>
          </cell>
          <cell r="L244">
            <v>2.3900000000000001E-2</v>
          </cell>
          <cell r="M244">
            <v>1.7600000000000001E-2</v>
          </cell>
          <cell r="N244">
            <v>3.6499999999999998E-2</v>
          </cell>
          <cell r="O244">
            <v>3.8699999999999998E-2</v>
          </cell>
          <cell r="P244">
            <v>3.1800000000000002E-2</v>
          </cell>
          <cell r="Q244">
            <v>3.9800000000000002E-2</v>
          </cell>
          <cell r="R244">
            <v>4.3400000000000001E-2</v>
          </cell>
          <cell r="S244">
            <v>3.4200000000000001E-2</v>
          </cell>
          <cell r="T244">
            <v>5.1499999999999997E-2</v>
          </cell>
          <cell r="U244">
            <v>3.8300000000000001E-2</v>
          </cell>
          <cell r="V244">
            <v>4.2200000000000001E-2</v>
          </cell>
          <cell r="W244">
            <v>6.2E-2</v>
          </cell>
          <cell r="X244">
            <v>3.923</v>
          </cell>
          <cell r="Y244">
            <v>0.15989999999999999</v>
          </cell>
        </row>
        <row r="245">
          <cell r="A245">
            <v>42938</v>
          </cell>
          <cell r="B245">
            <v>3.3799999999999997E-2</v>
          </cell>
          <cell r="C245">
            <v>3.3799999999999997E-2</v>
          </cell>
          <cell r="D245">
            <v>3.04E-2</v>
          </cell>
          <cell r="E245">
            <v>2.7699999999999999E-2</v>
          </cell>
          <cell r="F245">
            <v>2.3900000000000001E-2</v>
          </cell>
          <cell r="G245">
            <v>2.2100000000000002E-2</v>
          </cell>
          <cell r="H245">
            <v>1.8599999999999998E-2</v>
          </cell>
          <cell r="I245">
            <v>1.17E-2</v>
          </cell>
          <cell r="J245">
            <v>1.0999999999999999E-2</v>
          </cell>
          <cell r="K245">
            <v>2.0000000000000001E-4</v>
          </cell>
          <cell r="L245">
            <v>2.3900000000000001E-2</v>
          </cell>
          <cell r="M245">
            <v>1.7600000000000001E-2</v>
          </cell>
          <cell r="N245">
            <v>3.6499999999999998E-2</v>
          </cell>
          <cell r="O245">
            <v>3.8699999999999998E-2</v>
          </cell>
          <cell r="P245">
            <v>3.1800000000000002E-2</v>
          </cell>
          <cell r="Q245">
            <v>3.9800000000000002E-2</v>
          </cell>
          <cell r="R245">
            <v>4.3400000000000001E-2</v>
          </cell>
          <cell r="S245">
            <v>3.4200000000000001E-2</v>
          </cell>
          <cell r="T245">
            <v>5.1499999999999997E-2</v>
          </cell>
          <cell r="U245">
            <v>3.8300000000000001E-2</v>
          </cell>
          <cell r="V245">
            <v>4.2200000000000001E-2</v>
          </cell>
          <cell r="W245">
            <v>6.2E-2</v>
          </cell>
          <cell r="X245">
            <v>9.5719999999999992</v>
          </cell>
          <cell r="Y245">
            <v>0.14299999999999999</v>
          </cell>
        </row>
        <row r="246">
          <cell r="A246">
            <v>42939</v>
          </cell>
          <cell r="B246">
            <v>3.3700000000000001E-2</v>
          </cell>
          <cell r="C246">
            <v>3.3700000000000001E-2</v>
          </cell>
          <cell r="D246">
            <v>3.15E-2</v>
          </cell>
          <cell r="E246">
            <v>3.0200000000000001E-2</v>
          </cell>
          <cell r="F246">
            <v>2.3599999999999999E-2</v>
          </cell>
          <cell r="G246">
            <v>1.78E-2</v>
          </cell>
          <cell r="H246">
            <v>1.7600000000000001E-2</v>
          </cell>
          <cell r="I246">
            <v>7.7000000000000002E-3</v>
          </cell>
          <cell r="J246">
            <v>1.0500000000000001E-2</v>
          </cell>
          <cell r="K246">
            <v>2.0000000000000001E-4</v>
          </cell>
          <cell r="L246">
            <v>2.41E-2</v>
          </cell>
          <cell r="M246">
            <v>1.7899999999999999E-2</v>
          </cell>
          <cell r="N246">
            <v>3.7699999999999997E-2</v>
          </cell>
          <cell r="O246">
            <v>4.0099999999999997E-2</v>
          </cell>
          <cell r="P246">
            <v>3.2800000000000003E-2</v>
          </cell>
          <cell r="Q246">
            <v>4.02E-2</v>
          </cell>
          <cell r="R246">
            <v>4.3400000000000001E-2</v>
          </cell>
          <cell r="S246">
            <v>3.4000000000000002E-2</v>
          </cell>
          <cell r="T246">
            <v>5.1499999999999997E-2</v>
          </cell>
          <cell r="U246">
            <v>3.7900000000000003E-2</v>
          </cell>
          <cell r="V246">
            <v>4.0899999999999999E-2</v>
          </cell>
          <cell r="W246">
            <v>6.0199999999999997E-2</v>
          </cell>
          <cell r="X246">
            <v>5.9329999999999998</v>
          </cell>
          <cell r="Y246">
            <v>0.15490000000000001</v>
          </cell>
        </row>
        <row r="247">
          <cell r="A247">
            <v>42940</v>
          </cell>
          <cell r="B247">
            <v>3.5099999999999999E-2</v>
          </cell>
          <cell r="C247">
            <v>3.5099999999999999E-2</v>
          </cell>
          <cell r="D247">
            <v>3.4200000000000001E-2</v>
          </cell>
          <cell r="E247">
            <v>2.9700000000000001E-2</v>
          </cell>
          <cell r="F247">
            <v>2.5700000000000001E-2</v>
          </cell>
          <cell r="G247">
            <v>0.02</v>
          </cell>
          <cell r="H247">
            <v>1.3100000000000001E-2</v>
          </cell>
          <cell r="I247">
            <v>7.4000000000000003E-3</v>
          </cell>
          <cell r="J247">
            <v>6.6E-3</v>
          </cell>
          <cell r="K247">
            <v>2.0000000000000001E-4</v>
          </cell>
          <cell r="L247">
            <v>2.41E-2</v>
          </cell>
          <cell r="M247">
            <v>1.7899999999999999E-2</v>
          </cell>
          <cell r="N247">
            <v>3.7699999999999997E-2</v>
          </cell>
          <cell r="O247">
            <v>4.0099999999999997E-2</v>
          </cell>
          <cell r="P247">
            <v>3.2800000000000003E-2</v>
          </cell>
          <cell r="Q247">
            <v>4.02E-2</v>
          </cell>
          <cell r="R247">
            <v>4.3400000000000001E-2</v>
          </cell>
          <cell r="S247">
            <v>3.4000000000000002E-2</v>
          </cell>
          <cell r="T247">
            <v>5.1499999999999997E-2</v>
          </cell>
          <cell r="U247">
            <v>3.7900000000000003E-2</v>
          </cell>
          <cell r="V247">
            <v>4.0899999999999999E-2</v>
          </cell>
          <cell r="W247">
            <v>6.0199999999999997E-2</v>
          </cell>
          <cell r="X247">
            <v>0.76180000000000003</v>
          </cell>
          <cell r="Y247">
            <v>0.35520000000000002</v>
          </cell>
        </row>
        <row r="248">
          <cell r="A248">
            <v>42941</v>
          </cell>
          <cell r="B248">
            <v>3.3599999999999998E-2</v>
          </cell>
          <cell r="C248">
            <v>3.3599999999999998E-2</v>
          </cell>
          <cell r="D248">
            <v>3.27E-2</v>
          </cell>
          <cell r="E248">
            <v>3.5900000000000001E-2</v>
          </cell>
          <cell r="F248">
            <v>2.47E-2</v>
          </cell>
          <cell r="G248">
            <v>2.1399999999999999E-2</v>
          </cell>
          <cell r="H248">
            <v>1.4500000000000001E-2</v>
          </cell>
          <cell r="I248">
            <v>7.3000000000000001E-3</v>
          </cell>
          <cell r="J248">
            <v>7.1999999999999998E-3</v>
          </cell>
          <cell r="K248">
            <v>2.0000000000000001E-4</v>
          </cell>
          <cell r="L248">
            <v>2.41E-2</v>
          </cell>
          <cell r="M248">
            <v>1.7899999999999999E-2</v>
          </cell>
          <cell r="N248">
            <v>3.7699999999999997E-2</v>
          </cell>
          <cell r="O248">
            <v>4.0099999999999997E-2</v>
          </cell>
          <cell r="P248">
            <v>3.2800000000000003E-2</v>
          </cell>
          <cell r="Q248">
            <v>4.02E-2</v>
          </cell>
          <cell r="R248">
            <v>4.3400000000000001E-2</v>
          </cell>
          <cell r="S248">
            <v>3.4000000000000002E-2</v>
          </cell>
          <cell r="T248">
            <v>5.1499999999999997E-2</v>
          </cell>
          <cell r="U248">
            <v>3.7900000000000003E-2</v>
          </cell>
          <cell r="V248">
            <v>4.0899999999999999E-2</v>
          </cell>
          <cell r="W248">
            <v>6.0199999999999997E-2</v>
          </cell>
          <cell r="X248">
            <v>1.3420000000000001</v>
          </cell>
          <cell r="Y248">
            <v>0.109</v>
          </cell>
        </row>
        <row r="249">
          <cell r="A249">
            <v>42942</v>
          </cell>
          <cell r="B249">
            <v>3.5099999999999999E-2</v>
          </cell>
          <cell r="C249">
            <v>3.5099999999999999E-2</v>
          </cell>
          <cell r="D249">
            <v>3.7999999999999999E-2</v>
          </cell>
          <cell r="E249">
            <v>3.04E-2</v>
          </cell>
          <cell r="F249">
            <v>2.6499999999999999E-2</v>
          </cell>
          <cell r="G249">
            <v>2.1999999999999999E-2</v>
          </cell>
          <cell r="H249">
            <v>1.61E-2</v>
          </cell>
          <cell r="I249">
            <v>9.4000000000000004E-3</v>
          </cell>
          <cell r="J249">
            <v>9.5999999999999992E-3</v>
          </cell>
          <cell r="K249">
            <v>2.0000000000000001E-4</v>
          </cell>
          <cell r="L249">
            <v>2.4299999999999999E-2</v>
          </cell>
          <cell r="M249">
            <v>1.83E-2</v>
          </cell>
          <cell r="N249">
            <v>0.04</v>
          </cell>
          <cell r="O249">
            <v>4.2099999999999999E-2</v>
          </cell>
          <cell r="P249">
            <v>3.49E-2</v>
          </cell>
          <cell r="Q249">
            <v>4.2700000000000002E-2</v>
          </cell>
          <cell r="R249">
            <v>4.0800000000000003E-2</v>
          </cell>
          <cell r="S249">
            <v>3.39E-2</v>
          </cell>
          <cell r="T249">
            <v>5.0200000000000002E-2</v>
          </cell>
          <cell r="U249">
            <v>3.5999999999999997E-2</v>
          </cell>
          <cell r="V249">
            <v>3.9699999999999999E-2</v>
          </cell>
          <cell r="W249">
            <v>5.9400000000000001E-2</v>
          </cell>
          <cell r="X249">
            <v>0.90480000000000005</v>
          </cell>
          <cell r="Y249">
            <v>1.95E-2</v>
          </cell>
        </row>
        <row r="250">
          <cell r="A250">
            <v>42943</v>
          </cell>
          <cell r="B250">
            <v>3.7100000000000001E-2</v>
          </cell>
          <cell r="C250">
            <v>3.7100000000000001E-2</v>
          </cell>
          <cell r="D250">
            <v>3.8300000000000001E-2</v>
          </cell>
          <cell r="E250">
            <v>3.5799999999999998E-2</v>
          </cell>
          <cell r="F250">
            <v>2.9000000000000001E-2</v>
          </cell>
          <cell r="G250">
            <v>2.5399999999999999E-2</v>
          </cell>
          <cell r="H250">
            <v>1.8700000000000001E-2</v>
          </cell>
          <cell r="I250">
            <v>1.21E-2</v>
          </cell>
          <cell r="J250">
            <v>1.2E-2</v>
          </cell>
          <cell r="K250">
            <v>2.0000000000000001E-4</v>
          </cell>
          <cell r="L250">
            <v>2.4299999999999999E-2</v>
          </cell>
          <cell r="M250">
            <v>1.83E-2</v>
          </cell>
          <cell r="N250">
            <v>0.04</v>
          </cell>
          <cell r="O250">
            <v>4.2099999999999999E-2</v>
          </cell>
          <cell r="P250">
            <v>3.49E-2</v>
          </cell>
          <cell r="Q250">
            <v>4.2700000000000002E-2</v>
          </cell>
          <cell r="R250">
            <v>4.0800000000000003E-2</v>
          </cell>
          <cell r="S250">
            <v>3.39E-2</v>
          </cell>
          <cell r="T250">
            <v>5.0200000000000002E-2</v>
          </cell>
          <cell r="U250">
            <v>3.5999999999999997E-2</v>
          </cell>
          <cell r="V250">
            <v>3.9699999999999999E-2</v>
          </cell>
          <cell r="W250">
            <v>5.9400000000000001E-2</v>
          </cell>
          <cell r="X250">
            <v>1.0429999999999999</v>
          </cell>
          <cell r="Y250">
            <v>2.1700000000000001E-2</v>
          </cell>
        </row>
        <row r="251">
          <cell r="A251">
            <v>42944</v>
          </cell>
          <cell r="B251">
            <v>3.6799999999999999E-2</v>
          </cell>
          <cell r="C251">
            <v>3.6799999999999999E-2</v>
          </cell>
          <cell r="D251">
            <v>3.2500000000000001E-2</v>
          </cell>
          <cell r="E251">
            <v>3.0099999999999998E-2</v>
          </cell>
          <cell r="F251">
            <v>2.4400000000000002E-2</v>
          </cell>
          <cell r="G251">
            <v>1.8800000000000001E-2</v>
          </cell>
          <cell r="H251">
            <v>1.15E-2</v>
          </cell>
          <cell r="I251">
            <v>1.18E-2</v>
          </cell>
          <cell r="J251">
            <v>1.15E-2</v>
          </cell>
          <cell r="K251">
            <v>2.0000000000000001E-4</v>
          </cell>
          <cell r="L251">
            <v>2.46E-2</v>
          </cell>
          <cell r="M251">
            <v>1.8499999999999999E-2</v>
          </cell>
          <cell r="N251">
            <v>4.07E-2</v>
          </cell>
          <cell r="O251">
            <v>4.3700000000000003E-2</v>
          </cell>
          <cell r="P251">
            <v>3.6600000000000001E-2</v>
          </cell>
          <cell r="Q251">
            <v>4.5100000000000001E-2</v>
          </cell>
          <cell r="R251">
            <v>4.1399999999999999E-2</v>
          </cell>
          <cell r="S251">
            <v>3.7600000000000001E-2</v>
          </cell>
          <cell r="T251">
            <v>4.7300000000000002E-2</v>
          </cell>
          <cell r="U251">
            <v>3.5299999999999998E-2</v>
          </cell>
          <cell r="V251">
            <v>3.85E-2</v>
          </cell>
          <cell r="W251">
            <v>5.5300000000000002E-2</v>
          </cell>
          <cell r="X251">
            <v>2.2050000000000001</v>
          </cell>
          <cell r="Y251">
            <v>0.19520000000000001</v>
          </cell>
        </row>
        <row r="252">
          <cell r="A252">
            <v>42945</v>
          </cell>
          <cell r="B252">
            <v>3.7199999999999997E-2</v>
          </cell>
          <cell r="C252">
            <v>3.7199999999999997E-2</v>
          </cell>
          <cell r="D252">
            <v>3.4599999999999999E-2</v>
          </cell>
          <cell r="E252">
            <v>3.1600000000000003E-2</v>
          </cell>
          <cell r="F252">
            <v>2.5100000000000001E-2</v>
          </cell>
          <cell r="G252">
            <v>1.9800000000000002E-2</v>
          </cell>
          <cell r="H252">
            <v>1.4999999999999999E-2</v>
          </cell>
          <cell r="I252">
            <v>6.4000000000000003E-3</v>
          </cell>
          <cell r="J252">
            <v>1.15E-2</v>
          </cell>
          <cell r="K252">
            <v>2.0000000000000001E-4</v>
          </cell>
          <cell r="L252">
            <v>2.46E-2</v>
          </cell>
          <cell r="M252">
            <v>1.8499999999999999E-2</v>
          </cell>
          <cell r="N252">
            <v>4.07E-2</v>
          </cell>
          <cell r="O252">
            <v>4.3700000000000003E-2</v>
          </cell>
          <cell r="P252">
            <v>3.6600000000000001E-2</v>
          </cell>
          <cell r="Q252">
            <v>4.5100000000000001E-2</v>
          </cell>
          <cell r="R252">
            <v>4.1399999999999999E-2</v>
          </cell>
          <cell r="S252">
            <v>3.7600000000000001E-2</v>
          </cell>
          <cell r="T252">
            <v>4.7300000000000002E-2</v>
          </cell>
          <cell r="U252">
            <v>3.5299999999999998E-2</v>
          </cell>
          <cell r="V252">
            <v>3.85E-2</v>
          </cell>
          <cell r="W252">
            <v>5.5300000000000002E-2</v>
          </cell>
          <cell r="X252">
            <v>6.13E-2</v>
          </cell>
          <cell r="Y252">
            <v>0.02</v>
          </cell>
        </row>
        <row r="253">
          <cell r="A253">
            <v>42946</v>
          </cell>
          <cell r="B253">
            <v>3.85E-2</v>
          </cell>
          <cell r="C253">
            <v>3.85E-2</v>
          </cell>
          <cell r="D253">
            <v>3.6400000000000002E-2</v>
          </cell>
          <cell r="E253">
            <v>3.3000000000000002E-2</v>
          </cell>
          <cell r="F253">
            <v>2.81E-2</v>
          </cell>
          <cell r="G253">
            <v>2.2499999999999999E-2</v>
          </cell>
          <cell r="H253">
            <v>1.55E-2</v>
          </cell>
          <cell r="I253">
            <v>7.4999999999999997E-3</v>
          </cell>
          <cell r="J253">
            <v>6.7999999999999996E-3</v>
          </cell>
          <cell r="K253">
            <v>2.0000000000000001E-4</v>
          </cell>
          <cell r="L253">
            <v>2.53E-2</v>
          </cell>
          <cell r="M253">
            <v>1.89E-2</v>
          </cell>
          <cell r="N253">
            <v>4.2000000000000003E-2</v>
          </cell>
          <cell r="O253">
            <v>4.5100000000000001E-2</v>
          </cell>
          <cell r="P253">
            <v>3.7999999999999999E-2</v>
          </cell>
          <cell r="Q253">
            <v>4.7100000000000003E-2</v>
          </cell>
          <cell r="R253">
            <v>4.2000000000000003E-2</v>
          </cell>
          <cell r="S253">
            <v>4.0300000000000002E-2</v>
          </cell>
          <cell r="T253">
            <v>4.7199999999999999E-2</v>
          </cell>
          <cell r="U253">
            <v>3.4299999999999997E-2</v>
          </cell>
          <cell r="V253">
            <v>3.9699999999999999E-2</v>
          </cell>
          <cell r="W253">
            <v>5.4300000000000001E-2</v>
          </cell>
          <cell r="X253">
            <v>3.7600000000000001E-2</v>
          </cell>
          <cell r="Y253">
            <v>0.02</v>
          </cell>
        </row>
        <row r="254">
          <cell r="A254">
            <v>42947</v>
          </cell>
          <cell r="B254">
            <v>3.61E-2</v>
          </cell>
          <cell r="C254">
            <v>3.61E-2</v>
          </cell>
          <cell r="D254">
            <v>3.3799999999999997E-2</v>
          </cell>
          <cell r="E254">
            <v>3.2300000000000002E-2</v>
          </cell>
          <cell r="F254">
            <v>2.76E-2</v>
          </cell>
          <cell r="G254">
            <v>2.2800000000000001E-2</v>
          </cell>
          <cell r="H254">
            <v>1.9E-2</v>
          </cell>
          <cell r="I254">
            <v>1.0200000000000001E-2</v>
          </cell>
          <cell r="J254">
            <v>6.7999999999999996E-3</v>
          </cell>
          <cell r="K254">
            <v>2.0000000000000001E-4</v>
          </cell>
          <cell r="L254">
            <v>2.53E-2</v>
          </cell>
          <cell r="M254">
            <v>1.89E-2</v>
          </cell>
          <cell r="N254">
            <v>4.2000000000000003E-2</v>
          </cell>
          <cell r="O254">
            <v>4.5100000000000001E-2</v>
          </cell>
          <cell r="P254">
            <v>3.7999999999999999E-2</v>
          </cell>
          <cell r="Q254">
            <v>4.7100000000000003E-2</v>
          </cell>
          <cell r="R254">
            <v>4.2000000000000003E-2</v>
          </cell>
          <cell r="S254">
            <v>4.0300000000000002E-2</v>
          </cell>
          <cell r="T254">
            <v>4.7199999999999999E-2</v>
          </cell>
          <cell r="U254">
            <v>3.4299999999999997E-2</v>
          </cell>
          <cell r="V254">
            <v>3.9699999999999999E-2</v>
          </cell>
          <cell r="W254">
            <v>5.4300000000000001E-2</v>
          </cell>
          <cell r="X254">
            <v>5.8700000000000002E-2</v>
          </cell>
          <cell r="Y254">
            <v>8.3999999999999995E-3</v>
          </cell>
        </row>
        <row r="255">
          <cell r="A255">
            <v>42948</v>
          </cell>
          <cell r="B255">
            <v>3.7199999999999997E-2</v>
          </cell>
          <cell r="C255">
            <v>3.7199999999999997E-2</v>
          </cell>
          <cell r="D255">
            <v>3.4500000000000003E-2</v>
          </cell>
          <cell r="E255">
            <v>3.32E-2</v>
          </cell>
          <cell r="F255">
            <v>2.6599999999999999E-2</v>
          </cell>
          <cell r="G255">
            <v>2.1399999999999999E-2</v>
          </cell>
          <cell r="H255">
            <v>1.32E-2</v>
          </cell>
          <cell r="I255">
            <v>1.15E-2</v>
          </cell>
          <cell r="J255">
            <v>9.7000000000000003E-3</v>
          </cell>
          <cell r="K255">
            <v>2.0000000000000001E-4</v>
          </cell>
          <cell r="L255">
            <v>2.53E-2</v>
          </cell>
          <cell r="M255">
            <v>1.89E-2</v>
          </cell>
          <cell r="N255">
            <v>4.2000000000000003E-2</v>
          </cell>
          <cell r="O255">
            <v>4.5100000000000001E-2</v>
          </cell>
          <cell r="P255">
            <v>3.7999999999999999E-2</v>
          </cell>
          <cell r="Q255">
            <v>4.7100000000000003E-2</v>
          </cell>
          <cell r="R255">
            <v>4.2000000000000003E-2</v>
          </cell>
          <cell r="S255">
            <v>4.0300000000000002E-2</v>
          </cell>
          <cell r="T255">
            <v>4.7199999999999999E-2</v>
          </cell>
          <cell r="U255">
            <v>3.4299999999999997E-2</v>
          </cell>
          <cell r="V255">
            <v>3.9699999999999999E-2</v>
          </cell>
          <cell r="W255">
            <v>5.4300000000000001E-2</v>
          </cell>
          <cell r="X255">
            <v>5.3630000000000004</v>
          </cell>
          <cell r="Y255">
            <v>0.69179999999999997</v>
          </cell>
        </row>
        <row r="256">
          <cell r="A256">
            <v>42949</v>
          </cell>
          <cell r="B256">
            <v>4.07E-2</v>
          </cell>
          <cell r="C256">
            <v>4.07E-2</v>
          </cell>
          <cell r="D256">
            <v>3.32E-2</v>
          </cell>
          <cell r="E256">
            <v>3.3000000000000002E-2</v>
          </cell>
          <cell r="F256">
            <v>2.5700000000000001E-2</v>
          </cell>
          <cell r="G256">
            <v>1.7500000000000002E-2</v>
          </cell>
          <cell r="H256">
            <v>1.0500000000000001E-2</v>
          </cell>
          <cell r="I256">
            <v>6.8999999999999999E-3</v>
          </cell>
          <cell r="J256">
            <v>2.5999999999999999E-3</v>
          </cell>
          <cell r="K256">
            <v>2.0000000000000001E-4</v>
          </cell>
          <cell r="L256">
            <v>2.47E-2</v>
          </cell>
          <cell r="M256">
            <v>1.83E-2</v>
          </cell>
          <cell r="N256">
            <v>4.02E-2</v>
          </cell>
          <cell r="O256">
            <v>4.3099999999999999E-2</v>
          </cell>
          <cell r="P256">
            <v>3.56E-2</v>
          </cell>
          <cell r="Q256">
            <v>4.41E-2</v>
          </cell>
          <cell r="R256">
            <v>3.7100000000000001E-2</v>
          </cell>
          <cell r="S256">
            <v>3.3799999999999997E-2</v>
          </cell>
          <cell r="T256">
            <v>4.1000000000000002E-2</v>
          </cell>
          <cell r="U256">
            <v>3.0099999999999998E-2</v>
          </cell>
          <cell r="V256">
            <v>3.6299999999999999E-2</v>
          </cell>
          <cell r="W256">
            <v>4.8899999999999999E-2</v>
          </cell>
          <cell r="X256">
            <v>4.6909999999999998</v>
          </cell>
          <cell r="Y256">
            <v>0.59219999999999995</v>
          </cell>
        </row>
        <row r="257">
          <cell r="A257">
            <v>42950</v>
          </cell>
          <cell r="B257">
            <v>3.3799999999999997E-2</v>
          </cell>
          <cell r="C257">
            <v>3.3799999999999997E-2</v>
          </cell>
          <cell r="D257">
            <v>3.2300000000000002E-2</v>
          </cell>
          <cell r="E257">
            <v>2.93E-2</v>
          </cell>
          <cell r="F257">
            <v>2.53E-2</v>
          </cell>
          <cell r="G257">
            <v>1.7100000000000001E-2</v>
          </cell>
          <cell r="H257">
            <v>7.7999999999999996E-3</v>
          </cell>
          <cell r="I257">
            <v>4.1000000000000003E-3</v>
          </cell>
          <cell r="J257">
            <v>3.3E-3</v>
          </cell>
          <cell r="K257">
            <v>2.0000000000000001E-4</v>
          </cell>
          <cell r="L257">
            <v>2.47E-2</v>
          </cell>
          <cell r="M257">
            <v>1.83E-2</v>
          </cell>
          <cell r="N257">
            <v>4.02E-2</v>
          </cell>
          <cell r="O257">
            <v>4.3099999999999999E-2</v>
          </cell>
          <cell r="P257">
            <v>3.56E-2</v>
          </cell>
          <cell r="Q257">
            <v>4.41E-2</v>
          </cell>
          <cell r="R257">
            <v>3.7100000000000001E-2</v>
          </cell>
          <cell r="S257">
            <v>3.3799999999999997E-2</v>
          </cell>
          <cell r="T257">
            <v>4.1000000000000002E-2</v>
          </cell>
          <cell r="U257">
            <v>3.0099999999999998E-2</v>
          </cell>
          <cell r="V257">
            <v>3.6299999999999999E-2</v>
          </cell>
          <cell r="W257">
            <v>4.8899999999999999E-2</v>
          </cell>
          <cell r="X257">
            <v>2.0049999999999999</v>
          </cell>
          <cell r="Y257">
            <v>0.23100000000000001</v>
          </cell>
        </row>
        <row r="258">
          <cell r="A258">
            <v>42951</v>
          </cell>
          <cell r="B258">
            <v>3.5799999999999998E-2</v>
          </cell>
          <cell r="C258">
            <v>3.5799999999999998E-2</v>
          </cell>
          <cell r="D258">
            <v>3.3599999999999998E-2</v>
          </cell>
          <cell r="E258">
            <v>3.4299999999999997E-2</v>
          </cell>
          <cell r="F258">
            <v>2.46E-2</v>
          </cell>
          <cell r="G258">
            <v>1.7399999999999999E-2</v>
          </cell>
          <cell r="H258">
            <v>8.0999999999999996E-3</v>
          </cell>
          <cell r="I258">
            <v>3.5000000000000001E-3</v>
          </cell>
          <cell r="J258">
            <v>3.2000000000000002E-3</v>
          </cell>
          <cell r="K258">
            <v>2.0000000000000001E-4</v>
          </cell>
          <cell r="L258">
            <v>2.6800000000000001E-2</v>
          </cell>
          <cell r="M258">
            <v>1.9900000000000001E-2</v>
          </cell>
          <cell r="N258">
            <v>4.2700000000000002E-2</v>
          </cell>
          <cell r="O258">
            <v>4.65E-2</v>
          </cell>
          <cell r="P258">
            <v>3.7699999999999997E-2</v>
          </cell>
          <cell r="Q258">
            <v>4.6800000000000001E-2</v>
          </cell>
          <cell r="R258">
            <v>3.85E-2</v>
          </cell>
          <cell r="S258">
            <v>3.5000000000000003E-2</v>
          </cell>
          <cell r="T258">
            <v>4.5100000000000001E-2</v>
          </cell>
          <cell r="U258">
            <v>3.2899999999999999E-2</v>
          </cell>
          <cell r="V258">
            <v>3.78E-2</v>
          </cell>
          <cell r="W258">
            <v>4.9799999999999997E-2</v>
          </cell>
          <cell r="X258">
            <v>2.0049999999999999</v>
          </cell>
          <cell r="Y258">
            <v>0.23100000000000001</v>
          </cell>
        </row>
        <row r="259">
          <cell r="A259">
            <v>42952</v>
          </cell>
          <cell r="B259">
            <v>3.6799999999999999E-2</v>
          </cell>
          <cell r="C259">
            <v>3.6799999999999999E-2</v>
          </cell>
          <cell r="D259">
            <v>3.0599999999999999E-2</v>
          </cell>
          <cell r="E259">
            <v>2.9399999999999999E-2</v>
          </cell>
          <cell r="F259">
            <v>2.6499999999999999E-2</v>
          </cell>
          <cell r="G259">
            <v>2.0400000000000001E-2</v>
          </cell>
          <cell r="H259">
            <v>1.11E-2</v>
          </cell>
          <cell r="I259">
            <v>5.7999999999999996E-3</v>
          </cell>
          <cell r="J259">
            <v>6.1000000000000004E-3</v>
          </cell>
          <cell r="K259">
            <v>2.0000000000000001E-4</v>
          </cell>
          <cell r="L259">
            <v>2.6800000000000001E-2</v>
          </cell>
          <cell r="M259">
            <v>1.9900000000000001E-2</v>
          </cell>
          <cell r="N259">
            <v>4.2700000000000002E-2</v>
          </cell>
          <cell r="O259">
            <v>4.65E-2</v>
          </cell>
          <cell r="P259">
            <v>3.7699999999999997E-2</v>
          </cell>
          <cell r="Q259">
            <v>4.6800000000000001E-2</v>
          </cell>
          <cell r="R259">
            <v>3.85E-2</v>
          </cell>
          <cell r="S259">
            <v>3.5000000000000003E-2</v>
          </cell>
          <cell r="T259">
            <v>4.5100000000000001E-2</v>
          </cell>
          <cell r="U259">
            <v>3.2899999999999999E-2</v>
          </cell>
          <cell r="V259">
            <v>3.78E-2</v>
          </cell>
          <cell r="W259">
            <v>4.9799999999999997E-2</v>
          </cell>
          <cell r="X259">
            <v>7.4700000000000003E-2</v>
          </cell>
          <cell r="Y259">
            <v>2E-3</v>
          </cell>
        </row>
        <row r="260">
          <cell r="A260">
            <v>42953</v>
          </cell>
          <cell r="B260">
            <v>3.3700000000000001E-2</v>
          </cell>
          <cell r="C260">
            <v>3.3700000000000001E-2</v>
          </cell>
          <cell r="D260">
            <v>2.5100000000000001E-2</v>
          </cell>
          <cell r="E260">
            <v>2.41E-2</v>
          </cell>
          <cell r="F260">
            <v>2.24E-2</v>
          </cell>
          <cell r="G260">
            <v>1.8800000000000001E-2</v>
          </cell>
          <cell r="H260">
            <v>1.1599999999999999E-2</v>
          </cell>
          <cell r="I260">
            <v>7.1000000000000004E-3</v>
          </cell>
          <cell r="J260">
            <v>6.7999999999999996E-3</v>
          </cell>
          <cell r="K260">
            <v>6.7999999999999996E-3</v>
          </cell>
          <cell r="L260">
            <v>2.3300000000000001E-2</v>
          </cell>
          <cell r="M260">
            <v>1.7500000000000002E-2</v>
          </cell>
          <cell r="N260">
            <v>3.6499999999999998E-2</v>
          </cell>
          <cell r="O260">
            <v>3.9399999999999998E-2</v>
          </cell>
          <cell r="P260">
            <v>3.2199999999999999E-2</v>
          </cell>
          <cell r="Q260">
            <v>3.8300000000000001E-2</v>
          </cell>
          <cell r="R260">
            <v>3.04E-2</v>
          </cell>
          <cell r="S260">
            <v>2.8400000000000002E-2</v>
          </cell>
          <cell r="T260">
            <v>3.5799999999999998E-2</v>
          </cell>
          <cell r="U260">
            <v>2.5600000000000001E-2</v>
          </cell>
          <cell r="V260">
            <v>3.3000000000000002E-2</v>
          </cell>
          <cell r="W260">
            <v>4.0800000000000003E-2</v>
          </cell>
          <cell r="X260">
            <v>9.64E-2</v>
          </cell>
          <cell r="Y260">
            <v>2E-3</v>
          </cell>
        </row>
        <row r="261">
          <cell r="A261">
            <v>42954</v>
          </cell>
          <cell r="B261">
            <v>3.0599999999999999E-2</v>
          </cell>
          <cell r="C261">
            <v>3.0599999999999999E-2</v>
          </cell>
          <cell r="D261">
            <v>2.9899999999999999E-2</v>
          </cell>
          <cell r="E261">
            <v>2.7300000000000001E-2</v>
          </cell>
          <cell r="F261">
            <v>2.5499999999999998E-2</v>
          </cell>
          <cell r="G261">
            <v>2.1299999999999999E-2</v>
          </cell>
          <cell r="H261">
            <v>1.3899999999999999E-2</v>
          </cell>
          <cell r="I261">
            <v>9.1000000000000004E-3</v>
          </cell>
          <cell r="J261">
            <v>8.6999999999999994E-3</v>
          </cell>
          <cell r="K261">
            <v>6.7999999999999996E-3</v>
          </cell>
          <cell r="L261">
            <v>2.3300000000000001E-2</v>
          </cell>
          <cell r="M261">
            <v>1.7500000000000002E-2</v>
          </cell>
          <cell r="N261">
            <v>3.6499999999999998E-2</v>
          </cell>
          <cell r="O261">
            <v>3.9399999999999998E-2</v>
          </cell>
          <cell r="P261">
            <v>3.2199999999999999E-2</v>
          </cell>
          <cell r="Q261">
            <v>3.8300000000000001E-2</v>
          </cell>
          <cell r="R261">
            <v>3.04E-2</v>
          </cell>
          <cell r="S261">
            <v>2.8400000000000002E-2</v>
          </cell>
          <cell r="T261">
            <v>3.5799999999999998E-2</v>
          </cell>
          <cell r="U261">
            <v>2.5600000000000001E-2</v>
          </cell>
          <cell r="V261">
            <v>3.3000000000000002E-2</v>
          </cell>
          <cell r="W261">
            <v>4.0800000000000003E-2</v>
          </cell>
          <cell r="X261">
            <v>2.9899999999999999E-2</v>
          </cell>
          <cell r="Y261">
            <v>2E-3</v>
          </cell>
        </row>
        <row r="262">
          <cell r="A262">
            <v>42955</v>
          </cell>
          <cell r="B262">
            <v>3.3300000000000003E-2</v>
          </cell>
          <cell r="C262">
            <v>3.3300000000000003E-2</v>
          </cell>
          <cell r="D262">
            <v>3.0099999999999998E-2</v>
          </cell>
          <cell r="E262">
            <v>2.8400000000000002E-2</v>
          </cell>
          <cell r="F262">
            <v>2.5899999999999999E-2</v>
          </cell>
          <cell r="G262">
            <v>2.1899999999999999E-2</v>
          </cell>
          <cell r="H262">
            <v>1.55E-2</v>
          </cell>
          <cell r="I262">
            <v>1.01E-2</v>
          </cell>
          <cell r="J262">
            <v>9.4000000000000004E-3</v>
          </cell>
          <cell r="K262">
            <v>6.7999999999999996E-3</v>
          </cell>
          <cell r="L262">
            <v>2.3300000000000001E-2</v>
          </cell>
          <cell r="M262">
            <v>1.7500000000000002E-2</v>
          </cell>
          <cell r="N262">
            <v>3.6499999999999998E-2</v>
          </cell>
          <cell r="O262">
            <v>3.9399999999999998E-2</v>
          </cell>
          <cell r="P262">
            <v>3.2199999999999999E-2</v>
          </cell>
          <cell r="Q262">
            <v>3.8300000000000001E-2</v>
          </cell>
          <cell r="R262">
            <v>3.04E-2</v>
          </cell>
          <cell r="S262">
            <v>2.8400000000000002E-2</v>
          </cell>
          <cell r="T262">
            <v>3.5799999999999998E-2</v>
          </cell>
          <cell r="U262">
            <v>2.5600000000000001E-2</v>
          </cell>
          <cell r="V262">
            <v>3.3000000000000002E-2</v>
          </cell>
          <cell r="W262">
            <v>4.0800000000000003E-2</v>
          </cell>
          <cell r="X262">
            <v>0.13880000000000001</v>
          </cell>
          <cell r="Y262">
            <v>2.0000000000000001E-4</v>
          </cell>
        </row>
        <row r="263">
          <cell r="A263">
            <v>42956</v>
          </cell>
          <cell r="B263">
            <v>2.8500000000000001E-2</v>
          </cell>
          <cell r="C263">
            <v>2.8500000000000001E-2</v>
          </cell>
          <cell r="D263">
            <v>2.8400000000000002E-2</v>
          </cell>
          <cell r="E263">
            <v>2.7799999999999998E-2</v>
          </cell>
          <cell r="F263">
            <v>2.6499999999999999E-2</v>
          </cell>
          <cell r="G263">
            <v>2.2800000000000001E-2</v>
          </cell>
          <cell r="H263">
            <v>1.6299999999999999E-2</v>
          </cell>
          <cell r="I263">
            <v>1.4E-2</v>
          </cell>
          <cell r="J263">
            <v>1.2200000000000001E-2</v>
          </cell>
          <cell r="K263">
            <v>1.32E-2</v>
          </cell>
          <cell r="L263">
            <v>2.5399999999999999E-2</v>
          </cell>
          <cell r="M263">
            <v>1.9300000000000001E-2</v>
          </cell>
          <cell r="N263">
            <v>3.9399999999999998E-2</v>
          </cell>
          <cell r="O263">
            <v>4.2799999999999998E-2</v>
          </cell>
          <cell r="P263">
            <v>3.7100000000000001E-2</v>
          </cell>
          <cell r="Q263">
            <v>4.1700000000000001E-2</v>
          </cell>
          <cell r="R263">
            <v>3.3399999999999999E-2</v>
          </cell>
          <cell r="S263">
            <v>3.1899999999999998E-2</v>
          </cell>
          <cell r="T263">
            <v>3.73E-2</v>
          </cell>
          <cell r="U263">
            <v>2.7699999999999999E-2</v>
          </cell>
          <cell r="V263">
            <v>3.4599999999999999E-2</v>
          </cell>
          <cell r="W263">
            <v>4.2000000000000003E-2</v>
          </cell>
          <cell r="X263">
            <v>7.6499999999999999E-2</v>
          </cell>
          <cell r="Y263">
            <v>2E-3</v>
          </cell>
        </row>
        <row r="264">
          <cell r="A264">
            <v>42957</v>
          </cell>
          <cell r="B264">
            <v>2.8799999999999999E-2</v>
          </cell>
          <cell r="C264">
            <v>2.8799999999999999E-2</v>
          </cell>
          <cell r="D264">
            <v>2.93E-2</v>
          </cell>
          <cell r="E264">
            <v>2.8400000000000002E-2</v>
          </cell>
          <cell r="F264">
            <v>2.6499999999999999E-2</v>
          </cell>
          <cell r="G264">
            <v>2.35E-2</v>
          </cell>
          <cell r="H264">
            <v>1.7000000000000001E-2</v>
          </cell>
          <cell r="I264">
            <v>1.6500000000000001E-2</v>
          </cell>
          <cell r="J264">
            <v>1.7100000000000001E-2</v>
          </cell>
          <cell r="K264">
            <v>1.32E-2</v>
          </cell>
          <cell r="L264">
            <v>2.5399999999999999E-2</v>
          </cell>
          <cell r="M264">
            <v>1.9300000000000001E-2</v>
          </cell>
          <cell r="N264">
            <v>3.9399999999999998E-2</v>
          </cell>
          <cell r="O264">
            <v>4.2799999999999998E-2</v>
          </cell>
          <cell r="P264">
            <v>3.7100000000000001E-2</v>
          </cell>
          <cell r="Q264">
            <v>4.1700000000000001E-2</v>
          </cell>
          <cell r="R264">
            <v>3.3399999999999999E-2</v>
          </cell>
          <cell r="S264">
            <v>3.1899999999999998E-2</v>
          </cell>
          <cell r="T264">
            <v>3.73E-2</v>
          </cell>
          <cell r="U264">
            <v>2.7699999999999999E-2</v>
          </cell>
          <cell r="V264">
            <v>3.4599999999999999E-2</v>
          </cell>
          <cell r="W264">
            <v>4.2000000000000003E-2</v>
          </cell>
          <cell r="X264">
            <v>6.53</v>
          </cell>
          <cell r="Y264">
            <v>0.65300000000000002</v>
          </cell>
        </row>
        <row r="265">
          <cell r="A265">
            <v>42958</v>
          </cell>
          <cell r="B265">
            <v>3.0800000000000001E-2</v>
          </cell>
          <cell r="C265">
            <v>3.0800000000000001E-2</v>
          </cell>
          <cell r="D265">
            <v>3.0300000000000001E-2</v>
          </cell>
          <cell r="E265">
            <v>2.8799999999999999E-2</v>
          </cell>
          <cell r="F265">
            <v>2.6499999999999999E-2</v>
          </cell>
          <cell r="G265">
            <v>2.1700000000000001E-2</v>
          </cell>
          <cell r="H265">
            <v>1.7600000000000001E-2</v>
          </cell>
          <cell r="I265">
            <v>1.4999999999999999E-2</v>
          </cell>
          <cell r="J265">
            <v>1.49E-2</v>
          </cell>
          <cell r="K265">
            <v>1.7100000000000001E-2</v>
          </cell>
          <cell r="L265">
            <v>2.7099999999999999E-2</v>
          </cell>
          <cell r="M265">
            <v>2.06E-2</v>
          </cell>
          <cell r="N265">
            <v>4.0300000000000002E-2</v>
          </cell>
          <cell r="O265">
            <v>4.41E-2</v>
          </cell>
          <cell r="P265">
            <v>3.9300000000000002E-2</v>
          </cell>
          <cell r="Q265">
            <v>4.2599999999999999E-2</v>
          </cell>
          <cell r="R265">
            <v>3.6299999999999999E-2</v>
          </cell>
          <cell r="S265">
            <v>3.6400000000000002E-2</v>
          </cell>
          <cell r="T265">
            <v>3.95E-2</v>
          </cell>
          <cell r="U265">
            <v>2.8799999999999999E-2</v>
          </cell>
          <cell r="V265">
            <v>3.6200000000000003E-2</v>
          </cell>
          <cell r="W265">
            <v>4.36E-2</v>
          </cell>
          <cell r="X265">
            <v>3.6309999999999998</v>
          </cell>
          <cell r="Y265">
            <v>9.3399999999999997E-2</v>
          </cell>
        </row>
        <row r="266">
          <cell r="A266">
            <v>42959</v>
          </cell>
          <cell r="B266">
            <v>3.0499999999999999E-2</v>
          </cell>
          <cell r="C266">
            <v>3.0499999999999999E-2</v>
          </cell>
          <cell r="D266">
            <v>3.1E-2</v>
          </cell>
          <cell r="E266">
            <v>3.15E-2</v>
          </cell>
          <cell r="F266">
            <v>2.5100000000000001E-2</v>
          </cell>
          <cell r="G266">
            <v>1.35E-2</v>
          </cell>
          <cell r="H266">
            <v>1.5900000000000001E-2</v>
          </cell>
          <cell r="I266">
            <v>8.0999999999999996E-3</v>
          </cell>
          <cell r="J266">
            <v>8.5000000000000006E-3</v>
          </cell>
          <cell r="K266">
            <v>1.7100000000000001E-2</v>
          </cell>
          <cell r="L266">
            <v>2.7099999999999999E-2</v>
          </cell>
          <cell r="M266">
            <v>2.06E-2</v>
          </cell>
          <cell r="N266">
            <v>4.0300000000000002E-2</v>
          </cell>
          <cell r="O266">
            <v>4.41E-2</v>
          </cell>
          <cell r="P266">
            <v>3.9300000000000002E-2</v>
          </cell>
          <cell r="Q266">
            <v>4.2599999999999999E-2</v>
          </cell>
          <cell r="R266">
            <v>3.6299999999999999E-2</v>
          </cell>
          <cell r="S266">
            <v>3.6400000000000002E-2</v>
          </cell>
          <cell r="T266">
            <v>3.95E-2</v>
          </cell>
          <cell r="U266">
            <v>2.8799999999999999E-2</v>
          </cell>
          <cell r="V266">
            <v>3.6200000000000003E-2</v>
          </cell>
          <cell r="W266">
            <v>4.36E-2</v>
          </cell>
          <cell r="X266">
            <v>5.7759999999999998</v>
          </cell>
          <cell r="Y266">
            <v>5.2299999999999999E-2</v>
          </cell>
        </row>
        <row r="267">
          <cell r="A267">
            <v>42960</v>
          </cell>
          <cell r="B267">
            <v>2.63E-2</v>
          </cell>
          <cell r="C267">
            <v>2.63E-2</v>
          </cell>
          <cell r="D267">
            <v>2.86E-2</v>
          </cell>
          <cell r="E267">
            <v>2.58E-2</v>
          </cell>
          <cell r="F267">
            <v>2.1600000000000001E-2</v>
          </cell>
          <cell r="G267">
            <v>1.1599999999999999E-2</v>
          </cell>
          <cell r="H267">
            <v>6.8999999999999999E-3</v>
          </cell>
          <cell r="I267">
            <v>4.1000000000000003E-3</v>
          </cell>
          <cell r="J267">
            <v>4.1999999999999997E-3</v>
          </cell>
          <cell r="K267">
            <v>9.7000000000000003E-3</v>
          </cell>
          <cell r="L267">
            <v>2.7300000000000001E-2</v>
          </cell>
          <cell r="M267">
            <v>2.01E-2</v>
          </cell>
          <cell r="N267">
            <v>3.8800000000000001E-2</v>
          </cell>
          <cell r="O267">
            <v>4.2999999999999997E-2</v>
          </cell>
          <cell r="P267">
            <v>3.9100000000000003E-2</v>
          </cell>
          <cell r="Q267">
            <v>4.19E-2</v>
          </cell>
          <cell r="R267">
            <v>3.2899999999999999E-2</v>
          </cell>
          <cell r="S267">
            <v>3.3799999999999997E-2</v>
          </cell>
          <cell r="T267">
            <v>3.5000000000000003E-2</v>
          </cell>
          <cell r="U267">
            <v>2.4500000000000001E-2</v>
          </cell>
          <cell r="V267">
            <v>3.3500000000000002E-2</v>
          </cell>
          <cell r="W267">
            <v>3.8100000000000002E-2</v>
          </cell>
          <cell r="X267">
            <v>0.64780000000000004</v>
          </cell>
          <cell r="Y267">
            <v>6.8599999999999994E-2</v>
          </cell>
        </row>
        <row r="268">
          <cell r="A268">
            <v>42961</v>
          </cell>
          <cell r="B268">
            <v>4.8500000000000001E-2</v>
          </cell>
          <cell r="C268">
            <v>4.8500000000000001E-2</v>
          </cell>
          <cell r="D268">
            <v>2.7400000000000001E-2</v>
          </cell>
          <cell r="E268">
            <v>2.5899999999999999E-2</v>
          </cell>
          <cell r="F268">
            <v>2.2100000000000002E-2</v>
          </cell>
          <cell r="G268">
            <v>1.3299999999999999E-2</v>
          </cell>
          <cell r="H268">
            <v>8.5000000000000006E-3</v>
          </cell>
          <cell r="I268">
            <v>4.4999999999999997E-3</v>
          </cell>
          <cell r="J268">
            <v>6.9800000000000001E-2</v>
          </cell>
          <cell r="K268">
            <v>9.7000000000000003E-3</v>
          </cell>
          <cell r="L268">
            <v>2.7300000000000001E-2</v>
          </cell>
          <cell r="M268">
            <v>2.01E-2</v>
          </cell>
          <cell r="N268">
            <v>3.8800000000000001E-2</v>
          </cell>
          <cell r="O268">
            <v>4.2999999999999997E-2</v>
          </cell>
          <cell r="P268">
            <v>3.9100000000000003E-2</v>
          </cell>
          <cell r="Q268">
            <v>4.19E-2</v>
          </cell>
          <cell r="R268">
            <v>3.2899999999999999E-2</v>
          </cell>
          <cell r="S268">
            <v>3.3799999999999997E-2</v>
          </cell>
          <cell r="T268">
            <v>3.5000000000000003E-2</v>
          </cell>
          <cell r="U268">
            <v>2.4500000000000001E-2</v>
          </cell>
          <cell r="V268">
            <v>3.3500000000000002E-2</v>
          </cell>
          <cell r="W268">
            <v>3.8100000000000002E-2</v>
          </cell>
          <cell r="X268">
            <v>0.1464</v>
          </cell>
          <cell r="Y268">
            <v>3.8800000000000001E-2</v>
          </cell>
        </row>
        <row r="269">
          <cell r="A269">
            <v>42962</v>
          </cell>
          <cell r="B269">
            <v>3.4000000000000002E-2</v>
          </cell>
          <cell r="C269">
            <v>3.4000000000000002E-2</v>
          </cell>
          <cell r="D269">
            <v>2.76E-2</v>
          </cell>
          <cell r="E269">
            <v>2.6599999999999999E-2</v>
          </cell>
          <cell r="F269">
            <v>2.35E-2</v>
          </cell>
          <cell r="G269">
            <v>1.5699999999999999E-2</v>
          </cell>
          <cell r="H269">
            <v>8.8999999999999999E-3</v>
          </cell>
          <cell r="I269">
            <v>5.4000000000000003E-3</v>
          </cell>
          <cell r="J269">
            <v>3.6200000000000003E-2</v>
          </cell>
          <cell r="K269">
            <v>9.7000000000000003E-3</v>
          </cell>
          <cell r="L269">
            <v>2.7300000000000001E-2</v>
          </cell>
          <cell r="M269">
            <v>2.01E-2</v>
          </cell>
          <cell r="N269">
            <v>3.8800000000000001E-2</v>
          </cell>
          <cell r="O269">
            <v>4.2999999999999997E-2</v>
          </cell>
          <cell r="P269">
            <v>3.9100000000000003E-2</v>
          </cell>
          <cell r="Q269">
            <v>4.19E-2</v>
          </cell>
          <cell r="R269">
            <v>3.2899999999999999E-2</v>
          </cell>
          <cell r="S269">
            <v>3.3799999999999997E-2</v>
          </cell>
          <cell r="T269">
            <v>3.5000000000000003E-2</v>
          </cell>
          <cell r="U269">
            <v>2.4500000000000001E-2</v>
          </cell>
          <cell r="V269">
            <v>3.3500000000000002E-2</v>
          </cell>
          <cell r="W269">
            <v>3.8100000000000002E-2</v>
          </cell>
          <cell r="X269">
            <v>9.6600000000000005E-2</v>
          </cell>
          <cell r="Y269">
            <v>5.8200000000000002E-2</v>
          </cell>
        </row>
        <row r="270">
          <cell r="A270">
            <v>42963</v>
          </cell>
          <cell r="B270">
            <v>4.0599999999999997E-2</v>
          </cell>
          <cell r="C270">
            <v>4.0599999999999997E-2</v>
          </cell>
          <cell r="D270">
            <v>2.53E-2</v>
          </cell>
          <cell r="E270">
            <v>2.52E-2</v>
          </cell>
          <cell r="F270">
            <v>2.24E-2</v>
          </cell>
          <cell r="G270">
            <v>1.66E-2</v>
          </cell>
          <cell r="H270">
            <v>1.03E-2</v>
          </cell>
          <cell r="I270">
            <v>6.7999999999999996E-3</v>
          </cell>
          <cell r="J270">
            <v>3.5099999999999999E-2</v>
          </cell>
          <cell r="K270">
            <v>1.2800000000000001E-2</v>
          </cell>
          <cell r="L270">
            <v>2.6599999999999999E-2</v>
          </cell>
          <cell r="M270">
            <v>2.0400000000000001E-2</v>
          </cell>
          <cell r="N270">
            <v>3.8899999999999997E-2</v>
          </cell>
          <cell r="O270">
            <v>4.19E-2</v>
          </cell>
          <cell r="P270">
            <v>3.7900000000000003E-2</v>
          </cell>
          <cell r="Q270">
            <v>4.1300000000000003E-2</v>
          </cell>
          <cell r="R270">
            <v>3.27E-2</v>
          </cell>
          <cell r="S270">
            <v>3.15E-2</v>
          </cell>
          <cell r="T270">
            <v>3.27E-2</v>
          </cell>
          <cell r="U270">
            <v>2.6599999999999999E-2</v>
          </cell>
          <cell r="V270">
            <v>3.3799999999999997E-2</v>
          </cell>
          <cell r="W270">
            <v>3.85E-2</v>
          </cell>
          <cell r="X270">
            <v>4.5600000000000002E-2</v>
          </cell>
          <cell r="Y270">
            <v>1.72E-2</v>
          </cell>
        </row>
        <row r="271">
          <cell r="A271">
            <v>42964</v>
          </cell>
          <cell r="B271">
            <v>3.4200000000000001E-2</v>
          </cell>
          <cell r="C271">
            <v>3.4200000000000001E-2</v>
          </cell>
          <cell r="D271">
            <v>2.63E-2</v>
          </cell>
          <cell r="E271">
            <v>2.5499999999999998E-2</v>
          </cell>
          <cell r="F271">
            <v>2.47E-2</v>
          </cell>
          <cell r="G271">
            <v>2.1000000000000001E-2</v>
          </cell>
          <cell r="H271">
            <v>1.4E-2</v>
          </cell>
          <cell r="I271">
            <v>9.7000000000000003E-3</v>
          </cell>
          <cell r="J271">
            <v>4.1099999999999998E-2</v>
          </cell>
          <cell r="K271">
            <v>1.2800000000000001E-2</v>
          </cell>
          <cell r="L271">
            <v>2.6599999999999999E-2</v>
          </cell>
          <cell r="M271">
            <v>2.0400000000000001E-2</v>
          </cell>
          <cell r="N271">
            <v>3.8899999999999997E-2</v>
          </cell>
          <cell r="O271">
            <v>4.19E-2</v>
          </cell>
          <cell r="P271">
            <v>3.7900000000000003E-2</v>
          </cell>
          <cell r="Q271">
            <v>4.1300000000000003E-2</v>
          </cell>
          <cell r="R271">
            <v>3.27E-2</v>
          </cell>
          <cell r="S271">
            <v>3.15E-2</v>
          </cell>
          <cell r="T271">
            <v>3.27E-2</v>
          </cell>
          <cell r="U271">
            <v>2.6599999999999999E-2</v>
          </cell>
          <cell r="V271">
            <v>3.3799999999999997E-2</v>
          </cell>
          <cell r="W271">
            <v>3.85E-2</v>
          </cell>
          <cell r="X271">
            <v>0.48099999999999998</v>
          </cell>
          <cell r="Y271">
            <v>0.45190000000000002</v>
          </cell>
        </row>
        <row r="272">
          <cell r="A272">
            <v>42965</v>
          </cell>
          <cell r="B272">
            <v>2.5899999999999999E-2</v>
          </cell>
          <cell r="C272">
            <v>2.5899999999999999E-2</v>
          </cell>
          <cell r="D272">
            <v>2.75E-2</v>
          </cell>
          <cell r="E272">
            <v>2.7799999999999998E-2</v>
          </cell>
          <cell r="F272">
            <v>2.63E-2</v>
          </cell>
          <cell r="G272">
            <v>2.29E-2</v>
          </cell>
          <cell r="H272">
            <v>1.7100000000000001E-2</v>
          </cell>
          <cell r="I272">
            <v>1.2800000000000001E-2</v>
          </cell>
          <cell r="J272">
            <v>1.2500000000000001E-2</v>
          </cell>
          <cell r="K272">
            <v>1.26E-2</v>
          </cell>
          <cell r="L272">
            <v>2.3699999999999999E-2</v>
          </cell>
          <cell r="M272">
            <v>2.01E-2</v>
          </cell>
          <cell r="N272">
            <v>3.9E-2</v>
          </cell>
          <cell r="O272">
            <v>4.2099999999999999E-2</v>
          </cell>
          <cell r="P272">
            <v>3.8199999999999998E-2</v>
          </cell>
          <cell r="Q272">
            <v>4.1700000000000001E-2</v>
          </cell>
          <cell r="R272">
            <v>3.32E-2</v>
          </cell>
          <cell r="S272">
            <v>3.3700000000000001E-2</v>
          </cell>
          <cell r="T272">
            <v>3.5299999999999998E-2</v>
          </cell>
          <cell r="U272">
            <v>2.58E-2</v>
          </cell>
          <cell r="V272">
            <v>3.4799999999999998E-2</v>
          </cell>
          <cell r="W272">
            <v>3.9899999999999998E-2</v>
          </cell>
          <cell r="X272">
            <v>0.62009999999999998</v>
          </cell>
          <cell r="Y272">
            <v>2.76E-2</v>
          </cell>
        </row>
        <row r="273">
          <cell r="A273">
            <v>42966</v>
          </cell>
          <cell r="B273">
            <v>2.7E-2</v>
          </cell>
          <cell r="C273">
            <v>2.7E-2</v>
          </cell>
          <cell r="D273">
            <v>2.75E-2</v>
          </cell>
          <cell r="E273">
            <v>2.75E-2</v>
          </cell>
          <cell r="F273">
            <v>2.6100000000000002E-2</v>
          </cell>
          <cell r="G273">
            <v>2.29E-2</v>
          </cell>
          <cell r="H273">
            <v>1.8700000000000001E-2</v>
          </cell>
          <cell r="I273">
            <v>1.3899999999999999E-2</v>
          </cell>
          <cell r="J273">
            <v>1.3899999999999999E-2</v>
          </cell>
          <cell r="K273">
            <v>1.26E-2</v>
          </cell>
          <cell r="L273">
            <v>2.3699999999999999E-2</v>
          </cell>
          <cell r="M273">
            <v>2.01E-2</v>
          </cell>
          <cell r="N273">
            <v>3.9E-2</v>
          </cell>
          <cell r="O273">
            <v>4.2099999999999999E-2</v>
          </cell>
          <cell r="P273">
            <v>3.8199999999999998E-2</v>
          </cell>
          <cell r="Q273">
            <v>4.1700000000000001E-2</v>
          </cell>
          <cell r="R273">
            <v>3.32E-2</v>
          </cell>
          <cell r="S273">
            <v>3.3700000000000001E-2</v>
          </cell>
          <cell r="T273">
            <v>3.5299999999999998E-2</v>
          </cell>
          <cell r="U273">
            <v>2.58E-2</v>
          </cell>
          <cell r="V273">
            <v>3.4799999999999998E-2</v>
          </cell>
          <cell r="W273">
            <v>3.9899999999999998E-2</v>
          </cell>
          <cell r="X273">
            <v>1.9890000000000001</v>
          </cell>
          <cell r="Y273">
            <v>6.0000000000000001E-3</v>
          </cell>
        </row>
        <row r="274">
          <cell r="A274">
            <v>42967</v>
          </cell>
          <cell r="B274">
            <v>2.9100000000000001E-2</v>
          </cell>
          <cell r="C274">
            <v>2.9100000000000001E-2</v>
          </cell>
          <cell r="D274">
            <v>2.9000000000000001E-2</v>
          </cell>
          <cell r="E274">
            <v>2.93E-2</v>
          </cell>
          <cell r="F274">
            <v>2.81E-2</v>
          </cell>
          <cell r="G274">
            <v>2.2800000000000001E-2</v>
          </cell>
          <cell r="H274">
            <v>1.89E-2</v>
          </cell>
          <cell r="I274">
            <v>2.0799999999999999E-2</v>
          </cell>
          <cell r="J274">
            <v>1.7500000000000002E-2</v>
          </cell>
          <cell r="K274">
            <v>1.5900000000000001E-2</v>
          </cell>
          <cell r="L274">
            <v>2.4799999999999999E-2</v>
          </cell>
          <cell r="M274">
            <v>2.2200000000000001E-2</v>
          </cell>
          <cell r="N274">
            <v>4.2099999999999999E-2</v>
          </cell>
          <cell r="O274">
            <v>4.4699999999999997E-2</v>
          </cell>
          <cell r="P274">
            <v>4.0599999999999997E-2</v>
          </cell>
          <cell r="Q274">
            <v>4.41E-2</v>
          </cell>
          <cell r="R274">
            <v>3.61E-2</v>
          </cell>
          <cell r="S274">
            <v>3.7100000000000001E-2</v>
          </cell>
          <cell r="T274">
            <v>3.8199999999999998E-2</v>
          </cell>
          <cell r="U274">
            <v>2.92E-2</v>
          </cell>
          <cell r="V274">
            <v>3.6299999999999999E-2</v>
          </cell>
          <cell r="W274">
            <v>4.1599999999999998E-2</v>
          </cell>
          <cell r="X274">
            <v>0.83350000000000002</v>
          </cell>
          <cell r="Y274">
            <v>1.61E-2</v>
          </cell>
        </row>
        <row r="275">
          <cell r="A275">
            <v>42968</v>
          </cell>
          <cell r="B275">
            <v>2.7300000000000001E-2</v>
          </cell>
          <cell r="C275">
            <v>2.7300000000000001E-2</v>
          </cell>
          <cell r="D275">
            <v>2.9499999999999998E-2</v>
          </cell>
          <cell r="E275">
            <v>2.8500000000000001E-2</v>
          </cell>
          <cell r="F275">
            <v>2.5399999999999999E-2</v>
          </cell>
          <cell r="G275">
            <v>2.41E-2</v>
          </cell>
          <cell r="H275">
            <v>1.9099999999999999E-2</v>
          </cell>
          <cell r="I275">
            <v>1.6299999999999999E-2</v>
          </cell>
          <cell r="J275">
            <v>1.66E-2</v>
          </cell>
          <cell r="K275">
            <v>1.5900000000000001E-2</v>
          </cell>
          <cell r="L275">
            <v>2.4799999999999999E-2</v>
          </cell>
          <cell r="M275">
            <v>2.2200000000000001E-2</v>
          </cell>
          <cell r="N275">
            <v>4.2099999999999999E-2</v>
          </cell>
          <cell r="O275">
            <v>4.4699999999999997E-2</v>
          </cell>
          <cell r="P275">
            <v>4.0599999999999997E-2</v>
          </cell>
          <cell r="Q275">
            <v>4.41E-2</v>
          </cell>
          <cell r="R275">
            <v>3.61E-2</v>
          </cell>
          <cell r="S275">
            <v>3.7100000000000001E-2</v>
          </cell>
          <cell r="T275">
            <v>3.8199999999999998E-2</v>
          </cell>
          <cell r="U275">
            <v>2.92E-2</v>
          </cell>
          <cell r="V275">
            <v>3.6299999999999999E-2</v>
          </cell>
          <cell r="W275">
            <v>4.1599999999999998E-2</v>
          </cell>
          <cell r="X275">
            <v>1.2430000000000001</v>
          </cell>
          <cell r="Y275">
            <v>0.13320000000000001</v>
          </cell>
        </row>
        <row r="276">
          <cell r="A276">
            <v>42969</v>
          </cell>
          <cell r="B276">
            <v>2.9600000000000001E-2</v>
          </cell>
          <cell r="C276">
            <v>2.9600000000000001E-2</v>
          </cell>
          <cell r="D276">
            <v>3.2500000000000001E-2</v>
          </cell>
          <cell r="E276">
            <v>2.6599999999999999E-2</v>
          </cell>
          <cell r="F276">
            <v>2.5399999999999999E-2</v>
          </cell>
          <cell r="G276">
            <v>2.3300000000000001E-2</v>
          </cell>
          <cell r="H276">
            <v>1.7999999999999999E-2</v>
          </cell>
          <cell r="I276">
            <v>1.35E-2</v>
          </cell>
          <cell r="J276">
            <v>1.37E-2</v>
          </cell>
          <cell r="K276">
            <v>1.5900000000000001E-2</v>
          </cell>
          <cell r="L276">
            <v>2.4799999999999999E-2</v>
          </cell>
          <cell r="M276">
            <v>2.2200000000000001E-2</v>
          </cell>
          <cell r="N276">
            <v>4.2099999999999999E-2</v>
          </cell>
          <cell r="O276">
            <v>4.4699999999999997E-2</v>
          </cell>
          <cell r="P276">
            <v>4.0599999999999997E-2</v>
          </cell>
          <cell r="Q276">
            <v>4.41E-2</v>
          </cell>
          <cell r="R276">
            <v>3.61E-2</v>
          </cell>
          <cell r="S276">
            <v>3.7100000000000001E-2</v>
          </cell>
          <cell r="T276">
            <v>3.8199999999999998E-2</v>
          </cell>
          <cell r="U276">
            <v>2.92E-2</v>
          </cell>
          <cell r="V276">
            <v>3.6299999999999999E-2</v>
          </cell>
          <cell r="W276">
            <v>4.1599999999999998E-2</v>
          </cell>
          <cell r="X276">
            <v>6.7000000000000002E-3</v>
          </cell>
          <cell r="Y276">
            <v>2.8999999999999998E-3</v>
          </cell>
        </row>
        <row r="277">
          <cell r="A277">
            <v>42970</v>
          </cell>
          <cell r="B277">
            <v>2.9700000000000001E-2</v>
          </cell>
          <cell r="C277">
            <v>2.9700000000000001E-2</v>
          </cell>
          <cell r="D277">
            <v>2.9899999999999999E-2</v>
          </cell>
          <cell r="E277">
            <v>3.1099999999999999E-2</v>
          </cell>
          <cell r="F277">
            <v>2.8799999999999999E-2</v>
          </cell>
          <cell r="G277">
            <v>2.5700000000000001E-2</v>
          </cell>
          <cell r="H277">
            <v>1.9400000000000001E-2</v>
          </cell>
          <cell r="I277">
            <v>1.72E-2</v>
          </cell>
          <cell r="J277">
            <v>1.84E-2</v>
          </cell>
          <cell r="K277">
            <v>1.6199999999999999E-2</v>
          </cell>
          <cell r="L277">
            <v>2.4899999999999999E-2</v>
          </cell>
          <cell r="M277">
            <v>2.23E-2</v>
          </cell>
          <cell r="N277">
            <v>4.1399999999999999E-2</v>
          </cell>
          <cell r="O277">
            <v>4.3999999999999997E-2</v>
          </cell>
          <cell r="P277">
            <v>3.8699999999999998E-2</v>
          </cell>
          <cell r="Q277">
            <v>4.1399999999999999E-2</v>
          </cell>
          <cell r="R277">
            <v>3.3399999999999999E-2</v>
          </cell>
          <cell r="S277">
            <v>3.5299999999999998E-2</v>
          </cell>
          <cell r="T277">
            <v>3.4299999999999997E-2</v>
          </cell>
          <cell r="U277">
            <v>2.98E-2</v>
          </cell>
          <cell r="V277">
            <v>3.7100000000000001E-2</v>
          </cell>
          <cell r="W277">
            <v>3.9800000000000002E-2</v>
          </cell>
          <cell r="X277">
            <v>5.5999999999999999E-3</v>
          </cell>
          <cell r="Y277">
            <v>4.3E-3</v>
          </cell>
        </row>
        <row r="278">
          <cell r="A278">
            <v>42971</v>
          </cell>
          <cell r="B278">
            <v>2.8400000000000002E-2</v>
          </cell>
          <cell r="C278">
            <v>2.8400000000000002E-2</v>
          </cell>
          <cell r="D278">
            <v>2.87E-2</v>
          </cell>
          <cell r="E278">
            <v>2.8500000000000001E-2</v>
          </cell>
          <cell r="F278">
            <v>2.7E-2</v>
          </cell>
          <cell r="G278">
            <v>2.7400000000000001E-2</v>
          </cell>
          <cell r="H278">
            <v>2.1100000000000001E-2</v>
          </cell>
          <cell r="I278">
            <v>1.6199999999999999E-2</v>
          </cell>
          <cell r="J278">
            <v>1.6E-2</v>
          </cell>
          <cell r="K278">
            <v>1.6199999999999999E-2</v>
          </cell>
          <cell r="L278">
            <v>2.4899999999999999E-2</v>
          </cell>
          <cell r="M278">
            <v>2.23E-2</v>
          </cell>
          <cell r="N278">
            <v>4.1399999999999999E-2</v>
          </cell>
          <cell r="O278">
            <v>4.3999999999999997E-2</v>
          </cell>
          <cell r="P278">
            <v>3.8699999999999998E-2</v>
          </cell>
          <cell r="Q278">
            <v>4.1399999999999999E-2</v>
          </cell>
          <cell r="R278">
            <v>3.3399999999999999E-2</v>
          </cell>
          <cell r="S278">
            <v>3.5299999999999998E-2</v>
          </cell>
          <cell r="T278">
            <v>3.4299999999999997E-2</v>
          </cell>
          <cell r="U278">
            <v>2.98E-2</v>
          </cell>
          <cell r="V278">
            <v>3.7100000000000001E-2</v>
          </cell>
          <cell r="W278">
            <v>3.9800000000000002E-2</v>
          </cell>
          <cell r="X278">
            <v>0.46929999999999999</v>
          </cell>
          <cell r="Y278">
            <v>2.4E-2</v>
          </cell>
        </row>
        <row r="279">
          <cell r="A279">
            <v>42972</v>
          </cell>
          <cell r="B279">
            <v>3.0800000000000001E-2</v>
          </cell>
          <cell r="C279">
            <v>3.0800000000000001E-2</v>
          </cell>
          <cell r="D279">
            <v>3.0800000000000001E-2</v>
          </cell>
          <cell r="E279">
            <v>3.1E-2</v>
          </cell>
          <cell r="F279">
            <v>2.8899999999999999E-2</v>
          </cell>
          <cell r="G279">
            <v>2.75E-2</v>
          </cell>
          <cell r="H279">
            <v>2.3300000000000001E-2</v>
          </cell>
          <cell r="I279">
            <v>1.9400000000000001E-2</v>
          </cell>
          <cell r="J279">
            <v>1.9900000000000001E-2</v>
          </cell>
          <cell r="K279">
            <v>1.7299999999999999E-2</v>
          </cell>
          <cell r="L279">
            <v>2.46E-2</v>
          </cell>
          <cell r="M279">
            <v>2.2499999999999999E-2</v>
          </cell>
          <cell r="N279">
            <v>4.1200000000000001E-2</v>
          </cell>
          <cell r="O279">
            <v>4.3900000000000002E-2</v>
          </cell>
          <cell r="P279">
            <v>4.1300000000000003E-2</v>
          </cell>
          <cell r="Q279">
            <v>4.0599999999999997E-2</v>
          </cell>
          <cell r="R279">
            <v>3.3099999999999997E-2</v>
          </cell>
          <cell r="S279">
            <v>3.4599999999999999E-2</v>
          </cell>
          <cell r="T279">
            <v>3.4200000000000001E-2</v>
          </cell>
          <cell r="U279">
            <v>2.9100000000000001E-2</v>
          </cell>
          <cell r="V279">
            <v>3.6400000000000002E-2</v>
          </cell>
          <cell r="W279">
            <v>4.0099999999999997E-2</v>
          </cell>
          <cell r="X279">
            <v>0.66339999999999999</v>
          </cell>
          <cell r="Y279">
            <v>9.1999999999999998E-3</v>
          </cell>
        </row>
        <row r="280">
          <cell r="A280">
            <v>42973</v>
          </cell>
          <cell r="B280">
            <v>2.9399999999999999E-2</v>
          </cell>
          <cell r="C280">
            <v>2.9399999999999999E-2</v>
          </cell>
          <cell r="D280">
            <v>2.8500000000000001E-2</v>
          </cell>
          <cell r="E280">
            <v>2.7699999999999999E-2</v>
          </cell>
          <cell r="F280">
            <v>2.5399999999999999E-2</v>
          </cell>
          <cell r="G280">
            <v>2.3599999999999999E-2</v>
          </cell>
          <cell r="H280">
            <v>2.24E-2</v>
          </cell>
          <cell r="I280">
            <v>1.7100000000000001E-2</v>
          </cell>
          <cell r="J280">
            <v>1.7500000000000002E-2</v>
          </cell>
          <cell r="K280">
            <v>1.7299999999999999E-2</v>
          </cell>
          <cell r="L280">
            <v>2.46E-2</v>
          </cell>
          <cell r="M280">
            <v>2.2499999999999999E-2</v>
          </cell>
          <cell r="N280">
            <v>4.1200000000000001E-2</v>
          </cell>
          <cell r="O280">
            <v>4.3900000000000002E-2</v>
          </cell>
          <cell r="P280">
            <v>4.1300000000000003E-2</v>
          </cell>
          <cell r="Q280">
            <v>4.0599999999999997E-2</v>
          </cell>
          <cell r="R280">
            <v>3.3099999999999997E-2</v>
          </cell>
          <cell r="S280">
            <v>3.4599999999999999E-2</v>
          </cell>
          <cell r="T280">
            <v>3.4200000000000001E-2</v>
          </cell>
          <cell r="U280">
            <v>2.9100000000000001E-2</v>
          </cell>
          <cell r="V280">
            <v>3.6400000000000002E-2</v>
          </cell>
          <cell r="W280">
            <v>4.0099999999999997E-2</v>
          </cell>
          <cell r="X280">
            <v>5.9180000000000001</v>
          </cell>
          <cell r="Y280">
            <v>6.7699999999999996E-2</v>
          </cell>
        </row>
        <row r="281">
          <cell r="A281">
            <v>42974</v>
          </cell>
          <cell r="B281">
            <v>2.9600000000000001E-2</v>
          </cell>
          <cell r="C281">
            <v>2.9600000000000001E-2</v>
          </cell>
          <cell r="D281">
            <v>2.9100000000000001E-2</v>
          </cell>
          <cell r="E281">
            <v>2.8400000000000002E-2</v>
          </cell>
          <cell r="F281">
            <v>2.7099999999999999E-2</v>
          </cell>
          <cell r="G281">
            <v>2.4199999999999999E-2</v>
          </cell>
          <cell r="H281">
            <v>2.1299999999999999E-2</v>
          </cell>
          <cell r="I281">
            <v>1.49E-2</v>
          </cell>
          <cell r="J281">
            <v>1.5299999999999999E-2</v>
          </cell>
          <cell r="K281">
            <v>1.55E-2</v>
          </cell>
          <cell r="L281">
            <v>2.4799999999999999E-2</v>
          </cell>
          <cell r="M281">
            <v>2.18E-2</v>
          </cell>
          <cell r="N281">
            <v>4.0099999999999997E-2</v>
          </cell>
          <cell r="O281">
            <v>4.3999999999999997E-2</v>
          </cell>
          <cell r="P281">
            <v>4.3700000000000003E-2</v>
          </cell>
          <cell r="Q281">
            <v>4.0300000000000002E-2</v>
          </cell>
          <cell r="R281">
            <v>3.2500000000000001E-2</v>
          </cell>
          <cell r="S281">
            <v>3.5499999999999997E-2</v>
          </cell>
          <cell r="T281">
            <v>3.61E-2</v>
          </cell>
          <cell r="U281">
            <v>2.6800000000000001E-2</v>
          </cell>
          <cell r="V281">
            <v>3.3500000000000002E-2</v>
          </cell>
          <cell r="W281">
            <v>3.6200000000000003E-2</v>
          </cell>
          <cell r="X281">
            <v>1.754</v>
          </cell>
          <cell r="Y281">
            <v>5.4699999999999999E-2</v>
          </cell>
        </row>
        <row r="282">
          <cell r="A282">
            <v>42975</v>
          </cell>
          <cell r="B282">
            <v>3.0499999999999999E-2</v>
          </cell>
          <cell r="C282">
            <v>3.0499999999999999E-2</v>
          </cell>
          <cell r="D282">
            <v>3.1600000000000003E-2</v>
          </cell>
          <cell r="E282">
            <v>3.0700000000000002E-2</v>
          </cell>
          <cell r="F282">
            <v>2.9600000000000001E-2</v>
          </cell>
          <cell r="G282">
            <v>2.7799999999999998E-2</v>
          </cell>
          <cell r="H282">
            <v>2.41E-2</v>
          </cell>
          <cell r="I282">
            <v>1.55E-2</v>
          </cell>
          <cell r="J282">
            <v>1.6500000000000001E-2</v>
          </cell>
          <cell r="K282">
            <v>1.55E-2</v>
          </cell>
          <cell r="L282">
            <v>2.4799999999999999E-2</v>
          </cell>
          <cell r="M282">
            <v>2.18E-2</v>
          </cell>
          <cell r="N282">
            <v>4.0099999999999997E-2</v>
          </cell>
          <cell r="O282">
            <v>4.3999999999999997E-2</v>
          </cell>
          <cell r="P282">
            <v>4.3700000000000003E-2</v>
          </cell>
          <cell r="Q282">
            <v>4.0300000000000002E-2</v>
          </cell>
          <cell r="R282">
            <v>3.2500000000000001E-2</v>
          </cell>
          <cell r="S282">
            <v>3.5499999999999997E-2</v>
          </cell>
          <cell r="T282">
            <v>3.61E-2</v>
          </cell>
          <cell r="U282">
            <v>2.6800000000000001E-2</v>
          </cell>
          <cell r="V282">
            <v>3.3500000000000002E-2</v>
          </cell>
          <cell r="W282">
            <v>3.6200000000000003E-2</v>
          </cell>
          <cell r="X282">
            <v>0.1971</v>
          </cell>
          <cell r="Y282">
            <v>9.1200000000000003E-2</v>
          </cell>
        </row>
        <row r="283">
          <cell r="A283">
            <v>42976</v>
          </cell>
          <cell r="B283">
            <v>3.0099999999999998E-2</v>
          </cell>
          <cell r="C283">
            <v>3.0099999999999998E-2</v>
          </cell>
          <cell r="D283">
            <v>2.8500000000000001E-2</v>
          </cell>
          <cell r="E283">
            <v>2.8400000000000002E-2</v>
          </cell>
          <cell r="F283">
            <v>2.63E-2</v>
          </cell>
          <cell r="G283">
            <v>2.5899999999999999E-2</v>
          </cell>
          <cell r="H283">
            <v>2.4899999999999999E-2</v>
          </cell>
          <cell r="I283">
            <v>1.5800000000000002E-2</v>
          </cell>
          <cell r="J283">
            <v>1.5800000000000002E-2</v>
          </cell>
          <cell r="K283">
            <v>1.55E-2</v>
          </cell>
          <cell r="L283">
            <v>2.4799999999999999E-2</v>
          </cell>
          <cell r="M283">
            <v>2.18E-2</v>
          </cell>
          <cell r="N283">
            <v>4.0099999999999997E-2</v>
          </cell>
          <cell r="O283">
            <v>4.3999999999999997E-2</v>
          </cell>
          <cell r="P283">
            <v>4.3700000000000003E-2</v>
          </cell>
          <cell r="Q283">
            <v>4.0300000000000002E-2</v>
          </cell>
          <cell r="R283">
            <v>3.2500000000000001E-2</v>
          </cell>
          <cell r="S283">
            <v>3.5499999999999997E-2</v>
          </cell>
          <cell r="T283">
            <v>3.61E-2</v>
          </cell>
          <cell r="U283">
            <v>2.6800000000000001E-2</v>
          </cell>
          <cell r="V283">
            <v>3.3500000000000002E-2</v>
          </cell>
          <cell r="W283">
            <v>3.6200000000000003E-2</v>
          </cell>
          <cell r="X283">
            <v>0.17019999999999999</v>
          </cell>
          <cell r="Y283">
            <v>0.16919999999999999</v>
          </cell>
        </row>
        <row r="284">
          <cell r="A284">
            <v>42977</v>
          </cell>
          <cell r="B284">
            <v>2.8000000000000001E-2</v>
          </cell>
          <cell r="C284">
            <v>2.8000000000000001E-2</v>
          </cell>
          <cell r="D284">
            <v>2.8199999999999999E-2</v>
          </cell>
          <cell r="E284">
            <v>2.98E-2</v>
          </cell>
          <cell r="F284">
            <v>2.6700000000000002E-2</v>
          </cell>
          <cell r="G284">
            <v>2.53E-2</v>
          </cell>
          <cell r="H284">
            <v>2.4199999999999999E-2</v>
          </cell>
          <cell r="I284">
            <v>1.6400000000000001E-2</v>
          </cell>
          <cell r="J284">
            <v>1.5900000000000001E-2</v>
          </cell>
          <cell r="K284">
            <v>1.67E-2</v>
          </cell>
          <cell r="L284">
            <v>2.5899999999999999E-2</v>
          </cell>
          <cell r="M284">
            <v>2.12E-2</v>
          </cell>
          <cell r="N284">
            <v>3.8399999999999997E-2</v>
          </cell>
          <cell r="O284">
            <v>4.1300000000000003E-2</v>
          </cell>
          <cell r="P284">
            <v>3.8600000000000002E-2</v>
          </cell>
          <cell r="Q284">
            <v>3.7999999999999999E-2</v>
          </cell>
          <cell r="R284">
            <v>3.0599999999999999E-2</v>
          </cell>
          <cell r="S284">
            <v>3.4500000000000003E-2</v>
          </cell>
          <cell r="T284">
            <v>3.49E-2</v>
          </cell>
          <cell r="U284">
            <v>2.53E-2</v>
          </cell>
          <cell r="V284">
            <v>3.0099999999999998E-2</v>
          </cell>
          <cell r="W284">
            <v>3.3700000000000001E-2</v>
          </cell>
          <cell r="X284">
            <v>0.18099999999999999</v>
          </cell>
          <cell r="Y284">
            <v>0.11650000000000001</v>
          </cell>
        </row>
        <row r="285">
          <cell r="A285">
            <v>42978</v>
          </cell>
          <cell r="B285">
            <v>3.0099999999999998E-2</v>
          </cell>
          <cell r="C285">
            <v>3.0099999999999998E-2</v>
          </cell>
          <cell r="D285">
            <v>2.9700000000000001E-2</v>
          </cell>
          <cell r="E285">
            <v>2.9000000000000001E-2</v>
          </cell>
          <cell r="F285">
            <v>2.81E-2</v>
          </cell>
          <cell r="G285">
            <v>2.69E-2</v>
          </cell>
          <cell r="H285">
            <v>2.4199999999999999E-2</v>
          </cell>
          <cell r="I285">
            <v>1.9699999999999999E-2</v>
          </cell>
          <cell r="J285">
            <v>2.1000000000000001E-2</v>
          </cell>
          <cell r="K285">
            <v>1.67E-2</v>
          </cell>
          <cell r="L285">
            <v>2.5899999999999999E-2</v>
          </cell>
          <cell r="M285">
            <v>2.12E-2</v>
          </cell>
          <cell r="N285">
            <v>3.8399999999999997E-2</v>
          </cell>
          <cell r="O285">
            <v>4.1300000000000003E-2</v>
          </cell>
          <cell r="P285">
            <v>3.8600000000000002E-2</v>
          </cell>
          <cell r="Q285">
            <v>3.7999999999999999E-2</v>
          </cell>
          <cell r="R285">
            <v>3.0599999999999999E-2</v>
          </cell>
          <cell r="S285">
            <v>3.4500000000000003E-2</v>
          </cell>
          <cell r="T285">
            <v>3.49E-2</v>
          </cell>
          <cell r="U285">
            <v>2.53E-2</v>
          </cell>
          <cell r="V285">
            <v>3.0099999999999998E-2</v>
          </cell>
          <cell r="W285">
            <v>3.3700000000000001E-2</v>
          </cell>
          <cell r="X285">
            <v>3.7469999999999999</v>
          </cell>
          <cell r="Y285">
            <v>0.45400000000000001</v>
          </cell>
        </row>
        <row r="286">
          <cell r="A286">
            <v>42979</v>
          </cell>
          <cell r="B286">
            <v>3.6200000000000003E-2</v>
          </cell>
          <cell r="C286">
            <v>3.6200000000000003E-2</v>
          </cell>
          <cell r="D286">
            <v>3.39E-2</v>
          </cell>
          <cell r="E286">
            <v>3.32E-2</v>
          </cell>
          <cell r="F286">
            <v>3.2899999999999999E-2</v>
          </cell>
          <cell r="G286">
            <v>3.1199999999999999E-2</v>
          </cell>
          <cell r="H286">
            <v>2.6100000000000002E-2</v>
          </cell>
          <cell r="I286">
            <v>1.66E-2</v>
          </cell>
          <cell r="J286">
            <v>1.7600000000000001E-2</v>
          </cell>
          <cell r="K286">
            <v>1.7299999999999999E-2</v>
          </cell>
          <cell r="L286">
            <v>2.87E-2</v>
          </cell>
          <cell r="M286">
            <v>2.3800000000000002E-2</v>
          </cell>
          <cell r="N286">
            <v>4.2299999999999997E-2</v>
          </cell>
          <cell r="O286">
            <v>4.4699999999999997E-2</v>
          </cell>
          <cell r="P286">
            <v>4.0599999999999997E-2</v>
          </cell>
          <cell r="Q286">
            <v>4.2099999999999999E-2</v>
          </cell>
          <cell r="R286">
            <v>3.3799999999999997E-2</v>
          </cell>
          <cell r="S286">
            <v>3.8100000000000002E-2</v>
          </cell>
          <cell r="T286">
            <v>3.85E-2</v>
          </cell>
          <cell r="U286">
            <v>2.8799999999999999E-2</v>
          </cell>
          <cell r="V286">
            <v>3.4599999999999999E-2</v>
          </cell>
          <cell r="W286">
            <v>4.0399999999999998E-2</v>
          </cell>
          <cell r="X286">
            <v>1.758</v>
          </cell>
          <cell r="Y286">
            <v>1.7999999999999999E-2</v>
          </cell>
        </row>
        <row r="287">
          <cell r="A287">
            <v>42980</v>
          </cell>
          <cell r="B287">
            <v>3.4299999999999997E-2</v>
          </cell>
          <cell r="C287">
            <v>3.4299999999999997E-2</v>
          </cell>
          <cell r="D287">
            <v>2.8199999999999999E-2</v>
          </cell>
          <cell r="E287">
            <v>2.8000000000000001E-2</v>
          </cell>
          <cell r="F287">
            <v>2.64E-2</v>
          </cell>
          <cell r="G287">
            <v>2.52E-2</v>
          </cell>
          <cell r="H287">
            <v>2.1700000000000001E-2</v>
          </cell>
          <cell r="I287">
            <v>1.4999999999999999E-2</v>
          </cell>
          <cell r="J287">
            <v>1.61E-2</v>
          </cell>
          <cell r="K287">
            <v>1.7299999999999999E-2</v>
          </cell>
          <cell r="L287">
            <v>2.87E-2</v>
          </cell>
          <cell r="M287">
            <v>2.3800000000000002E-2</v>
          </cell>
          <cell r="N287">
            <v>4.2299999999999997E-2</v>
          </cell>
          <cell r="O287">
            <v>4.4699999999999997E-2</v>
          </cell>
          <cell r="P287">
            <v>4.0599999999999997E-2</v>
          </cell>
          <cell r="Q287">
            <v>4.2099999999999999E-2</v>
          </cell>
          <cell r="R287">
            <v>3.3799999999999997E-2</v>
          </cell>
          <cell r="S287">
            <v>3.8100000000000002E-2</v>
          </cell>
          <cell r="T287">
            <v>3.85E-2</v>
          </cell>
          <cell r="U287">
            <v>2.8799999999999999E-2</v>
          </cell>
          <cell r="V287">
            <v>3.4599999999999999E-2</v>
          </cell>
          <cell r="W287">
            <v>4.0399999999999998E-2</v>
          </cell>
          <cell r="X287">
            <v>7.6200000000000004E-2</v>
          </cell>
          <cell r="Y287">
            <v>7.7299999999999994E-2</v>
          </cell>
        </row>
        <row r="288">
          <cell r="A288">
            <v>42981</v>
          </cell>
          <cell r="B288">
            <v>3.2399999999999998E-2</v>
          </cell>
          <cell r="C288">
            <v>3.2399999999999998E-2</v>
          </cell>
          <cell r="D288">
            <v>2.9499999999999998E-2</v>
          </cell>
          <cell r="E288">
            <v>2.92E-2</v>
          </cell>
          <cell r="F288">
            <v>2.7300000000000001E-2</v>
          </cell>
          <cell r="G288">
            <v>2.5100000000000001E-2</v>
          </cell>
          <cell r="H288">
            <v>1.83E-2</v>
          </cell>
          <cell r="I288">
            <v>1.4200000000000001E-2</v>
          </cell>
          <cell r="J288">
            <v>1.5299999999999999E-2</v>
          </cell>
          <cell r="K288">
            <v>1.8599999999999998E-2</v>
          </cell>
          <cell r="L288">
            <v>2.7099999999999999E-2</v>
          </cell>
          <cell r="M288">
            <v>2.23E-2</v>
          </cell>
          <cell r="N288">
            <v>3.9100000000000003E-2</v>
          </cell>
          <cell r="O288">
            <v>4.7500000000000001E-2</v>
          </cell>
          <cell r="P288">
            <v>3.8199999999999998E-2</v>
          </cell>
          <cell r="Q288">
            <v>3.8199999999999998E-2</v>
          </cell>
          <cell r="R288">
            <v>3.1099999999999999E-2</v>
          </cell>
          <cell r="S288">
            <v>3.5400000000000001E-2</v>
          </cell>
          <cell r="T288">
            <v>3.5400000000000001E-2</v>
          </cell>
          <cell r="U288">
            <v>2.7199999999999998E-2</v>
          </cell>
          <cell r="V288">
            <v>3.04E-2</v>
          </cell>
          <cell r="W288">
            <v>3.6700000000000003E-2</v>
          </cell>
          <cell r="X288">
            <v>2.5089999999999999</v>
          </cell>
          <cell r="Y288">
            <v>0.1663</v>
          </cell>
        </row>
        <row r="289">
          <cell r="A289">
            <v>42982</v>
          </cell>
          <cell r="B289">
            <v>2.9600000000000001E-2</v>
          </cell>
          <cell r="C289">
            <v>2.9600000000000001E-2</v>
          </cell>
          <cell r="D289">
            <v>2.8299999999999999E-2</v>
          </cell>
          <cell r="E289">
            <v>2.87E-2</v>
          </cell>
          <cell r="F289">
            <v>2.5700000000000001E-2</v>
          </cell>
          <cell r="G289">
            <v>2.5999999999999999E-2</v>
          </cell>
          <cell r="H289">
            <v>1.9800000000000002E-2</v>
          </cell>
          <cell r="I289">
            <v>1.18E-2</v>
          </cell>
          <cell r="J289">
            <v>1.1299999999999999E-2</v>
          </cell>
          <cell r="K289">
            <v>1.8599999999999998E-2</v>
          </cell>
          <cell r="L289">
            <v>2.7099999999999999E-2</v>
          </cell>
          <cell r="M289">
            <v>2.23E-2</v>
          </cell>
          <cell r="N289">
            <v>3.9100000000000003E-2</v>
          </cell>
          <cell r="O289">
            <v>4.7500000000000001E-2</v>
          </cell>
          <cell r="P289">
            <v>3.8199999999999998E-2</v>
          </cell>
          <cell r="Q289">
            <v>3.8199999999999998E-2</v>
          </cell>
          <cell r="R289">
            <v>3.1099999999999999E-2</v>
          </cell>
          <cell r="S289">
            <v>3.5400000000000001E-2</v>
          </cell>
          <cell r="T289">
            <v>3.5400000000000001E-2</v>
          </cell>
          <cell r="U289">
            <v>2.7199999999999998E-2</v>
          </cell>
          <cell r="V289">
            <v>3.04E-2</v>
          </cell>
          <cell r="W289">
            <v>3.6700000000000003E-2</v>
          </cell>
          <cell r="X289">
            <v>0.34389999999999998</v>
          </cell>
          <cell r="Y289">
            <v>0.1198</v>
          </cell>
        </row>
        <row r="290">
          <cell r="A290">
            <v>42983</v>
          </cell>
          <cell r="B290">
            <v>2.8500000000000001E-2</v>
          </cell>
          <cell r="C290">
            <v>2.8500000000000001E-2</v>
          </cell>
          <cell r="D290">
            <v>2.8400000000000002E-2</v>
          </cell>
          <cell r="E290">
            <v>2.9399999999999999E-2</v>
          </cell>
          <cell r="F290">
            <v>2.64E-2</v>
          </cell>
          <cell r="G290">
            <v>2.8000000000000001E-2</v>
          </cell>
          <cell r="H290">
            <v>2.1700000000000001E-2</v>
          </cell>
          <cell r="I290">
            <v>1.3899999999999999E-2</v>
          </cell>
          <cell r="J290">
            <v>1.46E-2</v>
          </cell>
          <cell r="K290">
            <v>1.8599999999999998E-2</v>
          </cell>
          <cell r="L290">
            <v>2.7099999999999999E-2</v>
          </cell>
          <cell r="M290">
            <v>2.23E-2</v>
          </cell>
          <cell r="N290">
            <v>3.9100000000000003E-2</v>
          </cell>
          <cell r="O290">
            <v>4.7500000000000001E-2</v>
          </cell>
          <cell r="P290">
            <v>3.8199999999999998E-2</v>
          </cell>
          <cell r="Q290">
            <v>3.8199999999999998E-2</v>
          </cell>
          <cell r="R290">
            <v>3.1099999999999999E-2</v>
          </cell>
          <cell r="S290">
            <v>3.5400000000000001E-2</v>
          </cell>
          <cell r="T290">
            <v>3.5400000000000001E-2</v>
          </cell>
          <cell r="U290">
            <v>2.7199999999999998E-2</v>
          </cell>
          <cell r="V290">
            <v>3.04E-2</v>
          </cell>
          <cell r="W290">
            <v>3.6700000000000003E-2</v>
          </cell>
          <cell r="X290">
            <v>0.51470000000000005</v>
          </cell>
          <cell r="Y290">
            <v>9.1000000000000004E-3</v>
          </cell>
        </row>
        <row r="291">
          <cell r="A291">
            <v>42984</v>
          </cell>
          <cell r="B291">
            <v>2.6700000000000002E-2</v>
          </cell>
          <cell r="C291">
            <v>2.6700000000000002E-2</v>
          </cell>
          <cell r="D291">
            <v>2.63E-2</v>
          </cell>
          <cell r="E291">
            <v>2.5600000000000001E-2</v>
          </cell>
          <cell r="F291">
            <v>2.5399999999999999E-2</v>
          </cell>
          <cell r="G291">
            <v>2.4500000000000001E-2</v>
          </cell>
          <cell r="H291">
            <v>2.0400000000000001E-2</v>
          </cell>
          <cell r="I291">
            <v>1.4E-2</v>
          </cell>
          <cell r="J291">
            <v>1.49E-2</v>
          </cell>
          <cell r="K291">
            <v>1.4800000000000001E-2</v>
          </cell>
          <cell r="L291">
            <v>2.53E-2</v>
          </cell>
          <cell r="M291">
            <v>2.1100000000000001E-2</v>
          </cell>
          <cell r="N291">
            <v>3.6999999999999998E-2</v>
          </cell>
          <cell r="O291">
            <v>3.9300000000000002E-2</v>
          </cell>
          <cell r="P291">
            <v>3.5200000000000002E-2</v>
          </cell>
          <cell r="Q291">
            <v>3.5499999999999997E-2</v>
          </cell>
          <cell r="R291">
            <v>2.81E-2</v>
          </cell>
          <cell r="S291">
            <v>3.3000000000000002E-2</v>
          </cell>
          <cell r="T291">
            <v>3.2899999999999999E-2</v>
          </cell>
          <cell r="U291">
            <v>2.4899999999999999E-2</v>
          </cell>
          <cell r="V291">
            <v>2.9000000000000001E-2</v>
          </cell>
          <cell r="W291">
            <v>3.8100000000000002E-2</v>
          </cell>
          <cell r="X291">
            <v>0.49990000000000001</v>
          </cell>
          <cell r="Y291">
            <v>1.83E-2</v>
          </cell>
        </row>
        <row r="292">
          <cell r="A292">
            <v>42985</v>
          </cell>
          <cell r="B292">
            <v>2.7699999999999999E-2</v>
          </cell>
          <cell r="C292">
            <v>2.7699999999999999E-2</v>
          </cell>
          <cell r="D292">
            <v>2.76E-2</v>
          </cell>
          <cell r="E292">
            <v>2.6800000000000001E-2</v>
          </cell>
          <cell r="F292">
            <v>2.2800000000000001E-2</v>
          </cell>
          <cell r="G292">
            <v>2.1299999999999999E-2</v>
          </cell>
          <cell r="H292">
            <v>1.9099999999999999E-2</v>
          </cell>
          <cell r="I292">
            <v>1.61E-2</v>
          </cell>
          <cell r="J292">
            <v>1.32E-2</v>
          </cell>
          <cell r="K292">
            <v>1.4800000000000001E-2</v>
          </cell>
          <cell r="L292">
            <v>2.53E-2</v>
          </cell>
          <cell r="M292">
            <v>2.1100000000000001E-2</v>
          </cell>
          <cell r="N292">
            <v>3.6999999999999998E-2</v>
          </cell>
          <cell r="O292">
            <v>3.9300000000000002E-2</v>
          </cell>
          <cell r="P292">
            <v>3.5200000000000002E-2</v>
          </cell>
          <cell r="Q292">
            <v>3.5499999999999997E-2</v>
          </cell>
          <cell r="R292">
            <v>2.81E-2</v>
          </cell>
          <cell r="S292">
            <v>3.3000000000000002E-2</v>
          </cell>
          <cell r="T292">
            <v>3.2899999999999999E-2</v>
          </cell>
          <cell r="U292">
            <v>2.4899999999999999E-2</v>
          </cell>
          <cell r="V292">
            <v>2.9000000000000001E-2</v>
          </cell>
          <cell r="W292">
            <v>3.8100000000000002E-2</v>
          </cell>
          <cell r="X292">
            <v>8.9689999999999994</v>
          </cell>
          <cell r="Y292">
            <v>0.50109999999999999</v>
          </cell>
        </row>
        <row r="293">
          <cell r="A293">
            <v>42986</v>
          </cell>
          <cell r="B293">
            <v>2.7099999999999999E-2</v>
          </cell>
          <cell r="C293">
            <v>2.7099999999999999E-2</v>
          </cell>
          <cell r="D293">
            <v>2.5499999999999998E-2</v>
          </cell>
          <cell r="E293">
            <v>2.4299999999999999E-2</v>
          </cell>
          <cell r="F293">
            <v>2.7099999999999999E-2</v>
          </cell>
          <cell r="G293">
            <v>1.7399999999999999E-2</v>
          </cell>
          <cell r="H293">
            <v>1.7000000000000001E-2</v>
          </cell>
          <cell r="I293">
            <v>1.15E-2</v>
          </cell>
          <cell r="J293">
            <v>1.11E-2</v>
          </cell>
          <cell r="K293">
            <v>1.3100000000000001E-2</v>
          </cell>
          <cell r="L293">
            <v>2.1299999999999999E-2</v>
          </cell>
          <cell r="M293">
            <v>2.06E-2</v>
          </cell>
          <cell r="N293">
            <v>3.5999999999999997E-2</v>
          </cell>
          <cell r="O293">
            <v>3.7499999999999999E-2</v>
          </cell>
          <cell r="P293">
            <v>3.3799999999999997E-2</v>
          </cell>
          <cell r="Q293">
            <v>3.3799999999999997E-2</v>
          </cell>
          <cell r="R293">
            <v>2.6700000000000002E-2</v>
          </cell>
          <cell r="S293">
            <v>3.2099999999999997E-2</v>
          </cell>
          <cell r="T293">
            <v>3.1199999999999999E-2</v>
          </cell>
          <cell r="U293">
            <v>2.3199999999999998E-2</v>
          </cell>
          <cell r="V293">
            <v>2.8000000000000001E-2</v>
          </cell>
          <cell r="W293">
            <v>3.61E-2</v>
          </cell>
          <cell r="X293">
            <v>3.1E-2</v>
          </cell>
          <cell r="Y293">
            <v>1.0200000000000001E-2</v>
          </cell>
        </row>
        <row r="294">
          <cell r="A294">
            <v>42987</v>
          </cell>
          <cell r="B294">
            <v>2.6599999999999999E-2</v>
          </cell>
          <cell r="C294">
            <v>2.6599999999999999E-2</v>
          </cell>
          <cell r="D294">
            <v>2.6599999999999999E-2</v>
          </cell>
          <cell r="E294">
            <v>2.6200000000000001E-2</v>
          </cell>
          <cell r="F294">
            <v>2.5700000000000001E-2</v>
          </cell>
          <cell r="G294">
            <v>2.1100000000000001E-2</v>
          </cell>
          <cell r="H294">
            <v>2.0400000000000001E-2</v>
          </cell>
          <cell r="I294">
            <v>1.15E-2</v>
          </cell>
          <cell r="J294">
            <v>1.0800000000000001E-2</v>
          </cell>
          <cell r="K294">
            <v>1.3100000000000001E-2</v>
          </cell>
          <cell r="L294">
            <v>2.1299999999999999E-2</v>
          </cell>
          <cell r="M294">
            <v>2.06E-2</v>
          </cell>
          <cell r="N294">
            <v>3.5999999999999997E-2</v>
          </cell>
          <cell r="O294">
            <v>3.7499999999999999E-2</v>
          </cell>
          <cell r="P294">
            <v>3.3799999999999997E-2</v>
          </cell>
          <cell r="Q294">
            <v>3.3799999999999997E-2</v>
          </cell>
          <cell r="R294">
            <v>2.6700000000000002E-2</v>
          </cell>
          <cell r="S294">
            <v>3.2099999999999997E-2</v>
          </cell>
          <cell r="T294">
            <v>3.1199999999999999E-2</v>
          </cell>
          <cell r="U294">
            <v>2.3199999999999998E-2</v>
          </cell>
          <cell r="V294">
            <v>2.8000000000000001E-2</v>
          </cell>
          <cell r="W294">
            <v>3.61E-2</v>
          </cell>
          <cell r="X294">
            <v>1.32</v>
          </cell>
          <cell r="Y294">
            <v>4.1099999999999998E-2</v>
          </cell>
        </row>
        <row r="295">
          <cell r="A295">
            <v>42988</v>
          </cell>
          <cell r="B295">
            <v>2.6100000000000002E-2</v>
          </cell>
          <cell r="C295">
            <v>2.6100000000000002E-2</v>
          </cell>
          <cell r="D295">
            <v>2.6800000000000001E-2</v>
          </cell>
          <cell r="E295">
            <v>2.6700000000000002E-2</v>
          </cell>
          <cell r="F295">
            <v>2.4799999999999999E-2</v>
          </cell>
          <cell r="G295">
            <v>2.2800000000000001E-2</v>
          </cell>
          <cell r="H295">
            <v>2.0299999999999999E-2</v>
          </cell>
          <cell r="I295">
            <v>1.2800000000000001E-2</v>
          </cell>
          <cell r="J295">
            <v>1.2500000000000001E-2</v>
          </cell>
          <cell r="K295">
            <v>1.52E-2</v>
          </cell>
          <cell r="L295">
            <v>2.52E-2</v>
          </cell>
          <cell r="M295">
            <v>2.1899999999999999E-2</v>
          </cell>
          <cell r="N295">
            <v>3.8100000000000002E-2</v>
          </cell>
          <cell r="O295">
            <v>3.9399999999999998E-2</v>
          </cell>
          <cell r="P295">
            <v>3.5099999999999999E-2</v>
          </cell>
          <cell r="Q295">
            <v>3.5299999999999998E-2</v>
          </cell>
          <cell r="R295">
            <v>2.81E-2</v>
          </cell>
          <cell r="S295">
            <v>3.3799999999999997E-2</v>
          </cell>
          <cell r="T295">
            <v>3.2800000000000003E-2</v>
          </cell>
          <cell r="U295">
            <v>2.4899999999999999E-2</v>
          </cell>
          <cell r="V295">
            <v>3.0200000000000001E-2</v>
          </cell>
          <cell r="W295">
            <v>3.9800000000000002E-2</v>
          </cell>
          <cell r="X295">
            <v>0.95169999999999999</v>
          </cell>
          <cell r="Y295">
            <v>4.8500000000000001E-2</v>
          </cell>
        </row>
        <row r="296">
          <cell r="A296">
            <v>42989</v>
          </cell>
          <cell r="B296">
            <v>2.6200000000000001E-2</v>
          </cell>
          <cell r="C296">
            <v>2.6200000000000001E-2</v>
          </cell>
          <cell r="D296">
            <v>2.5499999999999998E-2</v>
          </cell>
          <cell r="E296">
            <v>2.4899999999999999E-2</v>
          </cell>
          <cell r="F296">
            <v>2.4E-2</v>
          </cell>
          <cell r="G296">
            <v>2.1899999999999999E-2</v>
          </cell>
          <cell r="H296">
            <v>2.1000000000000001E-2</v>
          </cell>
          <cell r="I296">
            <v>1.4200000000000001E-2</v>
          </cell>
          <cell r="J296">
            <v>1.34E-2</v>
          </cell>
          <cell r="K296">
            <v>1.52E-2</v>
          </cell>
          <cell r="L296">
            <v>2.52E-2</v>
          </cell>
          <cell r="M296">
            <v>2.1899999999999999E-2</v>
          </cell>
          <cell r="N296">
            <v>3.8100000000000002E-2</v>
          </cell>
          <cell r="O296">
            <v>3.9399999999999998E-2</v>
          </cell>
          <cell r="P296">
            <v>3.5099999999999999E-2</v>
          </cell>
          <cell r="Q296">
            <v>3.5299999999999998E-2</v>
          </cell>
          <cell r="R296">
            <v>2.81E-2</v>
          </cell>
          <cell r="S296">
            <v>3.3799999999999997E-2</v>
          </cell>
          <cell r="T296">
            <v>3.2800000000000003E-2</v>
          </cell>
          <cell r="U296">
            <v>2.4899999999999999E-2</v>
          </cell>
          <cell r="V296">
            <v>3.0200000000000001E-2</v>
          </cell>
          <cell r="W296">
            <v>3.9800000000000002E-2</v>
          </cell>
          <cell r="X296">
            <v>0.67159999999999997</v>
          </cell>
          <cell r="Y296">
            <v>3.6400000000000002E-2</v>
          </cell>
        </row>
        <row r="297">
          <cell r="A297">
            <v>42990</v>
          </cell>
          <cell r="B297">
            <v>2.4500000000000001E-2</v>
          </cell>
          <cell r="C297">
            <v>2.4500000000000001E-2</v>
          </cell>
          <cell r="D297">
            <v>2.3099999999999999E-2</v>
          </cell>
          <cell r="E297">
            <v>2.3199999999999998E-2</v>
          </cell>
          <cell r="F297">
            <v>2.2499999999999999E-2</v>
          </cell>
          <cell r="G297">
            <v>2.0500000000000001E-2</v>
          </cell>
          <cell r="H297">
            <v>1.9E-2</v>
          </cell>
          <cell r="I297">
            <v>1.44E-2</v>
          </cell>
          <cell r="J297">
            <v>1.37E-2</v>
          </cell>
          <cell r="K297">
            <v>1.52E-2</v>
          </cell>
          <cell r="L297">
            <v>2.52E-2</v>
          </cell>
          <cell r="M297">
            <v>2.1899999999999999E-2</v>
          </cell>
          <cell r="N297">
            <v>3.8100000000000002E-2</v>
          </cell>
          <cell r="O297">
            <v>3.9399999999999998E-2</v>
          </cell>
          <cell r="P297">
            <v>3.5099999999999999E-2</v>
          </cell>
          <cell r="Q297">
            <v>3.5299999999999998E-2</v>
          </cell>
          <cell r="R297">
            <v>2.81E-2</v>
          </cell>
          <cell r="S297">
            <v>3.3799999999999997E-2</v>
          </cell>
          <cell r="T297">
            <v>3.2800000000000003E-2</v>
          </cell>
          <cell r="U297">
            <v>2.4899999999999999E-2</v>
          </cell>
          <cell r="V297">
            <v>3.0200000000000001E-2</v>
          </cell>
          <cell r="W297">
            <v>3.9800000000000002E-2</v>
          </cell>
          <cell r="X297">
            <v>0.4002</v>
          </cell>
          <cell r="Y297">
            <v>3.85E-2</v>
          </cell>
        </row>
        <row r="298">
          <cell r="A298">
            <v>42991</v>
          </cell>
          <cell r="B298">
            <v>2.5100000000000001E-2</v>
          </cell>
          <cell r="C298">
            <v>2.5100000000000001E-2</v>
          </cell>
          <cell r="D298">
            <v>2.3300000000000001E-2</v>
          </cell>
          <cell r="E298">
            <v>2.3199999999999998E-2</v>
          </cell>
          <cell r="F298">
            <v>2.2700000000000001E-2</v>
          </cell>
          <cell r="G298">
            <v>2.1299999999999999E-2</v>
          </cell>
          <cell r="H298">
            <v>1.9099999999999999E-2</v>
          </cell>
          <cell r="I298">
            <v>1.7000000000000001E-2</v>
          </cell>
          <cell r="J298">
            <v>1.7000000000000001E-2</v>
          </cell>
          <cell r="K298">
            <v>1.4999999999999999E-2</v>
          </cell>
          <cell r="L298">
            <v>2.2499999999999999E-2</v>
          </cell>
          <cell r="M298">
            <v>1.9E-2</v>
          </cell>
          <cell r="N298">
            <v>3.27E-2</v>
          </cell>
          <cell r="O298">
            <v>3.3500000000000002E-2</v>
          </cell>
          <cell r="P298">
            <v>2.9000000000000001E-2</v>
          </cell>
          <cell r="Q298">
            <v>2.9100000000000001E-2</v>
          </cell>
          <cell r="R298">
            <v>2.46E-2</v>
          </cell>
          <cell r="S298">
            <v>2.6599999999999999E-2</v>
          </cell>
          <cell r="T298">
            <v>2.6800000000000001E-2</v>
          </cell>
          <cell r="U298">
            <v>2.3099999999999999E-2</v>
          </cell>
          <cell r="V298">
            <v>2.6599999999999999E-2</v>
          </cell>
          <cell r="W298">
            <v>3.5499999999999997E-2</v>
          </cell>
          <cell r="X298">
            <v>3.84</v>
          </cell>
          <cell r="Y298">
            <v>0.80389999999999995</v>
          </cell>
        </row>
        <row r="299">
          <cell r="A299">
            <v>42992</v>
          </cell>
          <cell r="B299">
            <v>2.5100000000000001E-2</v>
          </cell>
          <cell r="C299">
            <v>2.5100000000000001E-2</v>
          </cell>
          <cell r="D299">
            <v>2.3599999999999999E-2</v>
          </cell>
          <cell r="E299">
            <v>2.41E-2</v>
          </cell>
          <cell r="F299">
            <v>2.3099999999999999E-2</v>
          </cell>
          <cell r="G299">
            <v>2.18E-2</v>
          </cell>
          <cell r="H299">
            <v>1.84E-2</v>
          </cell>
          <cell r="I299">
            <v>1.7100000000000001E-2</v>
          </cell>
          <cell r="J299">
            <v>1.7500000000000002E-2</v>
          </cell>
          <cell r="K299">
            <v>1.4999999999999999E-2</v>
          </cell>
          <cell r="L299">
            <v>2.2499999999999999E-2</v>
          </cell>
          <cell r="M299">
            <v>1.9E-2</v>
          </cell>
          <cell r="N299">
            <v>3.27E-2</v>
          </cell>
          <cell r="O299">
            <v>3.3500000000000002E-2</v>
          </cell>
          <cell r="P299">
            <v>2.9000000000000001E-2</v>
          </cell>
          <cell r="Q299">
            <v>2.9100000000000001E-2</v>
          </cell>
          <cell r="R299">
            <v>2.46E-2</v>
          </cell>
          <cell r="S299">
            <v>2.6599999999999999E-2</v>
          </cell>
          <cell r="T299">
            <v>2.6800000000000001E-2</v>
          </cell>
          <cell r="U299">
            <v>2.3099999999999999E-2</v>
          </cell>
          <cell r="V299">
            <v>2.6599999999999999E-2</v>
          </cell>
          <cell r="W299">
            <v>3.5499999999999997E-2</v>
          </cell>
          <cell r="X299">
            <v>4.6429999999999998</v>
          </cell>
          <cell r="Y299">
            <v>1.341</v>
          </cell>
        </row>
        <row r="300">
          <cell r="A300">
            <v>42993</v>
          </cell>
          <cell r="B300">
            <v>2.3300000000000001E-2</v>
          </cell>
          <cell r="C300">
            <v>2.3300000000000001E-2</v>
          </cell>
          <cell r="D300">
            <v>2.18E-2</v>
          </cell>
          <cell r="E300">
            <v>2.1899999999999999E-2</v>
          </cell>
          <cell r="F300">
            <v>2.1700000000000001E-2</v>
          </cell>
          <cell r="G300">
            <v>2.0799999999999999E-2</v>
          </cell>
          <cell r="H300">
            <v>1.8200000000000001E-2</v>
          </cell>
          <cell r="I300">
            <v>1.12E-2</v>
          </cell>
          <cell r="J300">
            <v>1.12E-2</v>
          </cell>
          <cell r="K300">
            <v>1.32E-2</v>
          </cell>
          <cell r="L300">
            <v>2.2599999999999999E-2</v>
          </cell>
          <cell r="M300">
            <v>1.9099999999999999E-2</v>
          </cell>
          <cell r="N300">
            <v>3.2599999999999997E-2</v>
          </cell>
          <cell r="O300">
            <v>3.3799999999999997E-2</v>
          </cell>
          <cell r="P300">
            <v>2.9700000000000001E-2</v>
          </cell>
          <cell r="Q300">
            <v>2.9700000000000001E-2</v>
          </cell>
          <cell r="R300">
            <v>2.4500000000000001E-2</v>
          </cell>
          <cell r="S300">
            <v>2.63E-2</v>
          </cell>
          <cell r="T300">
            <v>2.69E-2</v>
          </cell>
          <cell r="U300">
            <v>2.3E-2</v>
          </cell>
          <cell r="V300">
            <v>2.6200000000000001E-2</v>
          </cell>
          <cell r="W300">
            <v>3.5000000000000003E-2</v>
          </cell>
          <cell r="X300">
            <v>0.35420000000000001</v>
          </cell>
          <cell r="Y300">
            <v>3.2099999999999997E-2</v>
          </cell>
        </row>
        <row r="301">
          <cell r="A301">
            <v>42994</v>
          </cell>
          <cell r="B301">
            <v>1.9099999999999999E-2</v>
          </cell>
          <cell r="C301">
            <v>1.9099999999999999E-2</v>
          </cell>
          <cell r="D301">
            <v>1.9099999999999999E-2</v>
          </cell>
          <cell r="E301">
            <v>1.9199999999999998E-2</v>
          </cell>
          <cell r="F301">
            <v>1.8700000000000001E-2</v>
          </cell>
          <cell r="G301">
            <v>1.8700000000000001E-2</v>
          </cell>
          <cell r="H301">
            <v>1.72E-2</v>
          </cell>
          <cell r="I301">
            <v>1.15E-2</v>
          </cell>
          <cell r="J301">
            <v>1.17E-2</v>
          </cell>
          <cell r="K301">
            <v>1.32E-2</v>
          </cell>
          <cell r="L301">
            <v>2.2599999999999999E-2</v>
          </cell>
          <cell r="M301">
            <v>1.9099999999999999E-2</v>
          </cell>
          <cell r="N301">
            <v>3.2599999999999997E-2</v>
          </cell>
          <cell r="O301">
            <v>3.3799999999999997E-2</v>
          </cell>
          <cell r="P301">
            <v>2.9700000000000001E-2</v>
          </cell>
          <cell r="Q301">
            <v>2.9700000000000001E-2</v>
          </cell>
          <cell r="R301">
            <v>2.4500000000000001E-2</v>
          </cell>
          <cell r="S301">
            <v>2.63E-2</v>
          </cell>
          <cell r="T301">
            <v>2.69E-2</v>
          </cell>
          <cell r="U301">
            <v>2.3E-2</v>
          </cell>
          <cell r="V301">
            <v>2.6200000000000001E-2</v>
          </cell>
          <cell r="W301">
            <v>3.5000000000000003E-2</v>
          </cell>
          <cell r="X301">
            <v>0.48010000000000003</v>
          </cell>
          <cell r="Y301">
            <v>2.58E-2</v>
          </cell>
        </row>
        <row r="302">
          <cell r="A302">
            <v>42995</v>
          </cell>
          <cell r="B302">
            <v>1.9599999999999999E-2</v>
          </cell>
          <cell r="C302">
            <v>1.9599999999999999E-2</v>
          </cell>
          <cell r="D302">
            <v>1.95E-2</v>
          </cell>
          <cell r="E302">
            <v>1.9599999999999999E-2</v>
          </cell>
          <cell r="F302">
            <v>1.9300000000000001E-2</v>
          </cell>
          <cell r="G302">
            <v>1.8499999999999999E-2</v>
          </cell>
          <cell r="H302">
            <v>1.7500000000000002E-2</v>
          </cell>
          <cell r="I302">
            <v>1.2999999999999999E-2</v>
          </cell>
          <cell r="J302">
            <v>1.3599999999999999E-2</v>
          </cell>
          <cell r="K302">
            <v>1.2800000000000001E-2</v>
          </cell>
          <cell r="L302">
            <v>2.1700000000000001E-2</v>
          </cell>
          <cell r="M302">
            <v>1.84E-2</v>
          </cell>
          <cell r="N302">
            <v>3.0099999999999998E-2</v>
          </cell>
          <cell r="O302">
            <v>3.04E-2</v>
          </cell>
          <cell r="P302">
            <v>2.9100000000000001E-2</v>
          </cell>
          <cell r="Q302">
            <v>2.9399999999999999E-2</v>
          </cell>
          <cell r="R302">
            <v>2.18E-2</v>
          </cell>
          <cell r="S302">
            <v>2.5499999999999998E-2</v>
          </cell>
          <cell r="T302">
            <v>2.5700000000000001E-2</v>
          </cell>
          <cell r="U302">
            <v>2.1999999999999999E-2</v>
          </cell>
          <cell r="V302">
            <v>2.5899999999999999E-2</v>
          </cell>
          <cell r="W302">
            <v>3.4000000000000002E-2</v>
          </cell>
          <cell r="X302">
            <v>4.1000000000000003E-3</v>
          </cell>
          <cell r="Y302">
            <v>2.5999999999999999E-3</v>
          </cell>
        </row>
        <row r="303">
          <cell r="A303">
            <v>42996</v>
          </cell>
          <cell r="B303">
            <v>1.9599999999999999E-2</v>
          </cell>
          <cell r="C303">
            <v>1.9599999999999999E-2</v>
          </cell>
          <cell r="D303">
            <v>2.18E-2</v>
          </cell>
          <cell r="E303">
            <v>2.1600000000000001E-2</v>
          </cell>
          <cell r="F303">
            <v>2.1100000000000001E-2</v>
          </cell>
          <cell r="G303">
            <v>2.01E-2</v>
          </cell>
          <cell r="H303">
            <v>1.8800000000000001E-2</v>
          </cell>
          <cell r="I303">
            <v>1.4999999999999999E-2</v>
          </cell>
          <cell r="J303">
            <v>1.43E-2</v>
          </cell>
          <cell r="K303">
            <v>1.2800000000000001E-2</v>
          </cell>
          <cell r="L303">
            <v>2.1700000000000001E-2</v>
          </cell>
          <cell r="M303">
            <v>1.84E-2</v>
          </cell>
          <cell r="N303">
            <v>3.0099999999999998E-2</v>
          </cell>
          <cell r="O303">
            <v>3.04E-2</v>
          </cell>
          <cell r="P303">
            <v>2.9100000000000001E-2</v>
          </cell>
          <cell r="Q303">
            <v>2.9399999999999999E-2</v>
          </cell>
          <cell r="R303">
            <v>2.18E-2</v>
          </cell>
          <cell r="S303">
            <v>2.5499999999999998E-2</v>
          </cell>
          <cell r="T303">
            <v>2.5700000000000001E-2</v>
          </cell>
          <cell r="U303">
            <v>2.1999999999999999E-2</v>
          </cell>
          <cell r="V303">
            <v>2.5899999999999999E-2</v>
          </cell>
          <cell r="W303">
            <v>3.4000000000000002E-2</v>
          </cell>
          <cell r="X303">
            <v>0.13719999999999999</v>
          </cell>
          <cell r="Y303">
            <v>3.1600000000000003E-2</v>
          </cell>
        </row>
        <row r="304">
          <cell r="A304">
            <v>42997</v>
          </cell>
          <cell r="B304">
            <v>1.9900000000000001E-2</v>
          </cell>
          <cell r="C304">
            <v>1.9900000000000001E-2</v>
          </cell>
          <cell r="D304">
            <v>1.9900000000000001E-2</v>
          </cell>
          <cell r="E304">
            <v>1.9699999999999999E-2</v>
          </cell>
          <cell r="F304">
            <v>1.9199999999999998E-2</v>
          </cell>
          <cell r="G304">
            <v>1.9300000000000001E-2</v>
          </cell>
          <cell r="H304">
            <v>1.7999999999999999E-2</v>
          </cell>
          <cell r="I304">
            <v>1.49E-2</v>
          </cell>
          <cell r="J304">
            <v>1.5299999999999999E-2</v>
          </cell>
          <cell r="K304">
            <v>1.29E-2</v>
          </cell>
          <cell r="L304">
            <v>2.1999999999999999E-2</v>
          </cell>
          <cell r="M304">
            <v>1.8599999999999998E-2</v>
          </cell>
          <cell r="N304">
            <v>3.09E-2</v>
          </cell>
          <cell r="O304">
            <v>3.15E-2</v>
          </cell>
          <cell r="P304">
            <v>2.93E-2</v>
          </cell>
          <cell r="Q304">
            <v>2.9499999999999998E-2</v>
          </cell>
          <cell r="R304">
            <v>2.2700000000000001E-2</v>
          </cell>
          <cell r="S304">
            <v>2.5700000000000001E-2</v>
          </cell>
          <cell r="T304">
            <v>2.6100000000000002E-2</v>
          </cell>
          <cell r="U304">
            <v>2.23E-2</v>
          </cell>
          <cell r="V304">
            <v>2.5999999999999999E-2</v>
          </cell>
          <cell r="W304">
            <v>3.5000000000000003E-2</v>
          </cell>
          <cell r="X304">
            <v>0.41299999999999998</v>
          </cell>
          <cell r="Y304">
            <v>2.4199999999999999E-2</v>
          </cell>
        </row>
        <row r="305">
          <cell r="A305">
            <v>42998</v>
          </cell>
          <cell r="B305">
            <v>2.0899999999999998E-2</v>
          </cell>
          <cell r="C305">
            <v>2.0899999999999998E-2</v>
          </cell>
          <cell r="D305">
            <v>2.3099999999999999E-2</v>
          </cell>
          <cell r="E305">
            <v>2.1700000000000001E-2</v>
          </cell>
          <cell r="F305">
            <v>2.1600000000000001E-2</v>
          </cell>
          <cell r="G305">
            <v>2.1899999999999999E-2</v>
          </cell>
          <cell r="H305">
            <v>2.01E-2</v>
          </cell>
          <cell r="I305">
            <v>1.72E-2</v>
          </cell>
          <cell r="J305">
            <v>1.7000000000000001E-2</v>
          </cell>
          <cell r="K305">
            <v>1.7000000000000001E-2</v>
          </cell>
          <cell r="L305">
            <v>2.1299999999999999E-2</v>
          </cell>
          <cell r="M305">
            <v>1.72E-2</v>
          </cell>
          <cell r="N305">
            <v>2.6700000000000002E-2</v>
          </cell>
          <cell r="O305">
            <v>2.2100000000000002E-2</v>
          </cell>
          <cell r="P305">
            <v>2.7400000000000001E-2</v>
          </cell>
          <cell r="Q305">
            <v>3.2000000000000001E-2</v>
          </cell>
          <cell r="R305">
            <v>2.5100000000000001E-2</v>
          </cell>
          <cell r="S305">
            <v>2.9000000000000001E-2</v>
          </cell>
          <cell r="T305">
            <v>2.6100000000000002E-2</v>
          </cell>
          <cell r="U305">
            <v>2.1999999999999999E-2</v>
          </cell>
          <cell r="V305">
            <v>2.4500000000000001E-2</v>
          </cell>
          <cell r="W305">
            <v>3.1800000000000002E-2</v>
          </cell>
          <cell r="X305">
            <v>0.2802</v>
          </cell>
          <cell r="Y305">
            <v>1.3100000000000001E-2</v>
          </cell>
        </row>
        <row r="306">
          <cell r="A306">
            <v>42999</v>
          </cell>
          <cell r="B306">
            <v>2.1600000000000001E-2</v>
          </cell>
          <cell r="C306">
            <v>2.1600000000000001E-2</v>
          </cell>
          <cell r="D306">
            <v>2.1999999999999999E-2</v>
          </cell>
          <cell r="E306">
            <v>2.1100000000000001E-2</v>
          </cell>
          <cell r="F306">
            <v>1.9800000000000002E-2</v>
          </cell>
          <cell r="G306">
            <v>1.9E-2</v>
          </cell>
          <cell r="H306">
            <v>1.7399999999999999E-2</v>
          </cell>
          <cell r="I306">
            <v>1.7100000000000001E-2</v>
          </cell>
          <cell r="J306">
            <v>1.7299999999999999E-2</v>
          </cell>
          <cell r="K306">
            <v>1.7000000000000001E-2</v>
          </cell>
          <cell r="L306">
            <v>2.1299999999999999E-2</v>
          </cell>
          <cell r="M306">
            <v>1.72E-2</v>
          </cell>
          <cell r="N306">
            <v>2.6700000000000002E-2</v>
          </cell>
          <cell r="O306">
            <v>2.2100000000000002E-2</v>
          </cell>
          <cell r="P306">
            <v>2.7400000000000001E-2</v>
          </cell>
          <cell r="Q306">
            <v>3.2000000000000001E-2</v>
          </cell>
          <cell r="R306">
            <v>2.5100000000000001E-2</v>
          </cell>
          <cell r="S306">
            <v>2.9000000000000001E-2</v>
          </cell>
          <cell r="T306">
            <v>2.6100000000000002E-2</v>
          </cell>
          <cell r="U306">
            <v>2.1999999999999999E-2</v>
          </cell>
          <cell r="V306">
            <v>2.4500000000000001E-2</v>
          </cell>
          <cell r="W306">
            <v>3.1800000000000002E-2</v>
          </cell>
          <cell r="X306">
            <v>0.88549999999999995</v>
          </cell>
          <cell r="Y306">
            <v>7.3099999999999998E-2</v>
          </cell>
        </row>
        <row r="307">
          <cell r="A307">
            <v>43000</v>
          </cell>
          <cell r="B307">
            <v>2.1600000000000001E-2</v>
          </cell>
          <cell r="C307">
            <v>2.1600000000000001E-2</v>
          </cell>
          <cell r="D307">
            <v>2.1999999999999999E-2</v>
          </cell>
          <cell r="E307">
            <v>2.1100000000000001E-2</v>
          </cell>
          <cell r="F307">
            <v>1.9800000000000002E-2</v>
          </cell>
          <cell r="G307">
            <v>1.9E-2</v>
          </cell>
          <cell r="H307">
            <v>1.7399999999999999E-2</v>
          </cell>
          <cell r="I307">
            <v>1.7100000000000001E-2</v>
          </cell>
          <cell r="J307">
            <v>1.7299999999999999E-2</v>
          </cell>
          <cell r="K307">
            <v>1.29E-2</v>
          </cell>
          <cell r="L307">
            <v>2.1999999999999999E-2</v>
          </cell>
          <cell r="M307">
            <v>1.8599999999999998E-2</v>
          </cell>
          <cell r="N307">
            <v>3.09E-2</v>
          </cell>
          <cell r="O307">
            <v>3.15E-2</v>
          </cell>
          <cell r="P307">
            <v>2.93E-2</v>
          </cell>
          <cell r="Q307">
            <v>2.9499999999999998E-2</v>
          </cell>
          <cell r="R307">
            <v>2.2700000000000001E-2</v>
          </cell>
          <cell r="S307">
            <v>2.5700000000000001E-2</v>
          </cell>
          <cell r="T307">
            <v>2.6100000000000002E-2</v>
          </cell>
          <cell r="U307">
            <v>2.23E-2</v>
          </cell>
          <cell r="V307">
            <v>2.5999999999999999E-2</v>
          </cell>
          <cell r="W307">
            <v>3.5000000000000003E-2</v>
          </cell>
          <cell r="X307">
            <v>0.88549999999999995</v>
          </cell>
          <cell r="Y307">
            <v>7.3099999999999998E-2</v>
          </cell>
        </row>
        <row r="308">
          <cell r="A308">
            <v>43001</v>
          </cell>
          <cell r="B308">
            <v>2.2499999999999999E-2</v>
          </cell>
          <cell r="C308">
            <v>2.2499999999999999E-2</v>
          </cell>
          <cell r="D308">
            <v>2.1999999999999999E-2</v>
          </cell>
          <cell r="E308">
            <v>2.1999999999999999E-2</v>
          </cell>
          <cell r="F308">
            <v>2.1899999999999999E-2</v>
          </cell>
          <cell r="G308">
            <v>2.18E-2</v>
          </cell>
          <cell r="H308">
            <v>1.9599999999999999E-2</v>
          </cell>
          <cell r="I308">
            <v>1.37E-2</v>
          </cell>
          <cell r="J308">
            <v>1.44E-2</v>
          </cell>
          <cell r="K308">
            <v>1.38E-2</v>
          </cell>
          <cell r="L308">
            <v>2.07E-2</v>
          </cell>
          <cell r="M308">
            <v>1.5299999999999999E-2</v>
          </cell>
          <cell r="N308">
            <v>2.4500000000000001E-2</v>
          </cell>
          <cell r="O308">
            <v>1.9800000000000002E-2</v>
          </cell>
          <cell r="P308">
            <v>2.6200000000000001E-2</v>
          </cell>
          <cell r="Q308">
            <v>3.2199999999999999E-2</v>
          </cell>
          <cell r="R308">
            <v>2.5600000000000001E-2</v>
          </cell>
          <cell r="S308">
            <v>3.1300000000000001E-2</v>
          </cell>
          <cell r="T308">
            <v>2.9499999999999998E-2</v>
          </cell>
          <cell r="U308">
            <v>2.3800000000000002E-2</v>
          </cell>
          <cell r="V308">
            <v>2.52E-2</v>
          </cell>
          <cell r="W308">
            <v>3.0599999999999999E-2</v>
          </cell>
          <cell r="X308">
            <v>1.67</v>
          </cell>
          <cell r="Y308">
            <v>4.5600000000000002E-2</v>
          </cell>
        </row>
        <row r="309">
          <cell r="A309">
            <v>43002</v>
          </cell>
          <cell r="B309">
            <v>2.1999999999999999E-2</v>
          </cell>
          <cell r="C309">
            <v>2.1999999999999999E-2</v>
          </cell>
          <cell r="D309">
            <v>2.24E-2</v>
          </cell>
          <cell r="E309">
            <v>2.2100000000000002E-2</v>
          </cell>
          <cell r="F309">
            <v>2.1399999999999999E-2</v>
          </cell>
          <cell r="G309">
            <v>2.1000000000000001E-2</v>
          </cell>
          <cell r="H309">
            <v>1.89E-2</v>
          </cell>
          <cell r="I309">
            <v>1.6E-2</v>
          </cell>
          <cell r="J309">
            <v>1.5599999999999999E-2</v>
          </cell>
          <cell r="K309">
            <v>1.9E-2</v>
          </cell>
          <cell r="L309">
            <v>2.1600000000000001E-2</v>
          </cell>
          <cell r="M309">
            <v>1.54E-2</v>
          </cell>
          <cell r="N309">
            <v>2.5399999999999999E-2</v>
          </cell>
          <cell r="O309">
            <v>2.0799999999999999E-2</v>
          </cell>
          <cell r="P309">
            <v>2.7099999999999999E-2</v>
          </cell>
          <cell r="Q309">
            <v>3.32E-2</v>
          </cell>
          <cell r="R309">
            <v>2.69E-2</v>
          </cell>
          <cell r="S309">
            <v>3.1E-2</v>
          </cell>
          <cell r="T309">
            <v>2.9100000000000001E-2</v>
          </cell>
          <cell r="U309">
            <v>2.4799999999999999E-2</v>
          </cell>
          <cell r="V309">
            <v>2.58E-2</v>
          </cell>
          <cell r="W309">
            <v>3.1300000000000001E-2</v>
          </cell>
          <cell r="X309">
            <v>0.80200000000000005</v>
          </cell>
          <cell r="Y309">
            <v>0.1084</v>
          </cell>
        </row>
        <row r="310">
          <cell r="A310">
            <v>43003</v>
          </cell>
          <cell r="B310">
            <v>2.3900000000000001E-2</v>
          </cell>
          <cell r="C310">
            <v>2.3900000000000001E-2</v>
          </cell>
          <cell r="D310">
            <v>2.53E-2</v>
          </cell>
          <cell r="E310">
            <v>2.41E-2</v>
          </cell>
          <cell r="F310">
            <v>2.35E-2</v>
          </cell>
          <cell r="G310">
            <v>2.18E-2</v>
          </cell>
          <cell r="H310">
            <v>1.9E-2</v>
          </cell>
          <cell r="I310">
            <v>1.4800000000000001E-2</v>
          </cell>
          <cell r="J310">
            <v>3.1699999999999999E-2</v>
          </cell>
          <cell r="K310">
            <v>1.9E-2</v>
          </cell>
          <cell r="L310">
            <v>2.1600000000000001E-2</v>
          </cell>
          <cell r="M310">
            <v>1.54E-2</v>
          </cell>
          <cell r="N310">
            <v>2.5399999999999999E-2</v>
          </cell>
          <cell r="O310">
            <v>2.0799999999999999E-2</v>
          </cell>
          <cell r="P310">
            <v>2.7099999999999999E-2</v>
          </cell>
          <cell r="Q310">
            <v>3.32E-2</v>
          </cell>
          <cell r="R310">
            <v>2.69E-2</v>
          </cell>
          <cell r="S310">
            <v>3.1E-2</v>
          </cell>
          <cell r="T310">
            <v>2.9100000000000001E-2</v>
          </cell>
          <cell r="U310">
            <v>2.4799999999999999E-2</v>
          </cell>
          <cell r="V310">
            <v>2.58E-2</v>
          </cell>
          <cell r="W310">
            <v>3.1300000000000001E-2</v>
          </cell>
          <cell r="X310">
            <v>4.556</v>
          </cell>
          <cell r="Y310">
            <v>0.997</v>
          </cell>
        </row>
        <row r="311">
          <cell r="A311">
            <v>43004</v>
          </cell>
          <cell r="B311">
            <v>2.58E-2</v>
          </cell>
          <cell r="C311">
            <v>2.58E-2</v>
          </cell>
          <cell r="D311">
            <v>2.58E-2</v>
          </cell>
          <cell r="E311">
            <v>2.52E-2</v>
          </cell>
          <cell r="F311">
            <v>2.4500000000000001E-2</v>
          </cell>
          <cell r="G311">
            <v>2.3800000000000002E-2</v>
          </cell>
          <cell r="H311">
            <v>1.7299999999999999E-2</v>
          </cell>
          <cell r="I311">
            <v>1.6799999999999999E-2</v>
          </cell>
          <cell r="J311">
            <v>1.4999999999999999E-2</v>
          </cell>
          <cell r="K311">
            <v>1.9E-2</v>
          </cell>
          <cell r="L311">
            <v>2.1600000000000001E-2</v>
          </cell>
          <cell r="M311">
            <v>1.54E-2</v>
          </cell>
          <cell r="N311">
            <v>2.5399999999999999E-2</v>
          </cell>
          <cell r="O311">
            <v>2.0799999999999999E-2</v>
          </cell>
          <cell r="P311">
            <v>2.7099999999999999E-2</v>
          </cell>
          <cell r="Q311">
            <v>3.32E-2</v>
          </cell>
          <cell r="R311">
            <v>2.69E-2</v>
          </cell>
          <cell r="S311">
            <v>3.1E-2</v>
          </cell>
          <cell r="T311">
            <v>2.9100000000000001E-2</v>
          </cell>
          <cell r="U311">
            <v>2.4799999999999999E-2</v>
          </cell>
          <cell r="V311">
            <v>2.58E-2</v>
          </cell>
          <cell r="W311">
            <v>3.1300000000000001E-2</v>
          </cell>
          <cell r="X311">
            <v>0.35320000000000001</v>
          </cell>
          <cell r="Y311">
            <v>0.31840000000000002</v>
          </cell>
        </row>
        <row r="312">
          <cell r="A312">
            <v>43005</v>
          </cell>
          <cell r="B312">
            <v>2.2200000000000001E-2</v>
          </cell>
          <cell r="C312">
            <v>2.2200000000000001E-2</v>
          </cell>
          <cell r="D312">
            <v>2.2599999999999999E-2</v>
          </cell>
          <cell r="E312">
            <v>2.24E-2</v>
          </cell>
          <cell r="F312">
            <v>2.24E-2</v>
          </cell>
          <cell r="G312">
            <v>2.2100000000000002E-2</v>
          </cell>
          <cell r="H312">
            <v>1.37E-2</v>
          </cell>
          <cell r="I312">
            <v>1.3599999999999999E-2</v>
          </cell>
          <cell r="J312">
            <v>1.2999999999999999E-2</v>
          </cell>
          <cell r="K312">
            <v>1.46E-2</v>
          </cell>
          <cell r="L312">
            <v>2.24E-2</v>
          </cell>
          <cell r="M312">
            <v>1.5299999999999999E-2</v>
          </cell>
          <cell r="N312">
            <v>2.5899999999999999E-2</v>
          </cell>
          <cell r="O312">
            <v>2.23E-2</v>
          </cell>
          <cell r="P312">
            <v>2.6200000000000001E-2</v>
          </cell>
          <cell r="Q312">
            <v>3.2800000000000003E-2</v>
          </cell>
          <cell r="R312">
            <v>2.52E-2</v>
          </cell>
          <cell r="S312">
            <v>3.0700000000000002E-2</v>
          </cell>
          <cell r="T312">
            <v>2.8899999999999999E-2</v>
          </cell>
          <cell r="U312">
            <v>2.4299999999999999E-2</v>
          </cell>
          <cell r="V312">
            <v>2.6499999999999999E-2</v>
          </cell>
          <cell r="W312">
            <v>3.27E-2</v>
          </cell>
          <cell r="X312">
            <v>0.97660000000000002</v>
          </cell>
          <cell r="Y312">
            <v>0.1331</v>
          </cell>
        </row>
        <row r="313">
          <cell r="A313">
            <v>43006</v>
          </cell>
          <cell r="B313">
            <v>2.1399999999999999E-2</v>
          </cell>
          <cell r="C313">
            <v>2.1399999999999999E-2</v>
          </cell>
          <cell r="D313">
            <v>2.47E-2</v>
          </cell>
          <cell r="E313">
            <v>2.3599999999999999E-2</v>
          </cell>
          <cell r="F313">
            <v>2.24E-2</v>
          </cell>
          <cell r="G313">
            <v>1.84E-2</v>
          </cell>
          <cell r="H313">
            <v>1.44E-2</v>
          </cell>
          <cell r="I313">
            <v>1.3100000000000001E-2</v>
          </cell>
          <cell r="J313">
            <v>1.2800000000000001E-2</v>
          </cell>
          <cell r="K313">
            <v>1.46E-2</v>
          </cell>
          <cell r="L313">
            <v>2.24E-2</v>
          </cell>
          <cell r="M313">
            <v>1.5299999999999999E-2</v>
          </cell>
          <cell r="N313">
            <v>2.5899999999999999E-2</v>
          </cell>
          <cell r="O313">
            <v>2.23E-2</v>
          </cell>
          <cell r="P313">
            <v>2.6200000000000001E-2</v>
          </cell>
          <cell r="Q313">
            <v>3.2800000000000003E-2</v>
          </cell>
          <cell r="R313">
            <v>2.52E-2</v>
          </cell>
          <cell r="S313">
            <v>3.0700000000000002E-2</v>
          </cell>
          <cell r="T313">
            <v>2.8899999999999999E-2</v>
          </cell>
          <cell r="U313">
            <v>2.4299999999999999E-2</v>
          </cell>
          <cell r="V313">
            <v>2.6499999999999999E-2</v>
          </cell>
          <cell r="W313">
            <v>3.27E-2</v>
          </cell>
          <cell r="X313">
            <v>1.996</v>
          </cell>
          <cell r="Y313">
            <v>0.2918</v>
          </cell>
        </row>
        <row r="314">
          <cell r="A314">
            <v>43007</v>
          </cell>
          <cell r="B314">
            <v>1.9699999999999999E-2</v>
          </cell>
          <cell r="C314">
            <v>1.9699999999999999E-2</v>
          </cell>
          <cell r="D314">
            <v>2.1399999999999999E-2</v>
          </cell>
          <cell r="E314">
            <v>1.7299999999999999E-2</v>
          </cell>
          <cell r="F314">
            <v>1.8200000000000001E-2</v>
          </cell>
          <cell r="G314">
            <v>1.43E-2</v>
          </cell>
          <cell r="H314">
            <v>1.2619999999999999E-2</v>
          </cell>
          <cell r="I314">
            <v>1.0950000000000001E-2</v>
          </cell>
          <cell r="J314">
            <v>1.0500000000000001E-2</v>
          </cell>
          <cell r="K314">
            <v>1.23E-2</v>
          </cell>
          <cell r="L314">
            <v>2.12E-2</v>
          </cell>
          <cell r="M314">
            <v>1.4200000000000001E-2</v>
          </cell>
          <cell r="N314">
            <v>2.4400000000000002E-2</v>
          </cell>
          <cell r="O314">
            <v>2.1499999999999998E-2</v>
          </cell>
          <cell r="P314">
            <v>2.3699999999999999E-2</v>
          </cell>
          <cell r="Q314">
            <v>3.0200000000000001E-2</v>
          </cell>
          <cell r="R314">
            <v>2.2700000000000001E-2</v>
          </cell>
          <cell r="S314">
            <v>2.7099999999999999E-2</v>
          </cell>
          <cell r="T314">
            <v>2.5999999999999999E-2</v>
          </cell>
          <cell r="U314">
            <v>2.1999999999999999E-2</v>
          </cell>
          <cell r="V314">
            <v>2.4199999999999999E-2</v>
          </cell>
          <cell r="W314">
            <v>3.0300000000000001E-2</v>
          </cell>
          <cell r="X314">
            <v>8.1929999999999996</v>
          </cell>
          <cell r="Y314">
            <v>0.5958</v>
          </cell>
        </row>
        <row r="315">
          <cell r="A315">
            <v>43008</v>
          </cell>
          <cell r="B315">
            <v>2.06E-2</v>
          </cell>
          <cell r="C315">
            <v>2.06E-2</v>
          </cell>
          <cell r="D315">
            <v>2.0299999999999999E-2</v>
          </cell>
          <cell r="E315">
            <v>1.9599999999999999E-2</v>
          </cell>
          <cell r="F315">
            <v>1.4999999999999999E-2</v>
          </cell>
          <cell r="G315">
            <v>9.1000000000000004E-3</v>
          </cell>
          <cell r="H315">
            <v>8.9499999999999996E-3</v>
          </cell>
          <cell r="I315">
            <v>8.8000000000000005E-3</v>
          </cell>
          <cell r="J315">
            <v>6.3E-3</v>
          </cell>
          <cell r="K315">
            <v>1.23E-2</v>
          </cell>
          <cell r="L315">
            <v>2.12E-2</v>
          </cell>
          <cell r="M315">
            <v>1.4200000000000001E-2</v>
          </cell>
          <cell r="N315">
            <v>2.4400000000000002E-2</v>
          </cell>
          <cell r="O315">
            <v>2.1499999999999998E-2</v>
          </cell>
          <cell r="P315">
            <v>2.3699999999999999E-2</v>
          </cell>
          <cell r="Q315">
            <v>3.0200000000000001E-2</v>
          </cell>
          <cell r="R315">
            <v>2.2700000000000001E-2</v>
          </cell>
          <cell r="S315">
            <v>2.7099999999999999E-2</v>
          </cell>
          <cell r="T315">
            <v>2.5999999999999999E-2</v>
          </cell>
          <cell r="U315">
            <v>2.1999999999999999E-2</v>
          </cell>
          <cell r="V315">
            <v>2.4199999999999999E-2</v>
          </cell>
          <cell r="W315">
            <v>3.0300000000000001E-2</v>
          </cell>
          <cell r="X315">
            <v>3.5339999999999998</v>
          </cell>
          <cell r="Y315">
            <v>0.90329999999999999</v>
          </cell>
        </row>
        <row r="316">
          <cell r="A316">
            <v>43009</v>
          </cell>
          <cell r="B316">
            <v>2.0299999999999999E-2</v>
          </cell>
          <cell r="C316">
            <v>2.0299999999999999E-2</v>
          </cell>
          <cell r="D316">
            <v>1.8200000000000001E-2</v>
          </cell>
          <cell r="E316">
            <v>1.7100000000000001E-2</v>
          </cell>
          <cell r="F316">
            <v>1.3599999999999999E-2</v>
          </cell>
          <cell r="G316">
            <v>8.3999999999999995E-3</v>
          </cell>
          <cell r="H316">
            <v>4.7999999999999996E-3</v>
          </cell>
          <cell r="I316">
            <v>4.1999999999999997E-3</v>
          </cell>
          <cell r="J316">
            <v>4.1000000000000003E-3</v>
          </cell>
          <cell r="K316">
            <v>9.1000000000000004E-3</v>
          </cell>
          <cell r="L316">
            <v>2.0899999999999998E-2</v>
          </cell>
          <cell r="M316">
            <v>1.41E-2</v>
          </cell>
          <cell r="N316">
            <v>2.47E-2</v>
          </cell>
          <cell r="O316">
            <v>2.18E-2</v>
          </cell>
          <cell r="P316">
            <v>2.3699999999999999E-2</v>
          </cell>
          <cell r="Q316">
            <v>3.0200000000000001E-2</v>
          </cell>
          <cell r="R316">
            <v>2.18E-2</v>
          </cell>
          <cell r="S316">
            <v>2.7199999999999998E-2</v>
          </cell>
          <cell r="T316">
            <v>2.64E-2</v>
          </cell>
          <cell r="U316">
            <v>2.0199999999999999E-2</v>
          </cell>
          <cell r="V316">
            <v>2.3900000000000001E-2</v>
          </cell>
          <cell r="W316">
            <v>2.9899999999999999E-2</v>
          </cell>
          <cell r="X316">
            <v>9.4100000000000003E-2</v>
          </cell>
          <cell r="Y316">
            <v>7.0800000000000002E-2</v>
          </cell>
        </row>
        <row r="317">
          <cell r="A317">
            <v>43010</v>
          </cell>
          <cell r="B317">
            <v>1.6400000000000001E-2</v>
          </cell>
          <cell r="C317">
            <v>1.6400000000000001E-2</v>
          </cell>
          <cell r="D317">
            <v>1.77E-2</v>
          </cell>
          <cell r="E317">
            <v>1.6299999999999999E-2</v>
          </cell>
          <cell r="F317">
            <v>1.3899999999999999E-2</v>
          </cell>
          <cell r="G317">
            <v>1.0699999999999999E-2</v>
          </cell>
          <cell r="H317">
            <v>5.1999999999999998E-3</v>
          </cell>
          <cell r="I317">
            <v>3.5999999999999999E-3</v>
          </cell>
          <cell r="J317">
            <v>3.7000000000000002E-3</v>
          </cell>
          <cell r="K317">
            <v>9.1000000000000004E-3</v>
          </cell>
          <cell r="L317">
            <v>2.0899999999999998E-2</v>
          </cell>
          <cell r="M317">
            <v>1.41E-2</v>
          </cell>
          <cell r="N317">
            <v>2.47E-2</v>
          </cell>
          <cell r="O317">
            <v>2.18E-2</v>
          </cell>
          <cell r="P317">
            <v>2.3699999999999999E-2</v>
          </cell>
          <cell r="Q317">
            <v>3.0200000000000001E-2</v>
          </cell>
          <cell r="R317">
            <v>2.18E-2</v>
          </cell>
          <cell r="S317">
            <v>2.7199999999999998E-2</v>
          </cell>
          <cell r="T317">
            <v>2.64E-2</v>
          </cell>
          <cell r="U317">
            <v>2.0199999999999999E-2</v>
          </cell>
          <cell r="V317">
            <v>2.3900000000000001E-2</v>
          </cell>
          <cell r="W317">
            <v>2.9899999999999999E-2</v>
          </cell>
          <cell r="X317">
            <v>0.32919999999999999</v>
          </cell>
          <cell r="Y317">
            <v>0.1132</v>
          </cell>
        </row>
        <row r="318">
          <cell r="A318">
            <v>43011</v>
          </cell>
          <cell r="B318">
            <v>1.6199999999999999E-2</v>
          </cell>
          <cell r="C318">
            <v>1.6199999999999999E-2</v>
          </cell>
          <cell r="D318">
            <v>1.67E-2</v>
          </cell>
          <cell r="E318">
            <v>1.5900000000000001E-2</v>
          </cell>
          <cell r="F318">
            <v>1.4E-2</v>
          </cell>
          <cell r="G318">
            <v>1.1299999999999999E-2</v>
          </cell>
          <cell r="H318">
            <v>5.4999999999999997E-3</v>
          </cell>
          <cell r="I318">
            <v>4.8999999999999998E-3</v>
          </cell>
          <cell r="J318">
            <v>4.8999999999999998E-3</v>
          </cell>
          <cell r="K318">
            <v>9.1000000000000004E-3</v>
          </cell>
          <cell r="L318">
            <v>2.0899999999999998E-2</v>
          </cell>
          <cell r="M318">
            <v>1.41E-2</v>
          </cell>
          <cell r="N318">
            <v>2.47E-2</v>
          </cell>
          <cell r="O318">
            <v>2.18E-2</v>
          </cell>
          <cell r="P318">
            <v>2.3699999999999999E-2</v>
          </cell>
          <cell r="Q318">
            <v>3.0200000000000001E-2</v>
          </cell>
          <cell r="R318">
            <v>2.18E-2</v>
          </cell>
          <cell r="S318">
            <v>2.7199999999999998E-2</v>
          </cell>
          <cell r="T318">
            <v>2.64E-2</v>
          </cell>
          <cell r="U318">
            <v>2.0199999999999999E-2</v>
          </cell>
          <cell r="V318">
            <v>2.3900000000000001E-2</v>
          </cell>
          <cell r="W318">
            <v>2.9899999999999999E-2</v>
          </cell>
          <cell r="X318">
            <v>0.14910000000000001</v>
          </cell>
          <cell r="Y318">
            <v>9.4700000000000006E-2</v>
          </cell>
        </row>
        <row r="319">
          <cell r="A319">
            <v>43012</v>
          </cell>
          <cell r="B319">
            <v>1.8700000000000001E-2</v>
          </cell>
          <cell r="C319">
            <v>1.8700000000000001E-2</v>
          </cell>
          <cell r="D319">
            <v>1.5599999999999999E-2</v>
          </cell>
          <cell r="E319">
            <v>1.4999999999999999E-2</v>
          </cell>
          <cell r="F319">
            <v>1.2800000000000001E-2</v>
          </cell>
          <cell r="G319">
            <v>9.7000000000000003E-3</v>
          </cell>
          <cell r="H319">
            <v>6.7000000000000002E-3</v>
          </cell>
          <cell r="I319">
            <v>5.0000000000000001E-3</v>
          </cell>
          <cell r="J319">
            <v>5.1000000000000004E-3</v>
          </cell>
          <cell r="K319">
            <v>6.7000000000000002E-3</v>
          </cell>
          <cell r="L319">
            <v>1.9900000000000001E-2</v>
          </cell>
          <cell r="M319">
            <v>1.3599999999999999E-2</v>
          </cell>
          <cell r="N319">
            <v>2.3300000000000001E-2</v>
          </cell>
          <cell r="O319">
            <v>2.0899999999999998E-2</v>
          </cell>
          <cell r="P319">
            <v>2.2599999999999999E-2</v>
          </cell>
          <cell r="Q319">
            <v>2.8799999999999999E-2</v>
          </cell>
          <cell r="R319">
            <v>1.9699999999999999E-2</v>
          </cell>
          <cell r="S319">
            <v>2.5600000000000001E-2</v>
          </cell>
          <cell r="T319">
            <v>2.4E-2</v>
          </cell>
          <cell r="U319">
            <v>1.83E-2</v>
          </cell>
          <cell r="V319">
            <v>2.18E-2</v>
          </cell>
          <cell r="W319">
            <v>2.8000000000000001E-2</v>
          </cell>
          <cell r="X319">
            <v>2.827</v>
          </cell>
          <cell r="Y319">
            <v>0.10589999999999999</v>
          </cell>
        </row>
        <row r="320">
          <cell r="A320">
            <v>43013</v>
          </cell>
          <cell r="B320">
            <v>1.5599999999999999E-2</v>
          </cell>
          <cell r="C320">
            <v>1.5599999999999999E-2</v>
          </cell>
          <cell r="D320">
            <v>1.5800000000000002E-2</v>
          </cell>
          <cell r="E320">
            <v>1.4500000000000001E-2</v>
          </cell>
          <cell r="F320">
            <v>1.2E-2</v>
          </cell>
          <cell r="G320">
            <v>8.8000000000000005E-3</v>
          </cell>
          <cell r="H320">
            <v>6.3E-3</v>
          </cell>
          <cell r="I320">
            <v>5.4000000000000003E-3</v>
          </cell>
          <cell r="J320">
            <v>5.4000000000000003E-3</v>
          </cell>
          <cell r="K320">
            <v>6.7000000000000002E-3</v>
          </cell>
          <cell r="L320">
            <v>1.9900000000000001E-2</v>
          </cell>
          <cell r="M320">
            <v>1.3599999999999999E-2</v>
          </cell>
          <cell r="N320">
            <v>2.3300000000000001E-2</v>
          </cell>
          <cell r="O320">
            <v>2.0899999999999998E-2</v>
          </cell>
          <cell r="P320">
            <v>2.2599999999999999E-2</v>
          </cell>
          <cell r="Q320">
            <v>2.8799999999999999E-2</v>
          </cell>
          <cell r="R320">
            <v>1.9699999999999999E-2</v>
          </cell>
          <cell r="S320">
            <v>2.5600000000000001E-2</v>
          </cell>
          <cell r="T320">
            <v>2.4E-2</v>
          </cell>
          <cell r="U320">
            <v>1.83E-2</v>
          </cell>
          <cell r="V320">
            <v>2.18E-2</v>
          </cell>
          <cell r="W320">
            <v>2.8000000000000001E-2</v>
          </cell>
          <cell r="X320">
            <v>1.1819999999999999</v>
          </cell>
          <cell r="Y320">
            <v>0.34889999999999999</v>
          </cell>
        </row>
        <row r="321">
          <cell r="A321">
            <v>43014</v>
          </cell>
          <cell r="B321">
            <v>1.5299999999999999E-2</v>
          </cell>
          <cell r="C321">
            <v>1.5299999999999999E-2</v>
          </cell>
          <cell r="D321">
            <v>1.5299999999999999E-2</v>
          </cell>
          <cell r="E321">
            <v>1.44E-2</v>
          </cell>
          <cell r="F321">
            <v>1.2500000000000001E-2</v>
          </cell>
          <cell r="G321">
            <v>9.7999999999999997E-3</v>
          </cell>
          <cell r="H321">
            <v>7.4999999999999997E-3</v>
          </cell>
          <cell r="I321">
            <v>4.4000000000000003E-3</v>
          </cell>
          <cell r="J321">
            <v>4.4000000000000003E-3</v>
          </cell>
          <cell r="K321">
            <v>6.1000000000000004E-3</v>
          </cell>
          <cell r="L321">
            <v>0.02</v>
          </cell>
          <cell r="M321">
            <v>1.37E-2</v>
          </cell>
          <cell r="N321">
            <v>2.3199999999999998E-2</v>
          </cell>
          <cell r="O321">
            <v>2.0799999999999999E-2</v>
          </cell>
          <cell r="P321">
            <v>2.1700000000000001E-2</v>
          </cell>
          <cell r="Q321">
            <v>2.86E-2</v>
          </cell>
          <cell r="R321">
            <v>2.0899999999999998E-2</v>
          </cell>
          <cell r="S321">
            <v>2.53E-2</v>
          </cell>
          <cell r="T321">
            <v>2.3099999999999999E-2</v>
          </cell>
          <cell r="U321">
            <v>1.84E-2</v>
          </cell>
          <cell r="V321">
            <v>2.18E-2</v>
          </cell>
          <cell r="W321">
            <v>2.75E-2</v>
          </cell>
          <cell r="X321">
            <v>1.849</v>
          </cell>
          <cell r="Y321">
            <v>0.18790000000000001</v>
          </cell>
        </row>
        <row r="322">
          <cell r="A322">
            <v>43015</v>
          </cell>
          <cell r="B322">
            <v>1.4800000000000001E-2</v>
          </cell>
          <cell r="C322">
            <v>1.4800000000000001E-2</v>
          </cell>
          <cell r="D322">
            <v>1.49E-2</v>
          </cell>
          <cell r="E322">
            <v>1.43E-2</v>
          </cell>
          <cell r="F322">
            <v>1.2999999999999999E-2</v>
          </cell>
          <cell r="G322">
            <v>1.0200000000000001E-2</v>
          </cell>
          <cell r="H322">
            <v>7.7999999999999996E-3</v>
          </cell>
          <cell r="I322">
            <v>5.4000000000000003E-3</v>
          </cell>
          <cell r="J322">
            <v>5.5999999999999999E-3</v>
          </cell>
          <cell r="K322">
            <v>6.1000000000000004E-3</v>
          </cell>
          <cell r="L322">
            <v>0.02</v>
          </cell>
          <cell r="M322">
            <v>1.37E-2</v>
          </cell>
          <cell r="N322">
            <v>2.3199999999999998E-2</v>
          </cell>
          <cell r="O322">
            <v>2.0799999999999999E-2</v>
          </cell>
          <cell r="P322">
            <v>2.1700000000000001E-2</v>
          </cell>
          <cell r="Q322">
            <v>2.86E-2</v>
          </cell>
          <cell r="R322">
            <v>2.0899999999999998E-2</v>
          </cell>
          <cell r="S322">
            <v>2.53E-2</v>
          </cell>
          <cell r="T322">
            <v>2.3099999999999999E-2</v>
          </cell>
          <cell r="U322">
            <v>1.84E-2</v>
          </cell>
          <cell r="V322">
            <v>2.18E-2</v>
          </cell>
          <cell r="W322">
            <v>2.75E-2</v>
          </cell>
          <cell r="X322">
            <v>2.012</v>
          </cell>
          <cell r="Y322">
            <v>0.34739999999999999</v>
          </cell>
        </row>
        <row r="323">
          <cell r="A323">
            <v>43016</v>
          </cell>
          <cell r="B323">
            <v>2.3699999999999999E-2</v>
          </cell>
          <cell r="C323">
            <v>2.3699999999999999E-2</v>
          </cell>
          <cell r="D323">
            <v>1.84E-2</v>
          </cell>
          <cell r="E323">
            <v>1.7399999999999999E-2</v>
          </cell>
          <cell r="F323">
            <v>1.54E-2</v>
          </cell>
          <cell r="G323">
            <v>1.2999999999999999E-2</v>
          </cell>
          <cell r="H323">
            <v>1.04E-2</v>
          </cell>
          <cell r="I323">
            <v>7.4000000000000003E-3</v>
          </cell>
          <cell r="J323">
            <v>7.4000000000000003E-3</v>
          </cell>
          <cell r="K323">
            <v>7.7000000000000002E-3</v>
          </cell>
          <cell r="L323">
            <v>2.41E-2</v>
          </cell>
          <cell r="M323">
            <v>1.67E-2</v>
          </cell>
          <cell r="N323">
            <v>2.8199999999999999E-2</v>
          </cell>
          <cell r="O323">
            <v>2.5100000000000001E-2</v>
          </cell>
          <cell r="P323">
            <v>2.52E-2</v>
          </cell>
          <cell r="Q323">
            <v>3.5700000000000003E-2</v>
          </cell>
          <cell r="R323">
            <v>2.7E-2</v>
          </cell>
          <cell r="S323">
            <v>3.04E-2</v>
          </cell>
          <cell r="T323">
            <v>2.8199999999999999E-2</v>
          </cell>
          <cell r="U323">
            <v>2.1999999999999999E-2</v>
          </cell>
          <cell r="V323">
            <v>2.6200000000000001E-2</v>
          </cell>
          <cell r="W323">
            <v>3.2800000000000003E-2</v>
          </cell>
          <cell r="X323">
            <v>2.3199999999999998E-2</v>
          </cell>
          <cell r="Y323">
            <v>1.7899999999999999E-2</v>
          </cell>
        </row>
        <row r="324">
          <cell r="A324">
            <v>43017</v>
          </cell>
          <cell r="B324">
            <v>2.3400000000000001E-2</v>
          </cell>
          <cell r="C324">
            <v>2.3400000000000001E-2</v>
          </cell>
          <cell r="D324">
            <v>2.0899999999999998E-2</v>
          </cell>
          <cell r="E324">
            <v>1.9099999999999999E-2</v>
          </cell>
          <cell r="F324">
            <v>1.7500000000000002E-2</v>
          </cell>
          <cell r="G324">
            <v>1.44E-2</v>
          </cell>
          <cell r="H324">
            <v>1.15E-2</v>
          </cell>
          <cell r="I324">
            <v>8.0000000000000002E-3</v>
          </cell>
          <cell r="J324">
            <v>8.6E-3</v>
          </cell>
          <cell r="K324">
            <v>7.7000000000000002E-3</v>
          </cell>
          <cell r="L324">
            <v>2.41E-2</v>
          </cell>
          <cell r="M324">
            <v>1.67E-2</v>
          </cell>
          <cell r="N324">
            <v>2.8199999999999999E-2</v>
          </cell>
          <cell r="O324">
            <v>2.5100000000000001E-2</v>
          </cell>
          <cell r="P324">
            <v>2.52E-2</v>
          </cell>
          <cell r="Q324">
            <v>3.5700000000000003E-2</v>
          </cell>
          <cell r="R324">
            <v>2.7E-2</v>
          </cell>
          <cell r="S324">
            <v>3.04E-2</v>
          </cell>
          <cell r="T324">
            <v>2.8199999999999999E-2</v>
          </cell>
          <cell r="U324">
            <v>2.1999999999999999E-2</v>
          </cell>
          <cell r="V324">
            <v>2.6200000000000001E-2</v>
          </cell>
          <cell r="W324">
            <v>3.2800000000000003E-2</v>
          </cell>
          <cell r="X324">
            <v>0.99980000000000002</v>
          </cell>
          <cell r="Y324">
            <v>0.1726</v>
          </cell>
        </row>
        <row r="325">
          <cell r="A325">
            <v>43018</v>
          </cell>
          <cell r="B325">
            <v>2.06E-2</v>
          </cell>
          <cell r="C325">
            <v>2.06E-2</v>
          </cell>
          <cell r="D325">
            <v>1.9699999999999999E-2</v>
          </cell>
          <cell r="E325">
            <v>1.8800000000000001E-2</v>
          </cell>
          <cell r="F325">
            <v>1.7299999999999999E-2</v>
          </cell>
          <cell r="G325">
            <v>1.49E-2</v>
          </cell>
          <cell r="H325">
            <v>1.2500000000000001E-2</v>
          </cell>
          <cell r="I325">
            <v>9.5999999999999992E-3</v>
          </cell>
          <cell r="J325">
            <v>9.7999999999999997E-3</v>
          </cell>
          <cell r="K325">
            <v>7.7000000000000002E-3</v>
          </cell>
          <cell r="L325">
            <v>2.41E-2</v>
          </cell>
          <cell r="M325">
            <v>1.67E-2</v>
          </cell>
          <cell r="N325">
            <v>2.8199999999999999E-2</v>
          </cell>
          <cell r="O325">
            <v>2.5100000000000001E-2</v>
          </cell>
          <cell r="P325">
            <v>2.52E-2</v>
          </cell>
          <cell r="Q325">
            <v>3.5700000000000003E-2</v>
          </cell>
          <cell r="R325">
            <v>2.7E-2</v>
          </cell>
          <cell r="S325">
            <v>3.04E-2</v>
          </cell>
          <cell r="T325">
            <v>2.8199999999999999E-2</v>
          </cell>
          <cell r="U325">
            <v>2.1999999999999999E-2</v>
          </cell>
          <cell r="V325">
            <v>2.6200000000000001E-2</v>
          </cell>
          <cell r="W325">
            <v>3.2800000000000003E-2</v>
          </cell>
          <cell r="X325">
            <v>0.49680000000000002</v>
          </cell>
          <cell r="Y325">
            <v>5.0799999999999998E-2</v>
          </cell>
        </row>
        <row r="326">
          <cell r="A326">
            <v>43019</v>
          </cell>
          <cell r="B326">
            <v>2.2200000000000001E-2</v>
          </cell>
          <cell r="C326">
            <v>2.2200000000000001E-2</v>
          </cell>
          <cell r="D326">
            <v>2.06E-2</v>
          </cell>
          <cell r="E326">
            <v>1.9699999999999999E-2</v>
          </cell>
          <cell r="F326">
            <v>1.78E-2</v>
          </cell>
          <cell r="G326">
            <v>1.61E-2</v>
          </cell>
          <cell r="H326">
            <v>1.32E-2</v>
          </cell>
          <cell r="I326">
            <v>1.0500000000000001E-2</v>
          </cell>
          <cell r="J326">
            <v>1.0500000000000001E-2</v>
          </cell>
          <cell r="K326">
            <v>9.2999999999999992E-3</v>
          </cell>
          <cell r="L326">
            <v>2.3800000000000002E-2</v>
          </cell>
          <cell r="M326">
            <v>1.67E-2</v>
          </cell>
          <cell r="N326">
            <v>2.7699999999999999E-2</v>
          </cell>
          <cell r="O326">
            <v>2.5000000000000001E-2</v>
          </cell>
          <cell r="P326">
            <v>2.63E-2</v>
          </cell>
          <cell r="Q326">
            <v>3.6200000000000003E-2</v>
          </cell>
          <cell r="R326">
            <v>3.6400000000000002E-2</v>
          </cell>
          <cell r="S326">
            <v>3.1899999999999998E-2</v>
          </cell>
          <cell r="T326">
            <v>3.0200000000000001E-2</v>
          </cell>
          <cell r="U326">
            <v>2.24E-2</v>
          </cell>
          <cell r="V326">
            <v>2.53E-2</v>
          </cell>
          <cell r="W326">
            <v>3.1399999999999997E-2</v>
          </cell>
          <cell r="X326">
            <v>0.79549999999999998</v>
          </cell>
          <cell r="Y326">
            <v>6.8099999999999994E-2</v>
          </cell>
        </row>
        <row r="327">
          <cell r="A327">
            <v>43020</v>
          </cell>
          <cell r="B327">
            <v>2.5100000000000001E-2</v>
          </cell>
          <cell r="C327">
            <v>2.5100000000000001E-2</v>
          </cell>
          <cell r="D327">
            <v>2.12E-2</v>
          </cell>
          <cell r="E327">
            <v>2.0199999999999999E-2</v>
          </cell>
          <cell r="F327">
            <v>1.9199999999999998E-2</v>
          </cell>
          <cell r="G327">
            <v>1.7299999999999999E-2</v>
          </cell>
          <cell r="H327">
            <v>1.47E-2</v>
          </cell>
          <cell r="I327">
            <v>1.18E-2</v>
          </cell>
          <cell r="J327">
            <v>1.2999999999999999E-2</v>
          </cell>
          <cell r="K327">
            <v>9.2999999999999992E-3</v>
          </cell>
          <cell r="L327">
            <v>2.3800000000000002E-2</v>
          </cell>
          <cell r="M327">
            <v>1.67E-2</v>
          </cell>
          <cell r="N327">
            <v>2.7699999999999999E-2</v>
          </cell>
          <cell r="O327">
            <v>2.5000000000000001E-2</v>
          </cell>
          <cell r="P327">
            <v>2.63E-2</v>
          </cell>
          <cell r="Q327">
            <v>3.6200000000000003E-2</v>
          </cell>
          <cell r="R327">
            <v>3.6400000000000002E-2</v>
          </cell>
          <cell r="S327">
            <v>3.1899999999999998E-2</v>
          </cell>
          <cell r="T327">
            <v>3.0200000000000001E-2</v>
          </cell>
          <cell r="U327">
            <v>2.24E-2</v>
          </cell>
          <cell r="V327">
            <v>2.53E-2</v>
          </cell>
          <cell r="W327">
            <v>3.1399999999999997E-2</v>
          </cell>
          <cell r="X327">
            <v>7.2800000000000004E-2</v>
          </cell>
          <cell r="Y327">
            <v>2.7099999999999999E-2</v>
          </cell>
        </row>
        <row r="328">
          <cell r="A328">
            <v>43021</v>
          </cell>
          <cell r="B328">
            <v>2.5100000000000001E-2</v>
          </cell>
          <cell r="C328">
            <v>2.5100000000000001E-2</v>
          </cell>
          <cell r="D328">
            <v>2.0900000000000002E-2</v>
          </cell>
          <cell r="E328">
            <v>1.9949999999999999E-2</v>
          </cell>
          <cell r="F328">
            <v>1.8499999999999999E-2</v>
          </cell>
          <cell r="G328">
            <v>1.61E-2</v>
          </cell>
          <cell r="H328">
            <v>1.35E-2</v>
          </cell>
          <cell r="I328">
            <v>1.115E-2</v>
          </cell>
          <cell r="J328">
            <v>2.0000000000000001E-4</v>
          </cell>
          <cell r="K328">
            <v>9.2999999999999992E-3</v>
          </cell>
          <cell r="L328">
            <v>2.3800000000000002E-2</v>
          </cell>
          <cell r="M328">
            <v>1.67E-2</v>
          </cell>
          <cell r="N328">
            <v>2.7699999999999999E-2</v>
          </cell>
          <cell r="O328">
            <v>2.5000000000000001E-2</v>
          </cell>
          <cell r="P328">
            <v>2.63E-2</v>
          </cell>
          <cell r="Q328">
            <v>3.6200000000000003E-2</v>
          </cell>
          <cell r="R328">
            <v>3.6400000000000002E-2</v>
          </cell>
          <cell r="S328">
            <v>3.1899999999999998E-2</v>
          </cell>
          <cell r="T328">
            <v>3.0200000000000001E-2</v>
          </cell>
          <cell r="U328">
            <v>2.24E-2</v>
          </cell>
          <cell r="V328">
            <v>2.53E-2</v>
          </cell>
          <cell r="W328">
            <v>3.1399999999999997E-2</v>
          </cell>
          <cell r="X328">
            <v>1.21E-2</v>
          </cell>
          <cell r="Y328">
            <v>3.8999999999999998E-3</v>
          </cell>
        </row>
        <row r="329">
          <cell r="A329">
            <v>43022</v>
          </cell>
          <cell r="B329">
            <v>2.23E-2</v>
          </cell>
          <cell r="C329">
            <v>2.23E-2</v>
          </cell>
          <cell r="D329">
            <v>2.2700000000000001E-2</v>
          </cell>
          <cell r="E329">
            <v>2.07E-2</v>
          </cell>
          <cell r="F329">
            <v>1.6799999999999999E-2</v>
          </cell>
          <cell r="G329">
            <v>1.4999999999999999E-2</v>
          </cell>
          <cell r="H329">
            <v>1.29E-2</v>
          </cell>
          <cell r="I329">
            <v>9.9000000000000008E-3</v>
          </cell>
          <cell r="J329">
            <v>8.6E-3</v>
          </cell>
          <cell r="K329">
            <v>9.2999999999999992E-3</v>
          </cell>
          <cell r="L329">
            <v>2.5999999999999999E-2</v>
          </cell>
          <cell r="M329">
            <v>1.67E-2</v>
          </cell>
          <cell r="N329">
            <v>2.7699999999999999E-2</v>
          </cell>
          <cell r="O329">
            <v>2.5000000000000001E-2</v>
          </cell>
          <cell r="P329">
            <v>2.63E-2</v>
          </cell>
          <cell r="Q329">
            <v>3.6200000000000003E-2</v>
          </cell>
          <cell r="R329">
            <v>3.6400000000000002E-2</v>
          </cell>
          <cell r="S329">
            <v>3.1899999999999998E-2</v>
          </cell>
          <cell r="T329">
            <v>3.0200000000000001E-2</v>
          </cell>
          <cell r="U329">
            <v>2.24E-2</v>
          </cell>
          <cell r="V329">
            <v>2.53E-2</v>
          </cell>
          <cell r="W329">
            <v>3.1399999999999997E-2</v>
          </cell>
          <cell r="X329">
            <v>1.002</v>
          </cell>
          <cell r="Y329">
            <v>0.24809999999999999</v>
          </cell>
        </row>
        <row r="330">
          <cell r="A330">
            <v>43023</v>
          </cell>
          <cell r="B330">
            <v>2.2800000000000001E-2</v>
          </cell>
          <cell r="C330">
            <v>2.2800000000000001E-2</v>
          </cell>
          <cell r="D330">
            <v>2.0799999999999999E-2</v>
          </cell>
          <cell r="E330">
            <v>2.06E-2</v>
          </cell>
          <cell r="F330">
            <v>1.9400000000000001E-2</v>
          </cell>
          <cell r="G330">
            <v>1.84E-2</v>
          </cell>
          <cell r="H330">
            <v>1.6500000000000001E-2</v>
          </cell>
          <cell r="I330">
            <v>1.4200000000000001E-2</v>
          </cell>
          <cell r="J330">
            <v>1.4E-2</v>
          </cell>
          <cell r="K330">
            <v>1.24E-2</v>
          </cell>
          <cell r="L330">
            <v>0.02</v>
          </cell>
          <cell r="M330">
            <v>2.6700000000000002E-2</v>
          </cell>
          <cell r="N330">
            <v>2.6700000000000002E-2</v>
          </cell>
          <cell r="O330">
            <v>2.46E-2</v>
          </cell>
          <cell r="P330">
            <v>2.4199999999999999E-2</v>
          </cell>
          <cell r="Q330">
            <v>3.5700000000000003E-2</v>
          </cell>
          <cell r="R330">
            <v>3.3700000000000001E-2</v>
          </cell>
          <cell r="S330">
            <v>3.0800000000000001E-2</v>
          </cell>
          <cell r="T330">
            <v>2.9600000000000001E-2</v>
          </cell>
          <cell r="U330">
            <v>2.1700000000000001E-2</v>
          </cell>
          <cell r="V330">
            <v>2.5600000000000001E-2</v>
          </cell>
          <cell r="W330">
            <v>3.1300000000000001E-2</v>
          </cell>
          <cell r="X330">
            <v>2.4529999999999998</v>
          </cell>
          <cell r="Y330">
            <v>0.3619</v>
          </cell>
        </row>
        <row r="331">
          <cell r="A331">
            <v>43024</v>
          </cell>
          <cell r="B331">
            <v>2.1299999999999999E-2</v>
          </cell>
          <cell r="C331">
            <v>2.1299999999999999E-2</v>
          </cell>
          <cell r="D331">
            <v>2.0899999999999998E-2</v>
          </cell>
          <cell r="E331">
            <v>2.0500000000000001E-2</v>
          </cell>
          <cell r="F331">
            <v>1.84E-2</v>
          </cell>
          <cell r="G331">
            <v>1.7299999999999999E-2</v>
          </cell>
          <cell r="H331">
            <v>1.5800000000000002E-2</v>
          </cell>
          <cell r="I331">
            <v>1.41E-2</v>
          </cell>
          <cell r="J331">
            <v>1.38E-2</v>
          </cell>
          <cell r="K331">
            <v>1.24E-2</v>
          </cell>
          <cell r="L331">
            <v>0.02</v>
          </cell>
          <cell r="M331">
            <v>2.6700000000000002E-2</v>
          </cell>
          <cell r="N331">
            <v>2.6700000000000002E-2</v>
          </cell>
          <cell r="O331">
            <v>2.46E-2</v>
          </cell>
          <cell r="P331">
            <v>2.4199999999999999E-2</v>
          </cell>
          <cell r="Q331">
            <v>3.5700000000000003E-2</v>
          </cell>
          <cell r="R331">
            <v>3.3700000000000001E-2</v>
          </cell>
          <cell r="S331">
            <v>3.0800000000000001E-2</v>
          </cell>
          <cell r="T331">
            <v>2.9600000000000001E-2</v>
          </cell>
          <cell r="U331">
            <v>2.1700000000000001E-2</v>
          </cell>
          <cell r="V331">
            <v>2.5600000000000001E-2</v>
          </cell>
          <cell r="W331">
            <v>3.1300000000000001E-2</v>
          </cell>
          <cell r="X331">
            <v>3.0990000000000002</v>
          </cell>
          <cell r="Y331">
            <v>1.5649999999999999</v>
          </cell>
        </row>
        <row r="332">
          <cell r="A332">
            <v>43025</v>
          </cell>
          <cell r="B332">
            <v>2.4899999999999999E-2</v>
          </cell>
          <cell r="C332">
            <v>2.4899999999999999E-2</v>
          </cell>
          <cell r="D332">
            <v>2.2200000000000001E-2</v>
          </cell>
          <cell r="E332">
            <v>2.1100000000000001E-2</v>
          </cell>
          <cell r="F332">
            <v>1.9800000000000002E-2</v>
          </cell>
          <cell r="G332">
            <v>1.84E-2</v>
          </cell>
          <cell r="H332">
            <v>1.5699999999999999E-2</v>
          </cell>
          <cell r="I332">
            <v>1.11E-2</v>
          </cell>
          <cell r="J332">
            <v>1.15E-2</v>
          </cell>
          <cell r="K332">
            <v>1.24E-2</v>
          </cell>
          <cell r="L332">
            <v>0.02</v>
          </cell>
          <cell r="M332">
            <v>2.6700000000000002E-2</v>
          </cell>
          <cell r="N332">
            <v>2.6700000000000002E-2</v>
          </cell>
          <cell r="O332">
            <v>2.46E-2</v>
          </cell>
          <cell r="P332">
            <v>2.4199999999999999E-2</v>
          </cell>
          <cell r="Q332">
            <v>3.5700000000000003E-2</v>
          </cell>
          <cell r="R332">
            <v>3.3700000000000001E-2</v>
          </cell>
          <cell r="S332">
            <v>3.0800000000000001E-2</v>
          </cell>
          <cell r="T332">
            <v>2.9600000000000001E-2</v>
          </cell>
          <cell r="U332">
            <v>2.1700000000000001E-2</v>
          </cell>
          <cell r="V332">
            <v>2.5600000000000001E-2</v>
          </cell>
          <cell r="W332">
            <v>3.1300000000000001E-2</v>
          </cell>
          <cell r="X332">
            <v>0.92130000000000001</v>
          </cell>
          <cell r="Y332">
            <v>0.39910000000000001</v>
          </cell>
        </row>
        <row r="333">
          <cell r="A333">
            <v>43026</v>
          </cell>
          <cell r="B333">
            <v>2.1499999999999998E-2</v>
          </cell>
          <cell r="C333">
            <v>2.1499999999999998E-2</v>
          </cell>
          <cell r="D333">
            <v>2.1299999999999999E-2</v>
          </cell>
          <cell r="E333">
            <v>2.06E-2</v>
          </cell>
          <cell r="F333">
            <v>1.95E-2</v>
          </cell>
          <cell r="G333">
            <v>1.9300000000000001E-2</v>
          </cell>
          <cell r="H333">
            <v>1.8100000000000002E-2</v>
          </cell>
          <cell r="I333">
            <v>1.1599999999999999E-2</v>
          </cell>
          <cell r="J333">
            <v>1.15E-2</v>
          </cell>
          <cell r="K333">
            <v>1.1599999999999999E-2</v>
          </cell>
          <cell r="L333">
            <v>2.3E-2</v>
          </cell>
          <cell r="M333">
            <v>1.66E-2</v>
          </cell>
          <cell r="N333">
            <v>2.8500000000000001E-2</v>
          </cell>
          <cell r="O333">
            <v>2.4899999999999999E-2</v>
          </cell>
          <cell r="P333">
            <v>2.47E-2</v>
          </cell>
          <cell r="Q333">
            <v>3.7999999999999999E-2</v>
          </cell>
          <cell r="R333">
            <v>3.4599999999999999E-2</v>
          </cell>
          <cell r="S333">
            <v>3.1800000000000002E-2</v>
          </cell>
          <cell r="T333">
            <v>3.09E-2</v>
          </cell>
          <cell r="U333">
            <v>2.1600000000000001E-2</v>
          </cell>
          <cell r="V333">
            <v>2.4400000000000002E-2</v>
          </cell>
          <cell r="W333">
            <v>2.0899999999999998E-2</v>
          </cell>
          <cell r="X333">
            <v>0.87270000000000003</v>
          </cell>
          <cell r="Y333">
            <v>3.6900000000000002E-2</v>
          </cell>
        </row>
        <row r="334">
          <cell r="A334">
            <v>43027</v>
          </cell>
          <cell r="B334">
            <v>2.35E-2</v>
          </cell>
          <cell r="C334">
            <v>2.35E-2</v>
          </cell>
          <cell r="D334">
            <v>2.1399999999999999E-2</v>
          </cell>
          <cell r="E334">
            <v>2.06E-2</v>
          </cell>
          <cell r="F334">
            <v>1.9800000000000002E-2</v>
          </cell>
          <cell r="G334">
            <v>1.9099999999999999E-2</v>
          </cell>
          <cell r="H334">
            <v>1.6E-2</v>
          </cell>
          <cell r="I334">
            <v>1.35E-2</v>
          </cell>
          <cell r="J334">
            <v>1.35E-2</v>
          </cell>
          <cell r="K334">
            <v>1.1599999999999999E-2</v>
          </cell>
          <cell r="L334">
            <v>2.3E-2</v>
          </cell>
          <cell r="M334">
            <v>1.66E-2</v>
          </cell>
          <cell r="N334">
            <v>2.8500000000000001E-2</v>
          </cell>
          <cell r="O334">
            <v>2.4899999999999999E-2</v>
          </cell>
          <cell r="P334">
            <v>2.47E-2</v>
          </cell>
          <cell r="Q334">
            <v>3.7999999999999999E-2</v>
          </cell>
          <cell r="R334">
            <v>3.4599999999999999E-2</v>
          </cell>
          <cell r="S334">
            <v>3.1800000000000002E-2</v>
          </cell>
          <cell r="T334">
            <v>3.09E-2</v>
          </cell>
          <cell r="U334">
            <v>2.1600000000000001E-2</v>
          </cell>
          <cell r="V334">
            <v>2.4400000000000002E-2</v>
          </cell>
          <cell r="W334">
            <v>2.0899999999999998E-2</v>
          </cell>
          <cell r="X334">
            <v>1.0069999999999999</v>
          </cell>
          <cell r="Y334">
            <v>0.1192</v>
          </cell>
        </row>
        <row r="335">
          <cell r="A335">
            <v>43028</v>
          </cell>
          <cell r="B335">
            <v>3.5200000000000002E-2</v>
          </cell>
          <cell r="C335">
            <v>3.5200000000000002E-2</v>
          </cell>
          <cell r="D335">
            <v>2.3099999999999999E-2</v>
          </cell>
          <cell r="E335">
            <v>2.24E-2</v>
          </cell>
          <cell r="F335">
            <v>2.1399999999999999E-2</v>
          </cell>
          <cell r="G335">
            <v>1.9300000000000001E-2</v>
          </cell>
          <cell r="H335">
            <v>1.89E-2</v>
          </cell>
          <cell r="I335">
            <v>1.5599999999999999E-2</v>
          </cell>
          <cell r="J335">
            <v>1.6E-2</v>
          </cell>
          <cell r="K335">
            <v>1.12E-2</v>
          </cell>
          <cell r="L335">
            <v>2.1899999999999999E-2</v>
          </cell>
          <cell r="M335">
            <v>1.61E-2</v>
          </cell>
          <cell r="N335">
            <v>2.7099999999999999E-2</v>
          </cell>
          <cell r="O335">
            <v>2.4199999999999999E-2</v>
          </cell>
          <cell r="P335">
            <v>2.3800000000000002E-2</v>
          </cell>
          <cell r="Q335">
            <v>3.6900000000000002E-2</v>
          </cell>
          <cell r="R335">
            <v>3.1699999999999999E-2</v>
          </cell>
          <cell r="S335">
            <v>3.09E-2</v>
          </cell>
          <cell r="T335">
            <v>3.3300000000000003E-2</v>
          </cell>
          <cell r="U335">
            <v>2.0799999999999999E-2</v>
          </cell>
          <cell r="V335">
            <v>2.3099999999999999E-2</v>
          </cell>
          <cell r="W335">
            <v>2.8500000000000001E-2</v>
          </cell>
          <cell r="X335">
            <v>14.57</v>
          </cell>
          <cell r="Y335">
            <v>1.77E-2</v>
          </cell>
        </row>
        <row r="336">
          <cell r="A336">
            <v>43029</v>
          </cell>
          <cell r="B336">
            <v>3.0099999999999998E-2</v>
          </cell>
          <cell r="C336">
            <v>3.0099999999999998E-2</v>
          </cell>
          <cell r="D336">
            <v>2.2599999999999999E-2</v>
          </cell>
          <cell r="E336">
            <v>2.1499999999999998E-2</v>
          </cell>
          <cell r="F336">
            <v>2.0400000000000001E-2</v>
          </cell>
          <cell r="G336">
            <v>1.9199999999999998E-2</v>
          </cell>
          <cell r="H336">
            <v>1.66E-2</v>
          </cell>
          <cell r="I336">
            <v>1.55E-2</v>
          </cell>
          <cell r="J336">
            <v>1.4999999999999999E-2</v>
          </cell>
          <cell r="K336">
            <v>1.12E-2</v>
          </cell>
          <cell r="L336">
            <v>2.1899999999999999E-2</v>
          </cell>
          <cell r="M336">
            <v>1.61E-2</v>
          </cell>
          <cell r="N336">
            <v>2.7099999999999999E-2</v>
          </cell>
          <cell r="O336">
            <v>2.4199999999999999E-2</v>
          </cell>
          <cell r="P336">
            <v>2.3800000000000002E-2</v>
          </cell>
          <cell r="Q336">
            <v>3.6900000000000002E-2</v>
          </cell>
          <cell r="R336">
            <v>3.1699999999999999E-2</v>
          </cell>
          <cell r="S336">
            <v>3.09E-2</v>
          </cell>
          <cell r="T336">
            <v>3.3300000000000003E-2</v>
          </cell>
          <cell r="U336">
            <v>2.0799999999999999E-2</v>
          </cell>
          <cell r="V336">
            <v>2.3099999999999999E-2</v>
          </cell>
          <cell r="W336">
            <v>2.8500000000000001E-2</v>
          </cell>
          <cell r="X336">
            <v>7.4610000000000003</v>
          </cell>
          <cell r="Y336">
            <v>0.42099999999999999</v>
          </cell>
        </row>
        <row r="337">
          <cell r="A337">
            <v>43030</v>
          </cell>
          <cell r="B337">
            <v>2.2800000000000001E-2</v>
          </cell>
          <cell r="C337">
            <v>2.2800000000000001E-2</v>
          </cell>
          <cell r="D337">
            <v>2.0899999999999998E-2</v>
          </cell>
          <cell r="E337">
            <v>2.0199999999999999E-2</v>
          </cell>
          <cell r="F337">
            <v>0.02</v>
          </cell>
          <cell r="G337">
            <v>1.8700000000000001E-2</v>
          </cell>
          <cell r="H337">
            <v>1.5599999999999999E-2</v>
          </cell>
          <cell r="I337">
            <v>9.7000000000000003E-3</v>
          </cell>
          <cell r="J337">
            <v>9.5999999999999992E-3</v>
          </cell>
          <cell r="K337">
            <v>1.0800000000000001E-2</v>
          </cell>
          <cell r="L337">
            <v>2.2599999999999999E-2</v>
          </cell>
          <cell r="M337">
            <v>1.67E-2</v>
          </cell>
          <cell r="N337">
            <v>2.7300000000000001E-2</v>
          </cell>
          <cell r="O337">
            <v>2.5000000000000001E-2</v>
          </cell>
          <cell r="P337">
            <v>2.47E-2</v>
          </cell>
          <cell r="Q337">
            <v>3.6900000000000002E-2</v>
          </cell>
          <cell r="R337">
            <v>3.1800000000000002E-2</v>
          </cell>
          <cell r="S337">
            <v>3.04E-2</v>
          </cell>
          <cell r="T337">
            <v>3.4000000000000002E-2</v>
          </cell>
          <cell r="U337">
            <v>2.0899999999999998E-2</v>
          </cell>
          <cell r="V337">
            <v>2.3300000000000001E-2</v>
          </cell>
          <cell r="W337">
            <v>3.0499999999999999E-2</v>
          </cell>
          <cell r="X337">
            <v>2.867</v>
          </cell>
          <cell r="Y337">
            <v>8.2400000000000001E-2</v>
          </cell>
        </row>
        <row r="338">
          <cell r="A338">
            <v>43031</v>
          </cell>
          <cell r="B338">
            <v>2.3E-2</v>
          </cell>
          <cell r="C338">
            <v>2.3E-2</v>
          </cell>
          <cell r="D338">
            <v>2.0199999999999999E-2</v>
          </cell>
          <cell r="E338">
            <v>1.9900000000000001E-2</v>
          </cell>
          <cell r="F338">
            <v>1.9300000000000001E-2</v>
          </cell>
          <cell r="G338">
            <v>1.9E-2</v>
          </cell>
          <cell r="H338">
            <v>1.55E-2</v>
          </cell>
          <cell r="I338">
            <v>1.0699999999999999E-2</v>
          </cell>
          <cell r="J338">
            <v>1.0699999999999999E-2</v>
          </cell>
          <cell r="K338">
            <v>1.0800000000000001E-2</v>
          </cell>
          <cell r="L338">
            <v>2.2599999999999999E-2</v>
          </cell>
          <cell r="M338">
            <v>1.67E-2</v>
          </cell>
          <cell r="N338">
            <v>2.7300000000000001E-2</v>
          </cell>
          <cell r="O338">
            <v>2.5000000000000001E-2</v>
          </cell>
          <cell r="P338">
            <v>2.47E-2</v>
          </cell>
          <cell r="Q338">
            <v>3.6900000000000002E-2</v>
          </cell>
          <cell r="R338">
            <v>3.1800000000000002E-2</v>
          </cell>
          <cell r="S338">
            <v>3.04E-2</v>
          </cell>
          <cell r="T338">
            <v>3.4000000000000002E-2</v>
          </cell>
          <cell r="U338">
            <v>2.0899999999999998E-2</v>
          </cell>
          <cell r="V338">
            <v>2.3300000000000001E-2</v>
          </cell>
          <cell r="W338">
            <v>3.0499999999999999E-2</v>
          </cell>
          <cell r="X338">
            <v>1.5660000000000001</v>
          </cell>
          <cell r="Y338">
            <v>0.24490000000000001</v>
          </cell>
        </row>
        <row r="339">
          <cell r="A339">
            <v>43032</v>
          </cell>
          <cell r="B339">
            <v>2.1000000000000001E-2</v>
          </cell>
          <cell r="C339">
            <v>2.1000000000000001E-2</v>
          </cell>
          <cell r="D339">
            <v>2.06E-2</v>
          </cell>
          <cell r="E339">
            <v>1.9800000000000002E-2</v>
          </cell>
          <cell r="F339">
            <v>1.84E-2</v>
          </cell>
          <cell r="G339">
            <v>1.61E-2</v>
          </cell>
          <cell r="H339">
            <v>1.1299999999999999E-2</v>
          </cell>
          <cell r="I339">
            <v>1.11E-2</v>
          </cell>
          <cell r="J339">
            <v>1.12E-2</v>
          </cell>
          <cell r="K339">
            <v>1.0800000000000001E-2</v>
          </cell>
          <cell r="L339">
            <v>2.2599999999999999E-2</v>
          </cell>
          <cell r="M339">
            <v>1.67E-2</v>
          </cell>
          <cell r="N339">
            <v>2.7300000000000001E-2</v>
          </cell>
          <cell r="O339">
            <v>2.5000000000000001E-2</v>
          </cell>
          <cell r="P339">
            <v>2.47E-2</v>
          </cell>
          <cell r="Q339">
            <v>3.6900000000000002E-2</v>
          </cell>
          <cell r="R339">
            <v>3.1800000000000002E-2</v>
          </cell>
          <cell r="S339">
            <v>3.04E-2</v>
          </cell>
          <cell r="T339">
            <v>3.4000000000000002E-2</v>
          </cell>
          <cell r="U339">
            <v>2.0899999999999998E-2</v>
          </cell>
          <cell r="V339">
            <v>2.3300000000000001E-2</v>
          </cell>
          <cell r="W339">
            <v>3.0499999999999999E-2</v>
          </cell>
          <cell r="X339">
            <v>3.3079999999999998</v>
          </cell>
          <cell r="Y339">
            <v>0.29509999999999997</v>
          </cell>
        </row>
        <row r="340">
          <cell r="A340">
            <v>43033</v>
          </cell>
          <cell r="B340">
            <v>0.02</v>
          </cell>
          <cell r="C340">
            <v>0.02</v>
          </cell>
          <cell r="D340">
            <v>1.9699999999999999E-2</v>
          </cell>
          <cell r="E340">
            <v>1.9800000000000002E-2</v>
          </cell>
          <cell r="F340">
            <v>1.9099999999999999E-2</v>
          </cell>
          <cell r="G340">
            <v>1.7600000000000001E-2</v>
          </cell>
          <cell r="H340">
            <v>1.34E-2</v>
          </cell>
          <cell r="I340">
            <v>7.7999999999999996E-3</v>
          </cell>
          <cell r="J340">
            <v>7.7999999999999996E-3</v>
          </cell>
          <cell r="K340">
            <v>1.0800000000000001E-2</v>
          </cell>
          <cell r="L340">
            <v>2.2599999999999999E-2</v>
          </cell>
          <cell r="M340">
            <v>1.61E-2</v>
          </cell>
          <cell r="N340">
            <v>2.6800000000000001E-2</v>
          </cell>
          <cell r="O340">
            <v>2.5000000000000001E-2</v>
          </cell>
          <cell r="P340">
            <v>2.4299999999999999E-2</v>
          </cell>
          <cell r="Q340">
            <v>3.5499999999999997E-2</v>
          </cell>
          <cell r="R340">
            <v>2.8299999999999999E-2</v>
          </cell>
          <cell r="S340">
            <v>2.87E-2</v>
          </cell>
          <cell r="T340">
            <v>3.1600000000000003E-2</v>
          </cell>
          <cell r="U340">
            <v>1.9E-2</v>
          </cell>
          <cell r="V340">
            <v>2.2200000000000001E-2</v>
          </cell>
          <cell r="W340">
            <v>2.8199999999999999E-2</v>
          </cell>
          <cell r="X340">
            <v>1.194</v>
          </cell>
          <cell r="Y340">
            <v>0.12920000000000001</v>
          </cell>
        </row>
        <row r="341">
          <cell r="A341">
            <v>43034</v>
          </cell>
          <cell r="B341">
            <v>2.07E-2</v>
          </cell>
          <cell r="C341">
            <v>2.07E-2</v>
          </cell>
          <cell r="D341">
            <v>1.9699999999999999E-2</v>
          </cell>
          <cell r="E341">
            <v>1.9699999999999999E-2</v>
          </cell>
          <cell r="F341">
            <v>1.9E-2</v>
          </cell>
          <cell r="G341">
            <v>1.7500000000000002E-2</v>
          </cell>
          <cell r="H341">
            <v>1.35E-2</v>
          </cell>
          <cell r="I341">
            <v>8.2000000000000007E-3</v>
          </cell>
          <cell r="J341">
            <v>8.3999999999999995E-3</v>
          </cell>
          <cell r="K341">
            <v>1.0800000000000001E-2</v>
          </cell>
          <cell r="L341">
            <v>2.2599999999999999E-2</v>
          </cell>
          <cell r="M341">
            <v>1.61E-2</v>
          </cell>
          <cell r="N341">
            <v>2.6800000000000001E-2</v>
          </cell>
          <cell r="O341">
            <v>2.5000000000000001E-2</v>
          </cell>
          <cell r="P341">
            <v>2.4299999999999999E-2</v>
          </cell>
          <cell r="Q341">
            <v>3.5499999999999997E-2</v>
          </cell>
          <cell r="R341">
            <v>2.8299999999999999E-2</v>
          </cell>
          <cell r="S341">
            <v>2.87E-2</v>
          </cell>
          <cell r="T341">
            <v>3.1600000000000003E-2</v>
          </cell>
          <cell r="U341">
            <v>1.9E-2</v>
          </cell>
          <cell r="V341">
            <v>2.2200000000000001E-2</v>
          </cell>
          <cell r="W341">
            <v>2.8199999999999999E-2</v>
          </cell>
          <cell r="X341">
            <v>1.78</v>
          </cell>
          <cell r="Y341">
            <v>0.19750000000000001</v>
          </cell>
        </row>
        <row r="342">
          <cell r="A342">
            <v>43035</v>
          </cell>
          <cell r="B342">
            <v>2.0899999999999998E-2</v>
          </cell>
          <cell r="C342">
            <v>2.0899999999999998E-2</v>
          </cell>
          <cell r="D342">
            <v>2.01E-2</v>
          </cell>
          <cell r="E342">
            <v>1.9900000000000001E-2</v>
          </cell>
          <cell r="F342">
            <v>1.95E-2</v>
          </cell>
          <cell r="G342">
            <v>1.7999999999999999E-2</v>
          </cell>
          <cell r="H342">
            <v>1.3899999999999999E-2</v>
          </cell>
          <cell r="I342">
            <v>9.2999999999999992E-3</v>
          </cell>
          <cell r="J342">
            <v>9.4000000000000004E-3</v>
          </cell>
          <cell r="K342">
            <v>8.8999999999999999E-3</v>
          </cell>
          <cell r="L342">
            <v>2.24E-2</v>
          </cell>
          <cell r="M342">
            <v>1.72E-2</v>
          </cell>
          <cell r="N342">
            <v>2.7900000000000001E-2</v>
          </cell>
          <cell r="O342">
            <v>2.6700000000000002E-2</v>
          </cell>
          <cell r="P342">
            <v>2.5399999999999999E-2</v>
          </cell>
          <cell r="Q342">
            <v>3.6799999999999999E-2</v>
          </cell>
          <cell r="R342">
            <v>3.0099999999999998E-2</v>
          </cell>
          <cell r="S342">
            <v>3.0499999999999999E-2</v>
          </cell>
          <cell r="T342">
            <v>3.3099999999999997E-2</v>
          </cell>
          <cell r="U342">
            <v>2.01E-2</v>
          </cell>
          <cell r="V342">
            <v>2.3099999999999999E-2</v>
          </cell>
          <cell r="W342">
            <v>1.11E-2</v>
          </cell>
          <cell r="X342">
            <v>0.49070000000000003</v>
          </cell>
          <cell r="Y342">
            <v>4.7500000000000001E-2</v>
          </cell>
        </row>
        <row r="343">
          <cell r="A343">
            <v>43036</v>
          </cell>
          <cell r="B343">
            <v>0.02</v>
          </cell>
          <cell r="C343">
            <v>0.02</v>
          </cell>
          <cell r="D343">
            <v>0.02</v>
          </cell>
          <cell r="E343">
            <v>2.0199999999999999E-2</v>
          </cell>
          <cell r="F343">
            <v>1.9400000000000001E-2</v>
          </cell>
          <cell r="G343">
            <v>1.9099999999999999E-2</v>
          </cell>
          <cell r="H343">
            <v>1.4999999999999999E-2</v>
          </cell>
          <cell r="I343">
            <v>1.12E-2</v>
          </cell>
          <cell r="J343">
            <v>1.1299999999999999E-2</v>
          </cell>
          <cell r="K343">
            <v>8.8999999999999999E-3</v>
          </cell>
          <cell r="L343">
            <v>2.24E-2</v>
          </cell>
          <cell r="M343">
            <v>1.72E-2</v>
          </cell>
          <cell r="N343">
            <v>2.7900000000000001E-2</v>
          </cell>
          <cell r="O343">
            <v>2.6700000000000002E-2</v>
          </cell>
          <cell r="P343">
            <v>2.5399999999999999E-2</v>
          </cell>
          <cell r="Q343">
            <v>3.6799999999999999E-2</v>
          </cell>
          <cell r="R343">
            <v>3.0099999999999998E-2</v>
          </cell>
          <cell r="S343">
            <v>3.0499999999999999E-2</v>
          </cell>
          <cell r="T343">
            <v>3.3099999999999997E-2</v>
          </cell>
          <cell r="U343">
            <v>2.01E-2</v>
          </cell>
          <cell r="V343">
            <v>2.3099999999999999E-2</v>
          </cell>
          <cell r="W343">
            <v>1.11E-2</v>
          </cell>
          <cell r="X343">
            <v>0.33960000000000001</v>
          </cell>
          <cell r="Y343">
            <v>3.4200000000000001E-2</v>
          </cell>
        </row>
        <row r="344">
          <cell r="A344">
            <v>43037</v>
          </cell>
          <cell r="B344">
            <v>2.47E-2</v>
          </cell>
          <cell r="C344">
            <v>2.47E-2</v>
          </cell>
          <cell r="D344">
            <v>0.02</v>
          </cell>
          <cell r="E344">
            <v>2.0299999999999999E-2</v>
          </cell>
          <cell r="F344">
            <v>1.9599999999999999E-2</v>
          </cell>
          <cell r="G344">
            <v>1.9E-2</v>
          </cell>
          <cell r="H344">
            <v>1.52E-2</v>
          </cell>
          <cell r="I344">
            <v>1.14E-2</v>
          </cell>
          <cell r="J344">
            <v>1.15E-2</v>
          </cell>
          <cell r="K344">
            <v>9.4999999999999998E-3</v>
          </cell>
          <cell r="L344">
            <v>2.1700000000000001E-2</v>
          </cell>
          <cell r="M344">
            <v>1.6899999999999998E-2</v>
          </cell>
          <cell r="N344">
            <v>2.64E-2</v>
          </cell>
          <cell r="O344">
            <v>2.5399999999999999E-2</v>
          </cell>
          <cell r="P344">
            <v>2.4299999999999999E-2</v>
          </cell>
          <cell r="Q344">
            <v>3.56E-2</v>
          </cell>
          <cell r="R344">
            <v>2.86E-2</v>
          </cell>
          <cell r="S344">
            <v>3.0099999999999998E-2</v>
          </cell>
          <cell r="T344">
            <v>3.2399999999999998E-2</v>
          </cell>
          <cell r="U344">
            <v>2.0500000000000001E-2</v>
          </cell>
          <cell r="V344">
            <v>2.2800000000000001E-2</v>
          </cell>
          <cell r="W344">
            <v>2.8199999999999999E-2</v>
          </cell>
          <cell r="X344">
            <v>4.8630000000000004</v>
          </cell>
          <cell r="Y344">
            <v>0.62890000000000001</v>
          </cell>
        </row>
        <row r="345">
          <cell r="A345">
            <v>43038</v>
          </cell>
          <cell r="B345">
            <v>2.1700000000000001E-2</v>
          </cell>
          <cell r="C345">
            <v>2.1700000000000001E-2</v>
          </cell>
          <cell r="D345">
            <v>2.1100000000000001E-2</v>
          </cell>
          <cell r="E345">
            <v>2.0500000000000001E-2</v>
          </cell>
          <cell r="F345">
            <v>1.8599999999999998E-2</v>
          </cell>
          <cell r="G345">
            <v>1.6899999999999998E-2</v>
          </cell>
          <cell r="H345">
            <v>1.2800000000000001E-2</v>
          </cell>
          <cell r="I345">
            <v>1.0500000000000001E-2</v>
          </cell>
          <cell r="J345">
            <v>1.0699999999999999E-2</v>
          </cell>
          <cell r="K345">
            <v>9.4999999999999998E-3</v>
          </cell>
          <cell r="L345">
            <v>2.1700000000000001E-2</v>
          </cell>
          <cell r="M345">
            <v>1.6899999999999998E-2</v>
          </cell>
          <cell r="N345">
            <v>2.64E-2</v>
          </cell>
          <cell r="O345">
            <v>2.5399999999999999E-2</v>
          </cell>
          <cell r="P345">
            <v>2.4299999999999999E-2</v>
          </cell>
          <cell r="Q345">
            <v>3.56E-2</v>
          </cell>
          <cell r="R345">
            <v>2.86E-2</v>
          </cell>
          <cell r="S345">
            <v>3.0099999999999998E-2</v>
          </cell>
          <cell r="T345">
            <v>3.2399999999999998E-2</v>
          </cell>
          <cell r="U345">
            <v>2.0500000000000001E-2</v>
          </cell>
          <cell r="V345">
            <v>2.2800000000000001E-2</v>
          </cell>
          <cell r="W345">
            <v>2.8199999999999999E-2</v>
          </cell>
          <cell r="X345">
            <v>4.2930000000000001</v>
          </cell>
          <cell r="Y345">
            <v>0.49430000000000002</v>
          </cell>
        </row>
        <row r="346">
          <cell r="A346">
            <v>43039</v>
          </cell>
          <cell r="B346">
            <v>2.1000000000000001E-2</v>
          </cell>
          <cell r="C346">
            <v>2.1000000000000001E-2</v>
          </cell>
          <cell r="D346">
            <v>1.9699999999999999E-2</v>
          </cell>
          <cell r="E346">
            <v>1.9300000000000001E-2</v>
          </cell>
          <cell r="F346">
            <v>1.7500000000000002E-2</v>
          </cell>
          <cell r="G346">
            <v>1.55E-2</v>
          </cell>
          <cell r="H346">
            <v>1.12E-2</v>
          </cell>
          <cell r="I346">
            <v>6.6E-3</v>
          </cell>
          <cell r="J346">
            <v>6.4000000000000003E-3</v>
          </cell>
          <cell r="K346">
            <v>9.4999999999999998E-3</v>
          </cell>
          <cell r="L346">
            <v>2.1700000000000001E-2</v>
          </cell>
          <cell r="M346">
            <v>1.6899999999999998E-2</v>
          </cell>
          <cell r="N346">
            <v>2.64E-2</v>
          </cell>
          <cell r="O346">
            <v>2.5399999999999999E-2</v>
          </cell>
          <cell r="P346">
            <v>2.4299999999999999E-2</v>
          </cell>
          <cell r="Q346">
            <v>3.56E-2</v>
          </cell>
          <cell r="R346">
            <v>2.86E-2</v>
          </cell>
          <cell r="S346">
            <v>3.0099999999999998E-2</v>
          </cell>
          <cell r="T346">
            <v>3.2399999999999998E-2</v>
          </cell>
          <cell r="U346">
            <v>2.0500000000000001E-2</v>
          </cell>
          <cell r="V346">
            <v>2.2800000000000001E-2</v>
          </cell>
          <cell r="W346">
            <v>2.8199999999999999E-2</v>
          </cell>
          <cell r="X346">
            <v>1.046</v>
          </cell>
          <cell r="Y346">
            <v>1.016</v>
          </cell>
        </row>
        <row r="347">
          <cell r="A347">
            <v>43040</v>
          </cell>
          <cell r="B347">
            <v>2.0199999999999999E-2</v>
          </cell>
          <cell r="C347">
            <v>2.0199999999999999E-2</v>
          </cell>
          <cell r="D347">
            <v>1.8800000000000001E-2</v>
          </cell>
          <cell r="E347">
            <v>1.83E-2</v>
          </cell>
          <cell r="F347">
            <v>1.6400000000000001E-2</v>
          </cell>
          <cell r="G347">
            <v>1.6E-2</v>
          </cell>
          <cell r="H347">
            <v>1.1900000000000001E-2</v>
          </cell>
          <cell r="I347">
            <v>6.8999999999999999E-3</v>
          </cell>
          <cell r="J347">
            <v>7.3000000000000001E-3</v>
          </cell>
          <cell r="K347">
            <v>6.6E-3</v>
          </cell>
          <cell r="L347">
            <v>2.1299999999999999E-2</v>
          </cell>
          <cell r="M347">
            <v>1.67E-2</v>
          </cell>
          <cell r="N347">
            <v>2.52E-2</v>
          </cell>
          <cell r="O347">
            <v>2.46E-2</v>
          </cell>
          <cell r="P347">
            <v>2.29E-2</v>
          </cell>
          <cell r="Q347">
            <v>3.4099999999999998E-2</v>
          </cell>
          <cell r="R347">
            <v>2.63E-2</v>
          </cell>
          <cell r="S347">
            <v>2.93E-2</v>
          </cell>
          <cell r="T347">
            <v>3.1800000000000002E-2</v>
          </cell>
          <cell r="U347">
            <v>2.01E-2</v>
          </cell>
          <cell r="V347">
            <v>2.2700000000000001E-2</v>
          </cell>
          <cell r="W347">
            <v>2.8299999999999999E-2</v>
          </cell>
          <cell r="X347">
            <v>0.92949999999999999</v>
          </cell>
          <cell r="Y347">
            <v>0.83809999999999996</v>
          </cell>
        </row>
        <row r="348">
          <cell r="A348">
            <v>43041</v>
          </cell>
          <cell r="B348">
            <v>2.0500000000000001E-2</v>
          </cell>
          <cell r="C348">
            <v>2.0500000000000001E-2</v>
          </cell>
          <cell r="D348">
            <v>2.0199999999999999E-2</v>
          </cell>
          <cell r="E348">
            <v>1.9599999999999999E-2</v>
          </cell>
          <cell r="F348">
            <v>1.9300000000000001E-2</v>
          </cell>
          <cell r="G348">
            <v>1.77E-2</v>
          </cell>
          <cell r="H348">
            <v>1.47E-2</v>
          </cell>
          <cell r="I348">
            <v>9.7000000000000003E-3</v>
          </cell>
          <cell r="J348">
            <v>9.5999999999999992E-3</v>
          </cell>
          <cell r="K348">
            <v>6.6E-3</v>
          </cell>
          <cell r="L348">
            <v>2.1299999999999999E-2</v>
          </cell>
          <cell r="M348">
            <v>1.67E-2</v>
          </cell>
          <cell r="N348">
            <v>2.52E-2</v>
          </cell>
          <cell r="O348">
            <v>2.46E-2</v>
          </cell>
          <cell r="P348">
            <v>2.29E-2</v>
          </cell>
          <cell r="Q348">
            <v>3.4099999999999998E-2</v>
          </cell>
          <cell r="R348">
            <v>2.63E-2</v>
          </cell>
          <cell r="S348">
            <v>2.93E-2</v>
          </cell>
          <cell r="T348">
            <v>3.1800000000000002E-2</v>
          </cell>
          <cell r="U348">
            <v>2.01E-2</v>
          </cell>
          <cell r="V348">
            <v>2.2700000000000001E-2</v>
          </cell>
          <cell r="W348">
            <v>2.8299999999999999E-2</v>
          </cell>
          <cell r="X348">
            <v>0.54700000000000004</v>
          </cell>
          <cell r="Y348">
            <v>7.8799999999999995E-2</v>
          </cell>
        </row>
        <row r="349">
          <cell r="A349">
            <v>43042</v>
          </cell>
          <cell r="B349">
            <v>1.9800000000000002E-2</v>
          </cell>
          <cell r="C349">
            <v>1.9800000000000002E-2</v>
          </cell>
          <cell r="D349">
            <v>1.9900000000000001E-2</v>
          </cell>
          <cell r="E349">
            <v>0.02</v>
          </cell>
          <cell r="F349">
            <v>1.9400000000000001E-2</v>
          </cell>
          <cell r="G349">
            <v>1.8700000000000001E-2</v>
          </cell>
          <cell r="H349">
            <v>1.55E-2</v>
          </cell>
          <cell r="I349">
            <v>1.14E-2</v>
          </cell>
          <cell r="J349">
            <v>1.1299999999999999E-2</v>
          </cell>
          <cell r="K349">
            <v>9.1000000000000004E-3</v>
          </cell>
          <cell r="L349">
            <v>2.1399999999999999E-2</v>
          </cell>
          <cell r="M349">
            <v>1.6899999999999998E-2</v>
          </cell>
          <cell r="N349">
            <v>2.5600000000000001E-2</v>
          </cell>
          <cell r="O349">
            <v>2.4500000000000001E-2</v>
          </cell>
          <cell r="P349">
            <v>2.3199999999999998E-2</v>
          </cell>
          <cell r="Q349">
            <v>3.4200000000000001E-2</v>
          </cell>
          <cell r="R349">
            <v>2.63E-2</v>
          </cell>
          <cell r="S349">
            <v>2.98E-2</v>
          </cell>
          <cell r="T349">
            <v>3.1800000000000002E-2</v>
          </cell>
          <cell r="U349">
            <v>2.0199999999999999E-2</v>
          </cell>
          <cell r="V349">
            <v>2.29E-2</v>
          </cell>
          <cell r="W349">
            <v>2.7799999999999998E-2</v>
          </cell>
          <cell r="X349">
            <v>0.107</v>
          </cell>
          <cell r="Y349">
            <v>1.5900000000000001E-2</v>
          </cell>
        </row>
        <row r="350">
          <cell r="A350">
            <v>43043</v>
          </cell>
          <cell r="B350">
            <v>2.24E-2</v>
          </cell>
          <cell r="C350">
            <v>2.24E-2</v>
          </cell>
          <cell r="D350">
            <v>2.01E-2</v>
          </cell>
          <cell r="E350">
            <v>1.9400000000000001E-2</v>
          </cell>
          <cell r="F350">
            <v>1.8499999999999999E-2</v>
          </cell>
          <cell r="G350">
            <v>1.67E-2</v>
          </cell>
          <cell r="H350">
            <v>1.17E-2</v>
          </cell>
          <cell r="I350">
            <v>1.18E-2</v>
          </cell>
          <cell r="J350">
            <v>1.2E-2</v>
          </cell>
          <cell r="K350">
            <v>9.1000000000000004E-3</v>
          </cell>
          <cell r="L350">
            <v>2.1399999999999999E-2</v>
          </cell>
          <cell r="M350">
            <v>1.6899999999999998E-2</v>
          </cell>
          <cell r="N350">
            <v>2.5600000000000001E-2</v>
          </cell>
          <cell r="O350">
            <v>2.4500000000000001E-2</v>
          </cell>
          <cell r="P350">
            <v>2.3199999999999998E-2</v>
          </cell>
          <cell r="Q350">
            <v>3.4200000000000001E-2</v>
          </cell>
          <cell r="R350">
            <v>2.63E-2</v>
          </cell>
          <cell r="S350">
            <v>2.98E-2</v>
          </cell>
          <cell r="T350">
            <v>3.1800000000000002E-2</v>
          </cell>
          <cell r="U350">
            <v>2.0199999999999999E-2</v>
          </cell>
          <cell r="V350">
            <v>2.29E-2</v>
          </cell>
          <cell r="W350">
            <v>2.7799999999999998E-2</v>
          </cell>
          <cell r="X350">
            <v>1.075</v>
          </cell>
          <cell r="Y350">
            <v>4.6699999999999998E-2</v>
          </cell>
        </row>
        <row r="351">
          <cell r="A351">
            <v>43044</v>
          </cell>
          <cell r="B351">
            <v>2.4500000000000001E-2</v>
          </cell>
          <cell r="C351">
            <v>2.4500000000000001E-2</v>
          </cell>
          <cell r="D351">
            <v>1.9900000000000001E-2</v>
          </cell>
          <cell r="E351">
            <v>1.9199999999999998E-2</v>
          </cell>
          <cell r="F351">
            <v>1.78E-2</v>
          </cell>
          <cell r="G351">
            <v>1.6400000000000001E-2</v>
          </cell>
          <cell r="H351">
            <v>1.38E-2</v>
          </cell>
          <cell r="I351">
            <v>1.04E-2</v>
          </cell>
          <cell r="J351">
            <v>9.7999999999999997E-3</v>
          </cell>
          <cell r="K351">
            <v>1.03E-2</v>
          </cell>
          <cell r="L351">
            <v>2.1700000000000001E-2</v>
          </cell>
          <cell r="M351">
            <v>1.6799999999999999E-2</v>
          </cell>
          <cell r="N351">
            <v>2.5000000000000001E-2</v>
          </cell>
          <cell r="O351">
            <v>2.4E-2</v>
          </cell>
          <cell r="P351">
            <v>2.2499999999999999E-2</v>
          </cell>
          <cell r="Q351">
            <v>3.3099999999999997E-2</v>
          </cell>
          <cell r="R351">
            <v>2.69E-2</v>
          </cell>
          <cell r="S351">
            <v>2.9100000000000001E-2</v>
          </cell>
          <cell r="T351">
            <v>3.1899999999999998E-2</v>
          </cell>
          <cell r="U351">
            <v>2.0400000000000001E-2</v>
          </cell>
          <cell r="V351">
            <v>2.2800000000000001E-2</v>
          </cell>
          <cell r="W351">
            <v>2.9000000000000001E-2</v>
          </cell>
          <cell r="X351">
            <v>4.2329999999999997</v>
          </cell>
          <cell r="Y351">
            <v>0.2399</v>
          </cell>
        </row>
        <row r="352">
          <cell r="A352">
            <v>43045</v>
          </cell>
          <cell r="B352">
            <v>2.5399999999999999E-2</v>
          </cell>
          <cell r="C352">
            <v>2.5399999999999999E-2</v>
          </cell>
          <cell r="D352">
            <v>1.9699999999999999E-2</v>
          </cell>
          <cell r="E352">
            <v>1.9199999999999998E-2</v>
          </cell>
          <cell r="F352">
            <v>1.7000000000000001E-2</v>
          </cell>
          <cell r="G352">
            <v>1.5800000000000002E-2</v>
          </cell>
          <cell r="H352">
            <v>1.23E-2</v>
          </cell>
          <cell r="I352">
            <v>7.6E-3</v>
          </cell>
          <cell r="J352">
            <v>7.4999999999999997E-3</v>
          </cell>
          <cell r="K352">
            <v>1.03E-2</v>
          </cell>
          <cell r="L352">
            <v>2.1700000000000001E-2</v>
          </cell>
          <cell r="M352">
            <v>1.6799999999999999E-2</v>
          </cell>
          <cell r="N352">
            <v>2.5000000000000001E-2</v>
          </cell>
          <cell r="O352">
            <v>2.4E-2</v>
          </cell>
          <cell r="P352">
            <v>2.2499999999999999E-2</v>
          </cell>
          <cell r="Q352">
            <v>3.3099999999999997E-2</v>
          </cell>
          <cell r="R352">
            <v>2.69E-2</v>
          </cell>
          <cell r="S352">
            <v>2.9100000000000001E-2</v>
          </cell>
          <cell r="T352">
            <v>3.1899999999999998E-2</v>
          </cell>
          <cell r="U352">
            <v>2.0400000000000001E-2</v>
          </cell>
          <cell r="V352">
            <v>2.2800000000000001E-2</v>
          </cell>
          <cell r="W352">
            <v>2.9000000000000001E-2</v>
          </cell>
          <cell r="X352">
            <v>0.90620000000000001</v>
          </cell>
          <cell r="Y352">
            <v>0.1225</v>
          </cell>
        </row>
        <row r="353">
          <cell r="A353">
            <v>43046</v>
          </cell>
          <cell r="B353">
            <v>2.3E-2</v>
          </cell>
          <cell r="C353">
            <v>2.3E-2</v>
          </cell>
          <cell r="D353">
            <v>2.0199999999999999E-2</v>
          </cell>
          <cell r="E353">
            <v>1.9300000000000001E-2</v>
          </cell>
          <cell r="F353">
            <v>1.66E-2</v>
          </cell>
          <cell r="G353">
            <v>1.44E-2</v>
          </cell>
          <cell r="H353">
            <v>1.21E-2</v>
          </cell>
          <cell r="I353">
            <v>7.3000000000000001E-3</v>
          </cell>
          <cell r="J353">
            <v>7.4000000000000003E-3</v>
          </cell>
          <cell r="K353">
            <v>1.03E-2</v>
          </cell>
          <cell r="L353">
            <v>2.1700000000000001E-2</v>
          </cell>
          <cell r="M353">
            <v>1.6799999999999999E-2</v>
          </cell>
          <cell r="N353">
            <v>2.5000000000000001E-2</v>
          </cell>
          <cell r="O353">
            <v>2.4E-2</v>
          </cell>
          <cell r="P353">
            <v>2.2499999999999999E-2</v>
          </cell>
          <cell r="Q353">
            <v>3.3099999999999997E-2</v>
          </cell>
          <cell r="R353">
            <v>2.69E-2</v>
          </cell>
          <cell r="S353">
            <v>2.9100000000000001E-2</v>
          </cell>
          <cell r="T353">
            <v>3.1899999999999998E-2</v>
          </cell>
          <cell r="U353">
            <v>2.0400000000000001E-2</v>
          </cell>
          <cell r="V353">
            <v>2.2800000000000001E-2</v>
          </cell>
          <cell r="W353">
            <v>2.9000000000000001E-2</v>
          </cell>
          <cell r="X353">
            <v>2.1800000000000002</v>
          </cell>
          <cell r="Y353">
            <v>6.1400000000000003E-2</v>
          </cell>
        </row>
        <row r="354">
          <cell r="A354">
            <v>43047</v>
          </cell>
          <cell r="B354">
            <v>2.2700000000000001E-2</v>
          </cell>
          <cell r="C354">
            <v>2.2700000000000001E-2</v>
          </cell>
          <cell r="D354">
            <v>1.9699999999999999E-2</v>
          </cell>
          <cell r="E354">
            <v>1.8700000000000001E-2</v>
          </cell>
          <cell r="F354">
            <v>1.38E-2</v>
          </cell>
          <cell r="G354">
            <v>1.3299999999999999E-2</v>
          </cell>
          <cell r="H354">
            <v>9.1000000000000004E-3</v>
          </cell>
          <cell r="I354">
            <v>7.6E-3</v>
          </cell>
          <cell r="J354">
            <v>7.4000000000000003E-3</v>
          </cell>
          <cell r="K354">
            <v>6.8999999999999999E-3</v>
          </cell>
          <cell r="L354">
            <v>2.23E-2</v>
          </cell>
          <cell r="M354">
            <v>1.7299999999999999E-2</v>
          </cell>
          <cell r="N354">
            <v>2.6100000000000002E-2</v>
          </cell>
          <cell r="O354">
            <v>2.5100000000000001E-2</v>
          </cell>
          <cell r="P354">
            <v>2.2100000000000002E-2</v>
          </cell>
          <cell r="Q354">
            <v>3.1600000000000003E-2</v>
          </cell>
          <cell r="R354">
            <v>2.8199999999999999E-2</v>
          </cell>
          <cell r="S354">
            <v>2.87E-2</v>
          </cell>
          <cell r="T354">
            <v>3.0200000000000001E-2</v>
          </cell>
          <cell r="U354">
            <v>1.95E-2</v>
          </cell>
          <cell r="V354">
            <v>2.2700000000000001E-2</v>
          </cell>
          <cell r="W354">
            <v>2.7400000000000001E-2</v>
          </cell>
          <cell r="X354">
            <v>1.3819999999999999</v>
          </cell>
          <cell r="Y354">
            <v>0.10829999999999999</v>
          </cell>
        </row>
        <row r="355">
          <cell r="A355">
            <v>43048</v>
          </cell>
          <cell r="B355">
            <v>2.1999999999999999E-2</v>
          </cell>
          <cell r="C355">
            <v>2.1999999999999999E-2</v>
          </cell>
          <cell r="D355">
            <v>0.02</v>
          </cell>
          <cell r="E355">
            <v>1.8599999999999998E-2</v>
          </cell>
          <cell r="F355">
            <v>1.46E-2</v>
          </cell>
          <cell r="G355">
            <v>1.0200000000000001E-2</v>
          </cell>
          <cell r="H355">
            <v>1.01E-2</v>
          </cell>
          <cell r="I355">
            <v>9.7000000000000003E-3</v>
          </cell>
          <cell r="J355">
            <v>9.2999999999999992E-3</v>
          </cell>
          <cell r="K355">
            <v>6.8999999999999999E-3</v>
          </cell>
          <cell r="L355">
            <v>2.23E-2</v>
          </cell>
          <cell r="M355">
            <v>1.7299999999999999E-2</v>
          </cell>
          <cell r="N355">
            <v>2.6100000000000002E-2</v>
          </cell>
          <cell r="O355">
            <v>2.5100000000000001E-2</v>
          </cell>
          <cell r="P355">
            <v>2.2100000000000002E-2</v>
          </cell>
          <cell r="Q355">
            <v>3.1600000000000003E-2</v>
          </cell>
          <cell r="R355">
            <v>2.8199999999999999E-2</v>
          </cell>
          <cell r="S355">
            <v>2.87E-2</v>
          </cell>
          <cell r="T355">
            <v>3.0200000000000001E-2</v>
          </cell>
          <cell r="U355">
            <v>1.95E-2</v>
          </cell>
          <cell r="V355">
            <v>2.2700000000000001E-2</v>
          </cell>
          <cell r="W355">
            <v>2.7400000000000001E-2</v>
          </cell>
          <cell r="X355">
            <v>3.7679999999999998</v>
          </cell>
          <cell r="Y355">
            <v>0.3589</v>
          </cell>
        </row>
        <row r="356">
          <cell r="A356">
            <v>43049</v>
          </cell>
          <cell r="B356">
            <v>2.1600000000000001E-2</v>
          </cell>
          <cell r="C356">
            <v>2.1600000000000001E-2</v>
          </cell>
          <cell r="D356">
            <v>1.9800000000000002E-2</v>
          </cell>
          <cell r="E356">
            <v>1.84E-2</v>
          </cell>
          <cell r="F356">
            <v>1.4800000000000001E-2</v>
          </cell>
          <cell r="G356">
            <v>1.35E-2</v>
          </cell>
          <cell r="H356">
            <v>8.0000000000000002E-3</v>
          </cell>
          <cell r="I356">
            <v>6.1999999999999998E-3</v>
          </cell>
          <cell r="J356">
            <v>8.2000000000000007E-3</v>
          </cell>
          <cell r="K356">
            <v>7.9000000000000008E-3</v>
          </cell>
          <cell r="L356">
            <v>2.1700000000000001E-2</v>
          </cell>
          <cell r="M356">
            <v>1.67E-2</v>
          </cell>
          <cell r="N356">
            <v>2.3900000000000001E-2</v>
          </cell>
          <cell r="O356">
            <v>2.3199999999999998E-2</v>
          </cell>
          <cell r="P356">
            <v>2.0799999999999999E-2</v>
          </cell>
          <cell r="Q356">
            <v>3.0800000000000001E-2</v>
          </cell>
          <cell r="R356">
            <v>2.8899999999999999E-2</v>
          </cell>
          <cell r="S356">
            <v>2.9100000000000001E-2</v>
          </cell>
          <cell r="T356">
            <v>3.0200000000000001E-2</v>
          </cell>
          <cell r="U356">
            <v>1.9099999999999999E-2</v>
          </cell>
          <cell r="V356">
            <v>2.3599999999999999E-2</v>
          </cell>
          <cell r="W356">
            <v>2.7099999999999999E-2</v>
          </cell>
          <cell r="X356">
            <v>0.82420000000000004</v>
          </cell>
          <cell r="Y356">
            <v>0.2127</v>
          </cell>
        </row>
        <row r="357">
          <cell r="A357">
            <v>43050</v>
          </cell>
          <cell r="B357">
            <v>2.1999999999999999E-2</v>
          </cell>
          <cell r="C357">
            <v>2.1999999999999999E-2</v>
          </cell>
          <cell r="D357">
            <v>2.0400000000000001E-2</v>
          </cell>
          <cell r="E357">
            <v>1.9199999999999998E-2</v>
          </cell>
          <cell r="F357">
            <v>1.6E-2</v>
          </cell>
          <cell r="G357">
            <v>1.23E-2</v>
          </cell>
          <cell r="H357">
            <v>9.2999999999999992E-3</v>
          </cell>
          <cell r="I357">
            <v>5.4999999999999997E-3</v>
          </cell>
          <cell r="J357">
            <v>7.1999999999999998E-3</v>
          </cell>
          <cell r="K357">
            <v>7.9000000000000008E-3</v>
          </cell>
          <cell r="L357">
            <v>2.1700000000000001E-2</v>
          </cell>
          <cell r="M357">
            <v>1.67E-2</v>
          </cell>
          <cell r="N357">
            <v>2.3900000000000001E-2</v>
          </cell>
          <cell r="O357">
            <v>2.3199999999999998E-2</v>
          </cell>
          <cell r="P357">
            <v>2.0799999999999999E-2</v>
          </cell>
          <cell r="Q357">
            <v>3.0800000000000001E-2</v>
          </cell>
          <cell r="R357">
            <v>2.8899999999999999E-2</v>
          </cell>
          <cell r="S357">
            <v>2.9100000000000001E-2</v>
          </cell>
          <cell r="T357">
            <v>3.0200000000000001E-2</v>
          </cell>
          <cell r="U357">
            <v>1.9099999999999999E-2</v>
          </cell>
          <cell r="V357">
            <v>2.3599999999999999E-2</v>
          </cell>
          <cell r="W357">
            <v>2.7099999999999999E-2</v>
          </cell>
          <cell r="X357">
            <v>1.1890000000000001</v>
          </cell>
          <cell r="Y357">
            <v>0.20599999999999999</v>
          </cell>
        </row>
        <row r="358">
          <cell r="A358">
            <v>43051</v>
          </cell>
          <cell r="B358">
            <v>2.3E-2</v>
          </cell>
          <cell r="C358">
            <v>2.3E-2</v>
          </cell>
          <cell r="D358">
            <v>2.0400000000000001E-2</v>
          </cell>
          <cell r="E358">
            <v>1.9699999999999999E-2</v>
          </cell>
          <cell r="F358">
            <v>1.66E-2</v>
          </cell>
          <cell r="G358">
            <v>1.7600000000000001E-2</v>
          </cell>
          <cell r="H358">
            <v>9.5999999999999992E-3</v>
          </cell>
          <cell r="I358">
            <v>5.1999999999999998E-3</v>
          </cell>
          <cell r="J358">
            <v>5.7000000000000002E-3</v>
          </cell>
          <cell r="K358">
            <v>5.8999999999999999E-3</v>
          </cell>
          <cell r="L358">
            <v>2.2700000000000001E-2</v>
          </cell>
          <cell r="M358">
            <v>1.7500000000000002E-2</v>
          </cell>
          <cell r="N358">
            <v>2.4199999999999999E-2</v>
          </cell>
          <cell r="O358">
            <v>2.2800000000000001E-2</v>
          </cell>
          <cell r="P358">
            <v>2.0899999999999998E-2</v>
          </cell>
          <cell r="Q358">
            <v>3.2899999999999999E-2</v>
          </cell>
          <cell r="R358">
            <v>3.1E-2</v>
          </cell>
          <cell r="S358">
            <v>3.1600000000000003E-2</v>
          </cell>
          <cell r="T358">
            <v>3.2399999999999998E-2</v>
          </cell>
          <cell r="U358">
            <v>1.9800000000000002E-2</v>
          </cell>
          <cell r="V358">
            <v>2.47E-2</v>
          </cell>
          <cell r="W358">
            <v>2.7799999999999998E-2</v>
          </cell>
          <cell r="X358">
            <v>0.64159999999999995</v>
          </cell>
          <cell r="Y358">
            <v>0.1137</v>
          </cell>
        </row>
        <row r="359">
          <cell r="A359">
            <v>43052</v>
          </cell>
          <cell r="B359">
            <v>2.2700000000000001E-2</v>
          </cell>
          <cell r="C359">
            <v>2.2700000000000001E-2</v>
          </cell>
          <cell r="D359">
            <v>2.0400000000000001E-2</v>
          </cell>
          <cell r="E359">
            <v>2.0199999999999999E-2</v>
          </cell>
          <cell r="F359">
            <v>1.7299999999999999E-2</v>
          </cell>
          <cell r="G359">
            <v>1.38E-2</v>
          </cell>
          <cell r="H359">
            <v>9.9000000000000008E-3</v>
          </cell>
          <cell r="I359">
            <v>6.4000000000000003E-3</v>
          </cell>
          <cell r="J359">
            <v>5.8999999999999999E-3</v>
          </cell>
          <cell r="K359">
            <v>5.8999999999999999E-3</v>
          </cell>
          <cell r="L359">
            <v>2.2700000000000001E-2</v>
          </cell>
          <cell r="M359">
            <v>1.7500000000000002E-2</v>
          </cell>
          <cell r="N359">
            <v>2.4199999999999999E-2</v>
          </cell>
          <cell r="O359">
            <v>2.2800000000000001E-2</v>
          </cell>
          <cell r="P359">
            <v>2.0899999999999998E-2</v>
          </cell>
          <cell r="Q359">
            <v>3.2899999999999999E-2</v>
          </cell>
          <cell r="R359">
            <v>3.1E-2</v>
          </cell>
          <cell r="S359">
            <v>3.1600000000000003E-2</v>
          </cell>
          <cell r="T359">
            <v>3.2399999999999998E-2</v>
          </cell>
          <cell r="U359">
            <v>1.9800000000000002E-2</v>
          </cell>
          <cell r="V359">
            <v>2.47E-2</v>
          </cell>
          <cell r="W359">
            <v>2.7799999999999998E-2</v>
          </cell>
          <cell r="X359">
            <v>0.22819999999999999</v>
          </cell>
          <cell r="Y359">
            <v>8.0699999999999994E-2</v>
          </cell>
        </row>
        <row r="360">
          <cell r="A360">
            <v>43053</v>
          </cell>
          <cell r="B360">
            <v>0.02</v>
          </cell>
          <cell r="C360">
            <v>0.02</v>
          </cell>
          <cell r="D360">
            <v>0.02</v>
          </cell>
          <cell r="E360">
            <v>1.9199999999999998E-2</v>
          </cell>
          <cell r="F360">
            <v>1.5800000000000002E-2</v>
          </cell>
          <cell r="G360">
            <v>1.18E-2</v>
          </cell>
          <cell r="H360">
            <v>9.4999999999999998E-3</v>
          </cell>
          <cell r="I360">
            <v>7.1000000000000004E-3</v>
          </cell>
          <cell r="J360">
            <v>7.3000000000000001E-3</v>
          </cell>
          <cell r="K360">
            <v>5.8999999999999999E-3</v>
          </cell>
          <cell r="L360">
            <v>2.2700000000000001E-2</v>
          </cell>
          <cell r="M360">
            <v>1.7500000000000002E-2</v>
          </cell>
          <cell r="N360">
            <v>2.4199999999999999E-2</v>
          </cell>
          <cell r="O360">
            <v>2.2800000000000001E-2</v>
          </cell>
          <cell r="P360">
            <v>2.0899999999999998E-2</v>
          </cell>
          <cell r="Q360">
            <v>3.2899999999999999E-2</v>
          </cell>
          <cell r="R360">
            <v>3.1E-2</v>
          </cell>
          <cell r="S360">
            <v>3.1600000000000003E-2</v>
          </cell>
          <cell r="T360">
            <v>3.2399999999999998E-2</v>
          </cell>
          <cell r="U360">
            <v>1.9800000000000002E-2</v>
          </cell>
          <cell r="V360">
            <v>2.47E-2</v>
          </cell>
          <cell r="W360">
            <v>2.7799999999999998E-2</v>
          </cell>
          <cell r="X360">
            <v>4.7919999999999998</v>
          </cell>
          <cell r="Y360">
            <v>0.36</v>
          </cell>
        </row>
        <row r="361">
          <cell r="A361">
            <v>43054</v>
          </cell>
          <cell r="B361">
            <v>1.9300000000000001E-2</v>
          </cell>
          <cell r="C361">
            <v>1.9300000000000001E-2</v>
          </cell>
          <cell r="D361">
            <v>1.8100000000000002E-2</v>
          </cell>
          <cell r="E361">
            <v>1.7600000000000001E-2</v>
          </cell>
          <cell r="F361">
            <v>1.52E-2</v>
          </cell>
          <cell r="G361">
            <v>1.1900000000000001E-2</v>
          </cell>
          <cell r="H361">
            <v>9.7000000000000003E-3</v>
          </cell>
          <cell r="I361">
            <v>6.3E-3</v>
          </cell>
          <cell r="J361">
            <v>6.0000000000000001E-3</v>
          </cell>
          <cell r="K361">
            <v>5.8999999999999999E-3</v>
          </cell>
          <cell r="L361">
            <v>2.2499999999999999E-2</v>
          </cell>
          <cell r="M361">
            <v>1.78E-2</v>
          </cell>
          <cell r="N361">
            <v>2.3800000000000002E-2</v>
          </cell>
          <cell r="O361">
            <v>2.2200000000000001E-2</v>
          </cell>
          <cell r="P361">
            <v>2.0500000000000001E-2</v>
          </cell>
          <cell r="Q361">
            <v>3.44E-2</v>
          </cell>
          <cell r="R361">
            <v>3.2800000000000003E-2</v>
          </cell>
          <cell r="S361">
            <v>3.7199999999999997E-2</v>
          </cell>
          <cell r="T361">
            <v>4.0399999999999998E-2</v>
          </cell>
          <cell r="U361">
            <v>1.9E-2</v>
          </cell>
          <cell r="V361">
            <v>2.5100000000000001E-2</v>
          </cell>
          <cell r="W361">
            <v>2.63E-2</v>
          </cell>
          <cell r="X361">
            <v>0.77200000000000002</v>
          </cell>
          <cell r="Y361">
            <v>0.2994</v>
          </cell>
        </row>
        <row r="362">
          <cell r="A362">
            <v>43055</v>
          </cell>
          <cell r="B362">
            <v>1.7999999999999999E-2</v>
          </cell>
          <cell r="C362">
            <v>1.7999999999999999E-2</v>
          </cell>
          <cell r="D362">
            <v>1.7899999999999999E-2</v>
          </cell>
          <cell r="E362">
            <v>1.77E-2</v>
          </cell>
          <cell r="F362">
            <v>1.55E-2</v>
          </cell>
          <cell r="G362">
            <v>1.2800000000000001E-2</v>
          </cell>
          <cell r="H362">
            <v>8.9999999999999993E-3</v>
          </cell>
          <cell r="I362">
            <v>6.4000000000000003E-3</v>
          </cell>
          <cell r="J362">
            <v>6.6E-3</v>
          </cell>
          <cell r="K362">
            <v>5.8999999999999999E-3</v>
          </cell>
          <cell r="L362">
            <v>2.2499999999999999E-2</v>
          </cell>
          <cell r="M362">
            <v>1.78E-2</v>
          </cell>
          <cell r="N362">
            <v>2.3800000000000002E-2</v>
          </cell>
          <cell r="O362">
            <v>2.2200000000000001E-2</v>
          </cell>
          <cell r="P362">
            <v>2.0500000000000001E-2</v>
          </cell>
          <cell r="Q362">
            <v>3.44E-2</v>
          </cell>
          <cell r="R362">
            <v>3.2800000000000003E-2</v>
          </cell>
          <cell r="S362">
            <v>3.7199999999999997E-2</v>
          </cell>
          <cell r="T362">
            <v>4.0399999999999998E-2</v>
          </cell>
          <cell r="U362">
            <v>1.9E-2</v>
          </cell>
          <cell r="V362">
            <v>2.5100000000000001E-2</v>
          </cell>
          <cell r="W362">
            <v>2.63E-2</v>
          </cell>
          <cell r="X362">
            <v>2.2109999999999999</v>
          </cell>
          <cell r="Y362">
            <v>0.1835</v>
          </cell>
        </row>
        <row r="363">
          <cell r="A363">
            <v>43056</v>
          </cell>
          <cell r="B363">
            <v>1.9800000000000002E-2</v>
          </cell>
          <cell r="C363">
            <v>1.9800000000000002E-2</v>
          </cell>
          <cell r="D363">
            <v>1.7899999999999999E-2</v>
          </cell>
          <cell r="E363">
            <v>1.7399999999999999E-2</v>
          </cell>
          <cell r="F363">
            <v>1.5599999999999999E-2</v>
          </cell>
          <cell r="G363">
            <v>1.29E-2</v>
          </cell>
          <cell r="H363">
            <v>9.4999999999999998E-3</v>
          </cell>
          <cell r="I363">
            <v>7.1000000000000004E-3</v>
          </cell>
          <cell r="J363">
            <v>7.1000000000000004E-3</v>
          </cell>
          <cell r="K363">
            <v>6.4000000000000003E-3</v>
          </cell>
          <cell r="L363">
            <v>2.1499999999999998E-2</v>
          </cell>
          <cell r="M363">
            <v>1.8200000000000001E-2</v>
          </cell>
          <cell r="N363">
            <v>2.4299999999999999E-2</v>
          </cell>
          <cell r="O363">
            <v>2.2700000000000001E-2</v>
          </cell>
          <cell r="P363">
            <v>2.0899999999999998E-2</v>
          </cell>
          <cell r="Q363">
            <v>3.2099999999999997E-2</v>
          </cell>
          <cell r="R363">
            <v>3.0700000000000002E-2</v>
          </cell>
          <cell r="S363">
            <v>3.2599999999999997E-2</v>
          </cell>
          <cell r="T363">
            <v>3.6700000000000003E-2</v>
          </cell>
          <cell r="U363">
            <v>1.8700000000000001E-2</v>
          </cell>
          <cell r="V363">
            <v>2.5000000000000001E-2</v>
          </cell>
          <cell r="W363">
            <v>2.7E-2</v>
          </cell>
          <cell r="X363">
            <v>1.9339999999999999</v>
          </cell>
          <cell r="Y363">
            <v>0.28096666666666664</v>
          </cell>
        </row>
        <row r="364">
          <cell r="A364">
            <v>43057</v>
          </cell>
          <cell r="B364">
            <v>1.9599999999999999E-2</v>
          </cell>
          <cell r="C364">
            <v>1.9599999999999999E-2</v>
          </cell>
          <cell r="D364">
            <v>1.77E-2</v>
          </cell>
          <cell r="E364">
            <v>1.66E-2</v>
          </cell>
          <cell r="F364">
            <v>1.4200000000000001E-2</v>
          </cell>
          <cell r="G364">
            <v>1.18E-2</v>
          </cell>
          <cell r="H364">
            <v>8.8999999999999999E-3</v>
          </cell>
          <cell r="I364">
            <v>7.9000000000000008E-3</v>
          </cell>
          <cell r="J364">
            <v>7.7999999999999996E-3</v>
          </cell>
          <cell r="K364">
            <v>6.4000000000000003E-3</v>
          </cell>
          <cell r="L364">
            <v>2.1499999999999998E-2</v>
          </cell>
          <cell r="M364">
            <v>1.8200000000000001E-2</v>
          </cell>
          <cell r="N364">
            <v>2.4299999999999999E-2</v>
          </cell>
          <cell r="O364">
            <v>2.2700000000000001E-2</v>
          </cell>
          <cell r="P364">
            <v>2.0899999999999998E-2</v>
          </cell>
          <cell r="Q364">
            <v>3.2099999999999997E-2</v>
          </cell>
          <cell r="R364">
            <v>3.0700000000000002E-2</v>
          </cell>
          <cell r="S364">
            <v>3.2599999999999997E-2</v>
          </cell>
          <cell r="T364">
            <v>3.6700000000000003E-2</v>
          </cell>
          <cell r="U364">
            <v>1.8700000000000001E-2</v>
          </cell>
          <cell r="V364">
            <v>2.5000000000000001E-2</v>
          </cell>
          <cell r="W364">
            <v>2.7E-2</v>
          </cell>
          <cell r="X364">
            <v>2</v>
          </cell>
          <cell r="Y364">
            <v>0.28129999999999999</v>
          </cell>
        </row>
        <row r="365">
          <cell r="A365">
            <v>43058</v>
          </cell>
          <cell r="B365">
            <v>2.0400000000000001E-2</v>
          </cell>
          <cell r="C365">
            <v>2.0400000000000001E-2</v>
          </cell>
          <cell r="D365">
            <v>1.84E-2</v>
          </cell>
          <cell r="E365">
            <v>1.6799999999999999E-2</v>
          </cell>
          <cell r="F365">
            <v>1.4200000000000001E-2</v>
          </cell>
          <cell r="G365">
            <v>1.14E-2</v>
          </cell>
          <cell r="H365">
            <v>8.9999999999999993E-3</v>
          </cell>
          <cell r="I365">
            <v>7.6E-3</v>
          </cell>
          <cell r="J365">
            <v>5.0000000000000001E-3</v>
          </cell>
          <cell r="K365">
            <v>7.1999999999999998E-3</v>
          </cell>
          <cell r="L365">
            <v>2.2100000000000002E-2</v>
          </cell>
          <cell r="M365">
            <v>1.8700000000000001E-2</v>
          </cell>
          <cell r="N365">
            <v>2.63E-2</v>
          </cell>
          <cell r="O365">
            <v>2.5700000000000001E-2</v>
          </cell>
          <cell r="P365">
            <v>2.2499999999999999E-2</v>
          </cell>
          <cell r="Q365">
            <v>3.1399999999999997E-2</v>
          </cell>
          <cell r="R365">
            <v>2.9000000000000001E-2</v>
          </cell>
          <cell r="S365">
            <v>3.0599999999999999E-2</v>
          </cell>
          <cell r="T365">
            <v>3.3700000000000001E-2</v>
          </cell>
          <cell r="U365">
            <v>1.84E-2</v>
          </cell>
          <cell r="V365">
            <v>2.3699999999999999E-2</v>
          </cell>
          <cell r="W365">
            <v>2.64E-2</v>
          </cell>
          <cell r="X365">
            <v>1.147</v>
          </cell>
          <cell r="Y365">
            <v>6.8500000000000005E-2</v>
          </cell>
        </row>
        <row r="366">
          <cell r="A366">
            <v>43059</v>
          </cell>
          <cell r="B366">
            <v>1.89E-2</v>
          </cell>
          <cell r="C366">
            <v>1.89E-2</v>
          </cell>
          <cell r="D366">
            <v>1.89E-2</v>
          </cell>
          <cell r="E366">
            <v>1.72E-2</v>
          </cell>
          <cell r="F366">
            <v>1.5299999999999999E-2</v>
          </cell>
          <cell r="G366">
            <v>1.23E-2</v>
          </cell>
          <cell r="H366">
            <v>7.4999999999999997E-3</v>
          </cell>
          <cell r="I366">
            <v>7.4999999999999997E-3</v>
          </cell>
          <cell r="J366">
            <v>5.5999999999999999E-3</v>
          </cell>
          <cell r="K366">
            <v>7.1999999999999998E-3</v>
          </cell>
          <cell r="L366">
            <v>2.2100000000000002E-2</v>
          </cell>
          <cell r="M366">
            <v>1.8700000000000001E-2</v>
          </cell>
          <cell r="N366">
            <v>2.63E-2</v>
          </cell>
          <cell r="O366">
            <v>2.5700000000000001E-2</v>
          </cell>
          <cell r="P366">
            <v>2.2499999999999999E-2</v>
          </cell>
          <cell r="Q366">
            <v>3.1399999999999997E-2</v>
          </cell>
          <cell r="R366">
            <v>2.9000000000000001E-2</v>
          </cell>
          <cell r="S366">
            <v>3.0599999999999999E-2</v>
          </cell>
          <cell r="T366">
            <v>3.3700000000000001E-2</v>
          </cell>
          <cell r="U366">
            <v>1.84E-2</v>
          </cell>
          <cell r="V366">
            <v>2.3699999999999999E-2</v>
          </cell>
          <cell r="W366">
            <v>2.64E-2</v>
          </cell>
          <cell r="X366">
            <v>0.2404</v>
          </cell>
          <cell r="Y366">
            <v>9.1899999999999996E-2</v>
          </cell>
        </row>
        <row r="367">
          <cell r="A367">
            <v>43060</v>
          </cell>
          <cell r="B367">
            <v>1.84E-2</v>
          </cell>
          <cell r="C367">
            <v>1.84E-2</v>
          </cell>
          <cell r="D367">
            <v>1.89E-2</v>
          </cell>
          <cell r="E367">
            <v>1.8200000000000001E-2</v>
          </cell>
          <cell r="F367">
            <v>1.6299999999999999E-2</v>
          </cell>
          <cell r="G367">
            <v>1.4E-2</v>
          </cell>
          <cell r="H367">
            <v>9.4000000000000004E-3</v>
          </cell>
          <cell r="I367">
            <v>6.7999999999999996E-3</v>
          </cell>
          <cell r="J367">
            <v>6.1000000000000004E-3</v>
          </cell>
          <cell r="K367">
            <v>7.1999999999999998E-3</v>
          </cell>
          <cell r="L367">
            <v>2.2100000000000002E-2</v>
          </cell>
          <cell r="M367">
            <v>1.8700000000000001E-2</v>
          </cell>
          <cell r="N367">
            <v>2.63E-2</v>
          </cell>
          <cell r="O367">
            <v>2.5700000000000001E-2</v>
          </cell>
          <cell r="P367">
            <v>2.2499999999999999E-2</v>
          </cell>
          <cell r="Q367">
            <v>3.1399999999999997E-2</v>
          </cell>
          <cell r="R367">
            <v>2.9000000000000001E-2</v>
          </cell>
          <cell r="S367">
            <v>3.0599999999999999E-2</v>
          </cell>
          <cell r="T367">
            <v>3.3700000000000001E-2</v>
          </cell>
          <cell r="U367">
            <v>1.84E-2</v>
          </cell>
          <cell r="V367">
            <v>2.3699999999999999E-2</v>
          </cell>
          <cell r="W367">
            <v>2.64E-2</v>
          </cell>
          <cell r="X367">
            <v>0.78659999999999997</v>
          </cell>
          <cell r="Y367">
            <v>0.1052</v>
          </cell>
        </row>
        <row r="368">
          <cell r="A368">
            <v>43061</v>
          </cell>
          <cell r="B368">
            <v>1.8200000000000001E-2</v>
          </cell>
          <cell r="C368">
            <v>1.8200000000000001E-2</v>
          </cell>
          <cell r="D368">
            <v>1.8100000000000002E-2</v>
          </cell>
          <cell r="E368">
            <v>1.7100000000000001E-2</v>
          </cell>
          <cell r="F368">
            <v>1.5800000000000002E-2</v>
          </cell>
          <cell r="G368">
            <v>1.4E-2</v>
          </cell>
          <cell r="H368">
            <v>1.0200000000000001E-2</v>
          </cell>
          <cell r="I368">
            <v>7.7999999999999996E-3</v>
          </cell>
          <cell r="J368">
            <v>7.7000000000000002E-3</v>
          </cell>
          <cell r="K368">
            <v>5.1999999999999998E-3</v>
          </cell>
          <cell r="L368">
            <v>2.3300000000000001E-2</v>
          </cell>
          <cell r="M368">
            <v>1.89E-2</v>
          </cell>
          <cell r="N368">
            <v>2.8899999999999999E-2</v>
          </cell>
          <cell r="O368">
            <v>3.1399999999999997E-2</v>
          </cell>
          <cell r="P368">
            <v>2.58E-2</v>
          </cell>
          <cell r="Q368">
            <v>3.2000000000000001E-2</v>
          </cell>
          <cell r="R368">
            <v>2.81E-2</v>
          </cell>
          <cell r="S368">
            <v>2.9899999999999999E-2</v>
          </cell>
          <cell r="T368">
            <v>3.1E-2</v>
          </cell>
          <cell r="U368">
            <v>1.78E-2</v>
          </cell>
          <cell r="V368">
            <v>2.2800000000000001E-2</v>
          </cell>
          <cell r="W368">
            <v>2.6200000000000001E-2</v>
          </cell>
          <cell r="X368">
            <v>0.72760000000000002</v>
          </cell>
          <cell r="Y368">
            <v>3.6400000000000002E-2</v>
          </cell>
        </row>
        <row r="369">
          <cell r="A369">
            <v>43062</v>
          </cell>
          <cell r="B369">
            <v>1.83E-2</v>
          </cell>
          <cell r="C369">
            <v>1.83E-2</v>
          </cell>
          <cell r="D369">
            <v>1.7600000000000001E-2</v>
          </cell>
          <cell r="E369">
            <v>1.6799999999999999E-2</v>
          </cell>
          <cell r="F369">
            <v>1.46E-2</v>
          </cell>
          <cell r="G369">
            <v>1.37E-2</v>
          </cell>
          <cell r="H369">
            <v>9.5999999999999992E-3</v>
          </cell>
          <cell r="I369">
            <v>7.9000000000000008E-3</v>
          </cell>
          <cell r="J369">
            <v>9.9000000000000008E-3</v>
          </cell>
          <cell r="K369">
            <v>5.1999999999999998E-3</v>
          </cell>
          <cell r="L369">
            <v>2.3300000000000001E-2</v>
          </cell>
          <cell r="M369">
            <v>1.89E-2</v>
          </cell>
          <cell r="N369">
            <v>2.8899999999999999E-2</v>
          </cell>
          <cell r="O369">
            <v>3.1399999999999997E-2</v>
          </cell>
          <cell r="P369">
            <v>2.58E-2</v>
          </cell>
          <cell r="Q369">
            <v>3.2000000000000001E-2</v>
          </cell>
          <cell r="R369">
            <v>2.81E-2</v>
          </cell>
          <cell r="S369">
            <v>2.9899999999999999E-2</v>
          </cell>
          <cell r="T369">
            <v>3.1E-2</v>
          </cell>
          <cell r="U369">
            <v>1.78E-2</v>
          </cell>
          <cell r="V369">
            <v>2.2800000000000001E-2</v>
          </cell>
          <cell r="W369">
            <v>2.6200000000000001E-2</v>
          </cell>
          <cell r="X369">
            <v>0.2596</v>
          </cell>
          <cell r="Y369">
            <v>2.47E-2</v>
          </cell>
        </row>
        <row r="370">
          <cell r="A370">
            <v>43063</v>
          </cell>
          <cell r="B370">
            <v>1.7500000000000002E-2</v>
          </cell>
          <cell r="C370">
            <v>1.7500000000000002E-2</v>
          </cell>
          <cell r="D370">
            <v>1.7100000000000001E-2</v>
          </cell>
          <cell r="E370">
            <v>1.6400000000000001E-2</v>
          </cell>
          <cell r="F370">
            <v>1.5699999999999999E-2</v>
          </cell>
          <cell r="G370">
            <v>1.38E-2</v>
          </cell>
          <cell r="H370">
            <v>1.06E-2</v>
          </cell>
          <cell r="I370">
            <v>8.2000000000000007E-3</v>
          </cell>
          <cell r="J370">
            <v>8.3999999999999995E-3</v>
          </cell>
          <cell r="K370">
            <v>3.8E-3</v>
          </cell>
          <cell r="L370">
            <v>2.3E-2</v>
          </cell>
          <cell r="M370">
            <v>1.8700000000000001E-2</v>
          </cell>
          <cell r="N370">
            <v>2.6200000000000001E-2</v>
          </cell>
          <cell r="O370">
            <v>2.7199999999999998E-2</v>
          </cell>
          <cell r="P370">
            <v>2.47E-2</v>
          </cell>
          <cell r="Q370">
            <v>3.4000000000000002E-2</v>
          </cell>
          <cell r="R370">
            <v>2.86E-2</v>
          </cell>
          <cell r="S370">
            <v>3.1399999999999997E-2</v>
          </cell>
          <cell r="T370">
            <v>3.1899999999999998E-2</v>
          </cell>
          <cell r="U370">
            <v>1.7999999999999999E-2</v>
          </cell>
          <cell r="V370">
            <v>2.35E-2</v>
          </cell>
          <cell r="W370">
            <v>2.5499999999999998E-2</v>
          </cell>
          <cell r="X370">
            <v>0.48499999999999999</v>
          </cell>
          <cell r="Y370">
            <v>2.63E-2</v>
          </cell>
        </row>
        <row r="371">
          <cell r="A371">
            <v>43064</v>
          </cell>
          <cell r="B371">
            <v>0.02</v>
          </cell>
          <cell r="C371">
            <v>0.02</v>
          </cell>
          <cell r="D371">
            <v>1.9199999999999998E-2</v>
          </cell>
          <cell r="E371">
            <v>1.8100000000000002E-2</v>
          </cell>
          <cell r="F371">
            <v>1.78E-2</v>
          </cell>
          <cell r="G371">
            <v>1.47E-2</v>
          </cell>
          <cell r="H371">
            <v>1.15E-2</v>
          </cell>
          <cell r="I371">
            <v>1.06E-2</v>
          </cell>
          <cell r="J371">
            <v>1.11E-2</v>
          </cell>
          <cell r="K371">
            <v>3.8E-3</v>
          </cell>
          <cell r="L371">
            <v>2.3E-2</v>
          </cell>
          <cell r="M371">
            <v>1.8700000000000001E-2</v>
          </cell>
          <cell r="N371">
            <v>2.6200000000000001E-2</v>
          </cell>
          <cell r="O371">
            <v>2.7199999999999998E-2</v>
          </cell>
          <cell r="P371">
            <v>2.47E-2</v>
          </cell>
          <cell r="Q371">
            <v>3.4000000000000002E-2</v>
          </cell>
          <cell r="R371">
            <v>2.86E-2</v>
          </cell>
          <cell r="S371">
            <v>3.1399999999999997E-2</v>
          </cell>
          <cell r="T371">
            <v>3.1899999999999998E-2</v>
          </cell>
          <cell r="U371">
            <v>1.7999999999999999E-2</v>
          </cell>
          <cell r="V371">
            <v>2.35E-2</v>
          </cell>
          <cell r="W371">
            <v>2.5499999999999998E-2</v>
          </cell>
          <cell r="X371">
            <v>0.2903</v>
          </cell>
          <cell r="Y371">
            <v>7.7299999999999994E-2</v>
          </cell>
        </row>
        <row r="372">
          <cell r="A372">
            <v>43065</v>
          </cell>
          <cell r="B372">
            <v>2.1299999999999999E-2</v>
          </cell>
          <cell r="C372">
            <v>2.1299999999999999E-2</v>
          </cell>
          <cell r="D372">
            <v>1.9900000000000001E-2</v>
          </cell>
          <cell r="E372">
            <v>1.8200000000000001E-2</v>
          </cell>
          <cell r="F372">
            <v>1.7299999999999999E-2</v>
          </cell>
          <cell r="G372">
            <v>1.66E-2</v>
          </cell>
          <cell r="H372">
            <v>1.1299999999999999E-2</v>
          </cell>
          <cell r="I372">
            <v>1.06E-2</v>
          </cell>
          <cell r="J372">
            <v>9.9000000000000008E-3</v>
          </cell>
          <cell r="K372">
            <v>3.0999999999999999E-3</v>
          </cell>
          <cell r="L372">
            <v>2.3300000000000001E-2</v>
          </cell>
          <cell r="M372">
            <v>1.9199999999999998E-2</v>
          </cell>
          <cell r="N372">
            <v>2.7900000000000001E-2</v>
          </cell>
          <cell r="O372">
            <v>2.6800000000000001E-2</v>
          </cell>
          <cell r="P372">
            <v>2.69E-2</v>
          </cell>
          <cell r="Q372">
            <v>3.6700000000000003E-2</v>
          </cell>
          <cell r="R372">
            <v>3.1600000000000003E-2</v>
          </cell>
          <cell r="S372">
            <v>3.6299999999999999E-2</v>
          </cell>
          <cell r="T372">
            <v>3.6400000000000002E-2</v>
          </cell>
          <cell r="U372">
            <v>1.9099999999999999E-2</v>
          </cell>
          <cell r="V372">
            <v>2.5700000000000001E-2</v>
          </cell>
          <cell r="W372">
            <v>2.6599999999999999E-2</v>
          </cell>
          <cell r="X372">
            <v>5.726</v>
          </cell>
          <cell r="Y372">
            <v>0.78839999999999999</v>
          </cell>
        </row>
        <row r="373">
          <cell r="A373">
            <v>43066</v>
          </cell>
          <cell r="B373">
            <v>2.18E-2</v>
          </cell>
          <cell r="C373">
            <v>2.18E-2</v>
          </cell>
          <cell r="D373">
            <v>2.1899999999999999E-2</v>
          </cell>
          <cell r="E373">
            <v>1.9300000000000001E-2</v>
          </cell>
          <cell r="F373">
            <v>1.61E-2</v>
          </cell>
          <cell r="G373">
            <v>1.41E-2</v>
          </cell>
          <cell r="H373">
            <v>9.4999999999999998E-3</v>
          </cell>
          <cell r="I373">
            <v>4.7999999999999996E-3</v>
          </cell>
          <cell r="J373">
            <v>8.2000000000000007E-3</v>
          </cell>
          <cell r="K373">
            <v>3.0999999999999999E-3</v>
          </cell>
          <cell r="L373">
            <v>2.3300000000000001E-2</v>
          </cell>
          <cell r="M373">
            <v>1.9199999999999998E-2</v>
          </cell>
          <cell r="N373">
            <v>2.7900000000000001E-2</v>
          </cell>
          <cell r="O373">
            <v>2.6800000000000001E-2</v>
          </cell>
          <cell r="P373">
            <v>2.69E-2</v>
          </cell>
          <cell r="Q373">
            <v>3.6700000000000003E-2</v>
          </cell>
          <cell r="R373">
            <v>3.1600000000000003E-2</v>
          </cell>
          <cell r="S373">
            <v>3.6299999999999999E-2</v>
          </cell>
          <cell r="T373">
            <v>3.6400000000000002E-2</v>
          </cell>
          <cell r="U373">
            <v>1.9099999999999999E-2</v>
          </cell>
          <cell r="V373">
            <v>2.5700000000000001E-2</v>
          </cell>
          <cell r="W373">
            <v>2.6599999999999999E-2</v>
          </cell>
          <cell r="X373">
            <v>6.609</v>
          </cell>
          <cell r="Y373">
            <v>1.1970000000000001</v>
          </cell>
        </row>
        <row r="374">
          <cell r="A374">
            <v>43067</v>
          </cell>
          <cell r="B374">
            <v>2.1999999999999999E-2</v>
          </cell>
          <cell r="C374">
            <v>2.1999999999999999E-2</v>
          </cell>
          <cell r="D374">
            <v>2.1600000000000001E-2</v>
          </cell>
          <cell r="E374">
            <v>1.9099999999999999E-2</v>
          </cell>
          <cell r="F374">
            <v>1.6899999999999998E-2</v>
          </cell>
          <cell r="G374">
            <v>1.3899999999999999E-2</v>
          </cell>
          <cell r="H374">
            <v>6.6E-3</v>
          </cell>
          <cell r="I374">
            <v>3.5000000000000001E-3</v>
          </cell>
          <cell r="J374">
            <v>4.7999999999999996E-3</v>
          </cell>
          <cell r="K374">
            <v>3.0999999999999999E-3</v>
          </cell>
          <cell r="L374">
            <v>2.3300000000000001E-2</v>
          </cell>
          <cell r="M374">
            <v>1.9199999999999998E-2</v>
          </cell>
          <cell r="N374">
            <v>2.7900000000000001E-2</v>
          </cell>
          <cell r="O374">
            <v>2.6800000000000001E-2</v>
          </cell>
          <cell r="P374">
            <v>2.69E-2</v>
          </cell>
          <cell r="Q374">
            <v>3.6700000000000003E-2</v>
          </cell>
          <cell r="R374">
            <v>3.1600000000000003E-2</v>
          </cell>
          <cell r="S374">
            <v>3.6299999999999999E-2</v>
          </cell>
          <cell r="T374">
            <v>3.6400000000000002E-2</v>
          </cell>
          <cell r="U374">
            <v>1.9099999999999999E-2</v>
          </cell>
          <cell r="V374">
            <v>2.5700000000000001E-2</v>
          </cell>
          <cell r="W374">
            <v>2.6599999999999999E-2</v>
          </cell>
          <cell r="X374">
            <v>0.2923</v>
          </cell>
          <cell r="Y374">
            <v>7.8799999999999995E-2</v>
          </cell>
        </row>
        <row r="375">
          <cell r="A375">
            <v>43068</v>
          </cell>
          <cell r="B375">
            <v>2.2800000000000001E-2</v>
          </cell>
          <cell r="C375">
            <v>2.2800000000000001E-2</v>
          </cell>
          <cell r="D375">
            <v>2.1399999999999999E-2</v>
          </cell>
          <cell r="E375">
            <v>1.95E-2</v>
          </cell>
          <cell r="F375">
            <v>1.6500000000000001E-2</v>
          </cell>
          <cell r="G375">
            <v>1.4800000000000001E-2</v>
          </cell>
          <cell r="H375">
            <v>8.2000000000000007E-3</v>
          </cell>
          <cell r="I375">
            <v>5.4999999999999997E-3</v>
          </cell>
          <cell r="J375">
            <v>4.7000000000000002E-3</v>
          </cell>
          <cell r="K375">
            <v>3.2000000000000002E-3</v>
          </cell>
          <cell r="L375">
            <v>2.24E-2</v>
          </cell>
          <cell r="M375">
            <v>1.84E-2</v>
          </cell>
          <cell r="N375">
            <v>2.6499999999999999E-2</v>
          </cell>
          <cell r="O375">
            <v>2.6200000000000001E-2</v>
          </cell>
          <cell r="P375">
            <v>2.6200000000000001E-2</v>
          </cell>
          <cell r="Q375">
            <v>3.7900000000000003E-2</v>
          </cell>
          <cell r="R375">
            <v>3.1699999999999999E-2</v>
          </cell>
          <cell r="S375">
            <v>3.7900000000000003E-2</v>
          </cell>
          <cell r="T375">
            <v>3.9399999999999998E-2</v>
          </cell>
          <cell r="U375">
            <v>2.3900000000000001E-2</v>
          </cell>
          <cell r="V375">
            <v>2.7799999999999998E-2</v>
          </cell>
          <cell r="W375">
            <v>2.7400000000000001E-2</v>
          </cell>
          <cell r="X375">
            <v>1.105</v>
          </cell>
          <cell r="Y375">
            <v>8.4900000000000003E-2</v>
          </cell>
        </row>
        <row r="376">
          <cell r="A376">
            <v>43069</v>
          </cell>
          <cell r="B376">
            <v>2.2599999999999999E-2</v>
          </cell>
          <cell r="C376">
            <v>2.2599999999999999E-2</v>
          </cell>
          <cell r="D376">
            <v>2.1100000000000001E-2</v>
          </cell>
          <cell r="E376">
            <v>2.0799999999999999E-2</v>
          </cell>
          <cell r="F376">
            <v>1.8599999999999998E-2</v>
          </cell>
          <cell r="G376">
            <v>1.6199999999999999E-2</v>
          </cell>
          <cell r="H376">
            <v>9.9000000000000008E-3</v>
          </cell>
          <cell r="I376">
            <v>9.5999999999999992E-3</v>
          </cell>
          <cell r="J376">
            <v>6.4000000000000003E-3</v>
          </cell>
          <cell r="K376">
            <v>3.2000000000000002E-3</v>
          </cell>
          <cell r="L376">
            <v>2.24E-2</v>
          </cell>
          <cell r="M376">
            <v>1.84E-2</v>
          </cell>
          <cell r="N376">
            <v>2.6499999999999999E-2</v>
          </cell>
          <cell r="O376">
            <v>2.6200000000000001E-2</v>
          </cell>
          <cell r="P376">
            <v>2.6200000000000001E-2</v>
          </cell>
          <cell r="Q376">
            <v>3.7900000000000003E-2</v>
          </cell>
          <cell r="R376">
            <v>3.1699999999999999E-2</v>
          </cell>
          <cell r="S376">
            <v>3.7900000000000003E-2</v>
          </cell>
          <cell r="T376">
            <v>3.9399999999999998E-2</v>
          </cell>
          <cell r="U376">
            <v>2.3900000000000001E-2</v>
          </cell>
          <cell r="V376">
            <v>2.7799999999999998E-2</v>
          </cell>
          <cell r="W376">
            <v>2.7400000000000001E-2</v>
          </cell>
          <cell r="X376">
            <v>0.65820000000000001</v>
          </cell>
          <cell r="Y376">
            <v>4.7699999999999999E-2</v>
          </cell>
        </row>
        <row r="377">
          <cell r="A377">
            <v>43070</v>
          </cell>
          <cell r="B377">
            <v>2.2200000000000001E-2</v>
          </cell>
          <cell r="C377">
            <v>2.2200000000000001E-2</v>
          </cell>
          <cell r="D377">
            <v>2.1399999999999999E-2</v>
          </cell>
          <cell r="E377">
            <v>1.95E-2</v>
          </cell>
          <cell r="F377">
            <v>1.7399999999999999E-2</v>
          </cell>
          <cell r="G377">
            <v>1.29E-2</v>
          </cell>
          <cell r="H377">
            <v>9.2999999999999992E-3</v>
          </cell>
          <cell r="I377">
            <v>7.3000000000000001E-3</v>
          </cell>
          <cell r="J377">
            <v>7.0000000000000001E-3</v>
          </cell>
          <cell r="K377">
            <v>2.8E-3</v>
          </cell>
          <cell r="L377">
            <v>2.2599999999999999E-2</v>
          </cell>
          <cell r="M377">
            <v>1.83E-2</v>
          </cell>
          <cell r="N377">
            <v>2.5899999999999999E-2</v>
          </cell>
          <cell r="O377">
            <v>2.5899999999999999E-2</v>
          </cell>
          <cell r="P377">
            <v>2.5600000000000001E-2</v>
          </cell>
          <cell r="Q377">
            <v>3.8600000000000002E-2</v>
          </cell>
          <cell r="R377">
            <v>3.2500000000000001E-2</v>
          </cell>
          <cell r="S377">
            <v>3.9600000000000003E-2</v>
          </cell>
          <cell r="T377">
            <v>3.9800000000000002E-2</v>
          </cell>
          <cell r="U377">
            <v>2.5700000000000001E-2</v>
          </cell>
          <cell r="V377">
            <v>2.93E-2</v>
          </cell>
          <cell r="W377">
            <v>2.86E-2</v>
          </cell>
          <cell r="X377">
            <v>3.4279999999999999</v>
          </cell>
          <cell r="Y377">
            <v>0.77300000000000002</v>
          </cell>
        </row>
        <row r="378">
          <cell r="A378">
            <v>43071</v>
          </cell>
          <cell r="B378">
            <v>2.0500000000000001E-2</v>
          </cell>
          <cell r="C378">
            <v>2.0500000000000001E-2</v>
          </cell>
          <cell r="D378">
            <v>2.0199999999999999E-2</v>
          </cell>
          <cell r="E378">
            <v>1.78E-2</v>
          </cell>
          <cell r="F378">
            <v>1.55E-2</v>
          </cell>
          <cell r="G378">
            <v>1.24E-2</v>
          </cell>
          <cell r="H378">
            <v>7.9000000000000008E-3</v>
          </cell>
          <cell r="I378">
            <v>7.0000000000000001E-3</v>
          </cell>
          <cell r="J378">
            <v>5.3E-3</v>
          </cell>
          <cell r="K378">
            <v>2.8E-3</v>
          </cell>
          <cell r="L378">
            <v>2.2599999999999999E-2</v>
          </cell>
          <cell r="M378">
            <v>1.83E-2</v>
          </cell>
          <cell r="N378">
            <v>2.5899999999999999E-2</v>
          </cell>
          <cell r="O378">
            <v>2.5899999999999999E-2</v>
          </cell>
          <cell r="P378">
            <v>2.5600000000000001E-2</v>
          </cell>
          <cell r="Q378">
            <v>3.8600000000000002E-2</v>
          </cell>
          <cell r="R378">
            <v>3.2500000000000001E-2</v>
          </cell>
          <cell r="S378">
            <v>3.9600000000000003E-2</v>
          </cell>
          <cell r="T378">
            <v>3.9800000000000002E-2</v>
          </cell>
          <cell r="U378">
            <v>2.5700000000000001E-2</v>
          </cell>
          <cell r="V378">
            <v>2.93E-2</v>
          </cell>
          <cell r="W378">
            <v>2.86E-2</v>
          </cell>
          <cell r="X378">
            <v>3.222</v>
          </cell>
          <cell r="Y378">
            <v>0.75590000000000002</v>
          </cell>
        </row>
        <row r="379">
          <cell r="A379">
            <v>43072</v>
          </cell>
          <cell r="B379">
            <v>2.07E-2</v>
          </cell>
          <cell r="C379">
            <v>2.07E-2</v>
          </cell>
          <cell r="D379">
            <v>1.9199999999999998E-2</v>
          </cell>
          <cell r="E379">
            <v>1.7100000000000001E-2</v>
          </cell>
          <cell r="F379">
            <v>1.35E-2</v>
          </cell>
          <cell r="G379">
            <v>9.4000000000000004E-3</v>
          </cell>
          <cell r="H379">
            <v>6.0000000000000001E-3</v>
          </cell>
          <cell r="I379">
            <v>4.4000000000000003E-3</v>
          </cell>
          <cell r="J379">
            <v>4.0000000000000001E-3</v>
          </cell>
          <cell r="K379">
            <v>2.5000000000000001E-3</v>
          </cell>
          <cell r="L379">
            <v>2.2599999999999999E-2</v>
          </cell>
          <cell r="M379">
            <v>1.8499999999999999E-2</v>
          </cell>
          <cell r="N379">
            <v>2.5899999999999999E-2</v>
          </cell>
          <cell r="O379">
            <v>2.5399999999999999E-2</v>
          </cell>
          <cell r="P379">
            <v>2.52E-2</v>
          </cell>
          <cell r="Q379">
            <v>3.8800000000000001E-2</v>
          </cell>
          <cell r="R379">
            <v>3.1899999999999998E-2</v>
          </cell>
          <cell r="S379">
            <v>3.9E-2</v>
          </cell>
          <cell r="T379">
            <v>4.07E-2</v>
          </cell>
          <cell r="U379">
            <v>2.6499999999999999E-2</v>
          </cell>
          <cell r="V379">
            <v>2.9499999999999998E-2</v>
          </cell>
          <cell r="W379">
            <v>3.1199999999999999E-2</v>
          </cell>
          <cell r="X379">
            <v>4.1440000000000001</v>
          </cell>
          <cell r="Y379">
            <v>1.371</v>
          </cell>
        </row>
        <row r="380">
          <cell r="A380">
            <v>43073</v>
          </cell>
          <cell r="B380">
            <v>3.2800000000000003E-2</v>
          </cell>
          <cell r="C380">
            <v>3.2800000000000003E-2</v>
          </cell>
          <cell r="D380">
            <v>2.9700000000000001E-2</v>
          </cell>
          <cell r="E380">
            <v>2.6599999999999999E-2</v>
          </cell>
          <cell r="F380">
            <v>2.1899999999999999E-2</v>
          </cell>
          <cell r="G380">
            <v>1.6E-2</v>
          </cell>
          <cell r="H380">
            <v>1.01E-2</v>
          </cell>
          <cell r="I380">
            <v>5.4999999999999997E-3</v>
          </cell>
          <cell r="J380">
            <v>5.4000000000000003E-3</v>
          </cell>
          <cell r="K380">
            <v>2.5000000000000001E-3</v>
          </cell>
          <cell r="L380">
            <v>2.2599999999999999E-2</v>
          </cell>
          <cell r="M380">
            <v>1.8499999999999999E-2</v>
          </cell>
          <cell r="N380">
            <v>2.5899999999999999E-2</v>
          </cell>
          <cell r="O380">
            <v>2.5399999999999999E-2</v>
          </cell>
          <cell r="P380">
            <v>2.52E-2</v>
          </cell>
          <cell r="Q380">
            <v>3.8800000000000001E-2</v>
          </cell>
          <cell r="R380">
            <v>3.1899999999999998E-2</v>
          </cell>
          <cell r="S380">
            <v>3.9E-2</v>
          </cell>
          <cell r="T380">
            <v>4.07E-2</v>
          </cell>
          <cell r="U380">
            <v>2.6499999999999999E-2</v>
          </cell>
          <cell r="V380">
            <v>2.9499999999999998E-2</v>
          </cell>
          <cell r="W380">
            <v>3.1199999999999999E-2</v>
          </cell>
          <cell r="X380">
            <v>1.0029999999999999</v>
          </cell>
          <cell r="Y380">
            <v>0.24</v>
          </cell>
        </row>
        <row r="381">
          <cell r="A381">
            <v>43074</v>
          </cell>
          <cell r="B381">
            <v>2.2200000000000001E-2</v>
          </cell>
          <cell r="C381">
            <v>2.2200000000000001E-2</v>
          </cell>
          <cell r="D381">
            <v>2.1000000000000001E-2</v>
          </cell>
          <cell r="E381">
            <v>1.83E-2</v>
          </cell>
          <cell r="F381">
            <v>1.5100000000000001E-2</v>
          </cell>
          <cell r="G381">
            <v>1.12E-2</v>
          </cell>
          <cell r="H381">
            <v>7.0000000000000001E-3</v>
          </cell>
          <cell r="I381">
            <v>3.8999999999999998E-3</v>
          </cell>
          <cell r="J381">
            <v>4.1000000000000003E-3</v>
          </cell>
          <cell r="K381">
            <v>2.5000000000000001E-3</v>
          </cell>
          <cell r="L381">
            <v>2.2599999999999999E-2</v>
          </cell>
          <cell r="M381">
            <v>1.8499999999999999E-2</v>
          </cell>
          <cell r="N381">
            <v>2.5899999999999999E-2</v>
          </cell>
          <cell r="O381">
            <v>2.5399999999999999E-2</v>
          </cell>
          <cell r="P381">
            <v>2.52E-2</v>
          </cell>
          <cell r="Q381">
            <v>3.8800000000000001E-2</v>
          </cell>
          <cell r="R381">
            <v>3.1899999999999998E-2</v>
          </cell>
          <cell r="S381">
            <v>3.9E-2</v>
          </cell>
          <cell r="T381">
            <v>4.07E-2</v>
          </cell>
          <cell r="U381">
            <v>2.6499999999999999E-2</v>
          </cell>
          <cell r="V381">
            <v>2.9499999999999998E-2</v>
          </cell>
          <cell r="W381">
            <v>3.1199999999999999E-2</v>
          </cell>
          <cell r="X381">
            <v>0.92900000000000005</v>
          </cell>
          <cell r="Y381">
            <v>2.64E-2</v>
          </cell>
        </row>
        <row r="382">
          <cell r="A382">
            <v>43075</v>
          </cell>
          <cell r="B382">
            <v>2.18E-2</v>
          </cell>
          <cell r="C382">
            <v>2.18E-2</v>
          </cell>
          <cell r="D382">
            <v>1.9199999999999998E-2</v>
          </cell>
          <cell r="E382">
            <v>1.7600000000000001E-2</v>
          </cell>
          <cell r="F382">
            <v>1.47E-2</v>
          </cell>
          <cell r="G382">
            <v>1.2200000000000001E-2</v>
          </cell>
          <cell r="H382">
            <v>7.1999999999999998E-3</v>
          </cell>
          <cell r="I382">
            <v>5.5999999999999999E-3</v>
          </cell>
          <cell r="J382">
            <v>5.7000000000000002E-3</v>
          </cell>
          <cell r="K382">
            <v>2.5000000000000001E-3</v>
          </cell>
          <cell r="L382">
            <v>2.3800000000000002E-2</v>
          </cell>
          <cell r="M382">
            <v>1.8700000000000001E-2</v>
          </cell>
          <cell r="N382">
            <v>2.5999999999999999E-2</v>
          </cell>
          <cell r="O382">
            <v>2.5899999999999999E-2</v>
          </cell>
          <cell r="P382">
            <v>2.5700000000000001E-2</v>
          </cell>
          <cell r="Q382">
            <v>3.9300000000000002E-2</v>
          </cell>
          <cell r="R382">
            <v>3.3799999999999997E-2</v>
          </cell>
          <cell r="S382">
            <v>4.0899999999999999E-2</v>
          </cell>
          <cell r="T382">
            <v>4.3200000000000002E-2</v>
          </cell>
          <cell r="U382">
            <v>2.8899999999999999E-2</v>
          </cell>
          <cell r="V382">
            <v>3.1199999999999999E-2</v>
          </cell>
          <cell r="W382">
            <v>2.9499999999999998E-2</v>
          </cell>
          <cell r="X382">
            <v>1.3049999999999999</v>
          </cell>
          <cell r="Y382">
            <v>9.2799999999999994E-2</v>
          </cell>
        </row>
        <row r="383">
          <cell r="A383">
            <v>43076</v>
          </cell>
          <cell r="B383">
            <v>2.3199999999999998E-2</v>
          </cell>
          <cell r="C383">
            <v>2.3199999999999998E-2</v>
          </cell>
          <cell r="D383">
            <v>2.07E-2</v>
          </cell>
          <cell r="E383">
            <v>1.84E-2</v>
          </cell>
          <cell r="F383">
            <v>1.4800000000000001E-2</v>
          </cell>
          <cell r="G383">
            <v>1.0999999999999999E-2</v>
          </cell>
          <cell r="H383">
            <v>7.4000000000000003E-3</v>
          </cell>
          <cell r="I383">
            <v>7.0000000000000001E-3</v>
          </cell>
          <cell r="J383">
            <v>5.7999999999999996E-3</v>
          </cell>
          <cell r="K383">
            <v>2.5000000000000001E-3</v>
          </cell>
          <cell r="L383">
            <v>2.3800000000000002E-2</v>
          </cell>
          <cell r="M383">
            <v>1.8700000000000001E-2</v>
          </cell>
          <cell r="N383">
            <v>2.5999999999999999E-2</v>
          </cell>
          <cell r="O383">
            <v>2.5899999999999999E-2</v>
          </cell>
          <cell r="P383">
            <v>2.5700000000000001E-2</v>
          </cell>
          <cell r="Q383">
            <v>3.9300000000000002E-2</v>
          </cell>
          <cell r="R383">
            <v>3.3799999999999997E-2</v>
          </cell>
          <cell r="S383">
            <v>4.0899999999999999E-2</v>
          </cell>
          <cell r="T383">
            <v>4.3200000000000002E-2</v>
          </cell>
          <cell r="U383">
            <v>2.8899999999999999E-2</v>
          </cell>
          <cell r="V383">
            <v>3.1199999999999999E-2</v>
          </cell>
          <cell r="W383">
            <v>2.9499999999999998E-2</v>
          </cell>
          <cell r="X383">
            <v>1.212</v>
          </cell>
          <cell r="Y383">
            <v>0.1208</v>
          </cell>
        </row>
        <row r="384">
          <cell r="A384">
            <v>43077</v>
          </cell>
          <cell r="B384">
            <v>2.3E-2</v>
          </cell>
          <cell r="C384">
            <v>2.3E-2</v>
          </cell>
          <cell r="D384">
            <v>2.0500000000000001E-2</v>
          </cell>
          <cell r="E384">
            <v>1.89E-2</v>
          </cell>
          <cell r="F384">
            <v>1.6500000000000001E-2</v>
          </cell>
          <cell r="G384">
            <v>1.26E-2</v>
          </cell>
          <cell r="H384">
            <v>8.3999999999999995E-3</v>
          </cell>
          <cell r="I384">
            <v>4.8999999999999998E-3</v>
          </cell>
          <cell r="J384">
            <v>5.1999999999999998E-3</v>
          </cell>
          <cell r="K384">
            <v>2E-3</v>
          </cell>
          <cell r="L384">
            <v>2.2499999999999999E-2</v>
          </cell>
          <cell r="M384">
            <v>1.7899999999999999E-2</v>
          </cell>
          <cell r="N384">
            <v>2.53E-2</v>
          </cell>
          <cell r="O384">
            <v>2.5000000000000001E-2</v>
          </cell>
          <cell r="P384">
            <v>2.4299999999999999E-2</v>
          </cell>
          <cell r="Q384">
            <v>3.61E-2</v>
          </cell>
          <cell r="R384">
            <v>3.2300000000000002E-2</v>
          </cell>
          <cell r="S384">
            <v>3.7900000000000003E-2</v>
          </cell>
          <cell r="T384">
            <v>4.1200000000000001E-2</v>
          </cell>
          <cell r="U384">
            <v>2.81E-2</v>
          </cell>
          <cell r="V384">
            <v>2.98E-2</v>
          </cell>
          <cell r="W384">
            <v>2.9700000000000001E-2</v>
          </cell>
          <cell r="X384">
            <v>0.83809999999999996</v>
          </cell>
          <cell r="Y384">
            <v>1.7999999999999999E-2</v>
          </cell>
        </row>
        <row r="385">
          <cell r="A385">
            <v>43078</v>
          </cell>
          <cell r="B385">
            <v>2.3699999999999999E-2</v>
          </cell>
          <cell r="C385">
            <v>2.3699999999999999E-2</v>
          </cell>
          <cell r="D385">
            <v>2.0299999999999999E-2</v>
          </cell>
          <cell r="E385">
            <v>1.8700000000000001E-2</v>
          </cell>
          <cell r="F385">
            <v>1.4E-2</v>
          </cell>
          <cell r="G385">
            <v>1.2E-2</v>
          </cell>
          <cell r="H385">
            <v>8.0999999999999996E-3</v>
          </cell>
          <cell r="I385">
            <v>5.1000000000000004E-3</v>
          </cell>
          <cell r="J385">
            <v>5.8999999999999999E-3</v>
          </cell>
          <cell r="K385">
            <v>2E-3</v>
          </cell>
          <cell r="L385">
            <v>2.2499999999999999E-2</v>
          </cell>
          <cell r="M385">
            <v>1.7899999999999999E-2</v>
          </cell>
          <cell r="N385">
            <v>2.53E-2</v>
          </cell>
          <cell r="O385">
            <v>2.5000000000000001E-2</v>
          </cell>
          <cell r="P385">
            <v>2.4299999999999999E-2</v>
          </cell>
          <cell r="Q385">
            <v>3.61E-2</v>
          </cell>
          <cell r="R385">
            <v>3.2300000000000002E-2</v>
          </cell>
          <cell r="S385">
            <v>3.7900000000000003E-2</v>
          </cell>
          <cell r="T385">
            <v>4.1200000000000001E-2</v>
          </cell>
          <cell r="U385">
            <v>2.81E-2</v>
          </cell>
          <cell r="V385">
            <v>2.98E-2</v>
          </cell>
          <cell r="W385">
            <v>2.9700000000000001E-2</v>
          </cell>
          <cell r="X385">
            <v>1.466</v>
          </cell>
          <cell r="Y385">
            <v>0.33410000000000001</v>
          </cell>
        </row>
        <row r="386">
          <cell r="A386">
            <v>43079</v>
          </cell>
          <cell r="B386">
            <v>2.1700000000000001E-2</v>
          </cell>
          <cell r="C386">
            <v>2.1700000000000001E-2</v>
          </cell>
          <cell r="D386">
            <v>1.8499999999999999E-2</v>
          </cell>
          <cell r="E386">
            <v>1.5800000000000002E-2</v>
          </cell>
          <cell r="F386">
            <v>1.2500000000000001E-2</v>
          </cell>
          <cell r="G386">
            <v>1.0500000000000001E-2</v>
          </cell>
          <cell r="H386">
            <v>5.3E-3</v>
          </cell>
          <cell r="I386">
            <v>3.3E-3</v>
          </cell>
          <cell r="J386">
            <v>3.7000000000000002E-3</v>
          </cell>
          <cell r="K386">
            <v>1.5E-3</v>
          </cell>
          <cell r="L386">
            <v>2.1499999999999998E-2</v>
          </cell>
          <cell r="M386">
            <v>1.6799999999999999E-2</v>
          </cell>
          <cell r="N386">
            <v>2.46E-2</v>
          </cell>
          <cell r="O386">
            <v>2.47E-2</v>
          </cell>
          <cell r="P386">
            <v>2.3599999999999999E-2</v>
          </cell>
          <cell r="Q386">
            <v>3.4099999999999998E-2</v>
          </cell>
          <cell r="R386">
            <v>3.2099999999999997E-2</v>
          </cell>
          <cell r="S386">
            <v>3.5799999999999998E-2</v>
          </cell>
          <cell r="T386">
            <v>3.9800000000000002E-2</v>
          </cell>
          <cell r="U386">
            <v>2.87E-2</v>
          </cell>
          <cell r="V386">
            <v>2.9600000000000001E-2</v>
          </cell>
          <cell r="W386">
            <v>3.5200000000000002E-2</v>
          </cell>
          <cell r="X386">
            <v>0.50690000000000002</v>
          </cell>
          <cell r="Y386">
            <v>5.21E-2</v>
          </cell>
        </row>
        <row r="387">
          <cell r="A387">
            <v>43080</v>
          </cell>
          <cell r="B387">
            <v>2.1100000000000001E-2</v>
          </cell>
          <cell r="C387">
            <v>2.1100000000000001E-2</v>
          </cell>
          <cell r="D387">
            <v>1.95E-2</v>
          </cell>
          <cell r="E387">
            <v>1.6400000000000001E-2</v>
          </cell>
          <cell r="F387">
            <v>1.3599999999999999E-2</v>
          </cell>
          <cell r="G387">
            <v>1.0500000000000001E-2</v>
          </cell>
          <cell r="H387">
            <v>6.4000000000000003E-3</v>
          </cell>
          <cell r="I387">
            <v>4.4999999999999997E-3</v>
          </cell>
          <cell r="J387">
            <v>4.3E-3</v>
          </cell>
          <cell r="K387">
            <v>1.5E-3</v>
          </cell>
          <cell r="L387">
            <v>2.1499999999999998E-2</v>
          </cell>
          <cell r="M387">
            <v>1.6799999999999999E-2</v>
          </cell>
          <cell r="N387">
            <v>2.46E-2</v>
          </cell>
          <cell r="O387">
            <v>2.47E-2</v>
          </cell>
          <cell r="P387">
            <v>2.3599999999999999E-2</v>
          </cell>
          <cell r="Q387">
            <v>3.4099999999999998E-2</v>
          </cell>
          <cell r="R387">
            <v>3.2099999999999997E-2</v>
          </cell>
          <cell r="S387">
            <v>3.5799999999999998E-2</v>
          </cell>
          <cell r="T387">
            <v>3.9800000000000002E-2</v>
          </cell>
          <cell r="U387">
            <v>2.87E-2</v>
          </cell>
          <cell r="V387">
            <v>2.9600000000000001E-2</v>
          </cell>
          <cell r="W387">
            <v>3.5200000000000002E-2</v>
          </cell>
          <cell r="X387">
            <v>1.397</v>
          </cell>
          <cell r="Y387">
            <v>1.6899999999999998E-2</v>
          </cell>
        </row>
        <row r="388">
          <cell r="A388">
            <v>43081</v>
          </cell>
          <cell r="B388">
            <v>2.1600000000000001E-2</v>
          </cell>
          <cell r="C388">
            <v>2.1600000000000001E-2</v>
          </cell>
          <cell r="D388">
            <v>1.8200000000000001E-2</v>
          </cell>
          <cell r="E388">
            <v>1.5599999999999999E-2</v>
          </cell>
          <cell r="F388">
            <v>1.44E-2</v>
          </cell>
          <cell r="G388">
            <v>1.04E-2</v>
          </cell>
          <cell r="H388">
            <v>6.8999999999999999E-3</v>
          </cell>
          <cell r="I388">
            <v>5.1999999999999998E-3</v>
          </cell>
          <cell r="J388">
            <v>5.0000000000000001E-3</v>
          </cell>
          <cell r="K388">
            <v>1.5E-3</v>
          </cell>
          <cell r="L388">
            <v>2.1499999999999998E-2</v>
          </cell>
          <cell r="M388">
            <v>1.6799999999999999E-2</v>
          </cell>
          <cell r="N388">
            <v>2.46E-2</v>
          </cell>
          <cell r="O388">
            <v>2.47E-2</v>
          </cell>
          <cell r="P388">
            <v>2.3599999999999999E-2</v>
          </cell>
          <cell r="Q388">
            <v>3.4099999999999998E-2</v>
          </cell>
          <cell r="R388">
            <v>3.2099999999999997E-2</v>
          </cell>
          <cell r="S388">
            <v>3.5799999999999998E-2</v>
          </cell>
          <cell r="T388">
            <v>3.9800000000000002E-2</v>
          </cell>
          <cell r="U388">
            <v>2.87E-2</v>
          </cell>
          <cell r="V388">
            <v>2.9600000000000001E-2</v>
          </cell>
          <cell r="W388">
            <v>3.5200000000000002E-2</v>
          </cell>
          <cell r="X388">
            <v>0.49940000000000001</v>
          </cell>
          <cell r="Y388">
            <v>1.38E-2</v>
          </cell>
        </row>
        <row r="389">
          <cell r="A389">
            <v>43082</v>
          </cell>
          <cell r="B389">
            <v>2.24E-2</v>
          </cell>
          <cell r="C389">
            <v>2.24E-2</v>
          </cell>
          <cell r="D389">
            <v>1.89E-2</v>
          </cell>
          <cell r="E389">
            <v>1.6299999999999999E-2</v>
          </cell>
          <cell r="F389">
            <v>1.44E-2</v>
          </cell>
          <cell r="G389">
            <v>9.9000000000000008E-3</v>
          </cell>
          <cell r="H389">
            <v>6.4000000000000003E-3</v>
          </cell>
          <cell r="I389">
            <v>4.4999999999999997E-3</v>
          </cell>
          <cell r="J389">
            <v>5.5999999999999999E-3</v>
          </cell>
          <cell r="K389">
            <v>1.6000000000000001E-3</v>
          </cell>
          <cell r="L389">
            <v>2.29E-2</v>
          </cell>
          <cell r="M389">
            <v>1.84E-2</v>
          </cell>
          <cell r="N389">
            <v>2.7300000000000001E-2</v>
          </cell>
          <cell r="O389">
            <v>2.5899999999999999E-2</v>
          </cell>
          <cell r="P389">
            <v>2.4199999999999999E-2</v>
          </cell>
          <cell r="Q389">
            <v>3.4200000000000001E-2</v>
          </cell>
          <cell r="R389">
            <v>3.3300000000000003E-2</v>
          </cell>
          <cell r="S389">
            <v>3.5400000000000001E-2</v>
          </cell>
          <cell r="T389">
            <v>4.1300000000000003E-2</v>
          </cell>
          <cell r="U389">
            <v>3.1699999999999999E-2</v>
          </cell>
          <cell r="V389">
            <v>3.04E-2</v>
          </cell>
          <cell r="W389">
            <v>4.5900000000000003E-2</v>
          </cell>
          <cell r="X389">
            <v>4.9180000000000001</v>
          </cell>
          <cell r="Y389">
            <v>0.33279999999999998</v>
          </cell>
        </row>
        <row r="390">
          <cell r="A390">
            <v>43083</v>
          </cell>
          <cell r="B390">
            <v>2.3300000000000001E-2</v>
          </cell>
          <cell r="C390">
            <v>2.3300000000000001E-2</v>
          </cell>
          <cell r="D390">
            <v>2.07E-2</v>
          </cell>
          <cell r="E390">
            <v>1.77E-2</v>
          </cell>
          <cell r="F390">
            <v>1.4500000000000001E-2</v>
          </cell>
          <cell r="G390">
            <v>1.11E-2</v>
          </cell>
          <cell r="H390">
            <v>7.7999999999999996E-3</v>
          </cell>
          <cell r="I390">
            <v>5.0000000000000001E-3</v>
          </cell>
          <cell r="J390">
            <v>4.7999999999999996E-3</v>
          </cell>
          <cell r="K390">
            <v>1.6000000000000001E-3</v>
          </cell>
          <cell r="L390">
            <v>2.29E-2</v>
          </cell>
          <cell r="M390">
            <v>1.84E-2</v>
          </cell>
          <cell r="N390">
            <v>2.7300000000000001E-2</v>
          </cell>
          <cell r="O390">
            <v>2.5899999999999999E-2</v>
          </cell>
          <cell r="P390">
            <v>2.4199999999999999E-2</v>
          </cell>
          <cell r="Q390">
            <v>3.4200000000000001E-2</v>
          </cell>
          <cell r="R390">
            <v>3.3300000000000003E-2</v>
          </cell>
          <cell r="S390">
            <v>3.5400000000000001E-2</v>
          </cell>
          <cell r="T390">
            <v>4.1300000000000003E-2</v>
          </cell>
          <cell r="U390">
            <v>3.1699999999999999E-2</v>
          </cell>
          <cell r="V390">
            <v>3.04E-2</v>
          </cell>
          <cell r="W390">
            <v>4.5900000000000003E-2</v>
          </cell>
          <cell r="X390">
            <v>2.5819999999999999</v>
          </cell>
          <cell r="Y390">
            <v>0.20949999999999999</v>
          </cell>
        </row>
        <row r="391">
          <cell r="A391">
            <v>43084</v>
          </cell>
          <cell r="B391">
            <v>2.1700000000000001E-2</v>
          </cell>
          <cell r="C391">
            <v>2.1700000000000001E-2</v>
          </cell>
          <cell r="D391">
            <v>1.95E-2</v>
          </cell>
          <cell r="E391">
            <v>1.7500000000000002E-2</v>
          </cell>
          <cell r="F391">
            <v>1.5299999999999999E-2</v>
          </cell>
          <cell r="G391">
            <v>1.1599999999999999E-2</v>
          </cell>
          <cell r="H391">
            <v>8.6999999999999994E-3</v>
          </cell>
          <cell r="I391">
            <v>5.4999999999999997E-3</v>
          </cell>
          <cell r="J391">
            <v>4.7000000000000002E-3</v>
          </cell>
          <cell r="K391">
            <v>1.2999999999999999E-3</v>
          </cell>
          <cell r="L391">
            <v>2.1700000000000001E-2</v>
          </cell>
          <cell r="M391">
            <v>1.72E-2</v>
          </cell>
          <cell r="N391">
            <v>2.7400000000000001E-2</v>
          </cell>
          <cell r="O391">
            <v>2.76E-2</v>
          </cell>
          <cell r="P391">
            <v>2.4799999999999999E-2</v>
          </cell>
          <cell r="Q391">
            <v>3.5000000000000003E-2</v>
          </cell>
          <cell r="R391">
            <v>3.09E-2</v>
          </cell>
          <cell r="S391">
            <v>3.3399999999999999E-2</v>
          </cell>
          <cell r="T391">
            <v>3.7600000000000001E-2</v>
          </cell>
          <cell r="U391">
            <v>3.1300000000000001E-2</v>
          </cell>
          <cell r="V391">
            <v>2.9899999999999999E-2</v>
          </cell>
          <cell r="W391">
            <v>4.6399999999999997E-2</v>
          </cell>
          <cell r="X391">
            <v>0.67949999999999999</v>
          </cell>
          <cell r="Y391">
            <v>0.47470000000000001</v>
          </cell>
        </row>
        <row r="392">
          <cell r="A392">
            <v>43085</v>
          </cell>
          <cell r="B392">
            <v>2.4E-2</v>
          </cell>
          <cell r="C392">
            <v>2.4E-2</v>
          </cell>
          <cell r="D392">
            <v>2.2100000000000002E-2</v>
          </cell>
          <cell r="E392">
            <v>1.9199999999999998E-2</v>
          </cell>
          <cell r="F392">
            <v>1.8200000000000001E-2</v>
          </cell>
          <cell r="G392">
            <v>1.24E-2</v>
          </cell>
          <cell r="H392">
            <v>8.3999999999999995E-3</v>
          </cell>
          <cell r="I392">
            <v>7.0000000000000001E-3</v>
          </cell>
          <cell r="J392">
            <v>7.4999999999999997E-3</v>
          </cell>
          <cell r="K392">
            <v>1.2999999999999999E-3</v>
          </cell>
          <cell r="L392">
            <v>2.1700000000000001E-2</v>
          </cell>
          <cell r="M392">
            <v>1.72E-2</v>
          </cell>
          <cell r="N392">
            <v>2.7400000000000001E-2</v>
          </cell>
          <cell r="O392">
            <v>2.76E-2</v>
          </cell>
          <cell r="P392">
            <v>2.4799999999999999E-2</v>
          </cell>
          <cell r="Q392">
            <v>3.5000000000000003E-2</v>
          </cell>
          <cell r="R392">
            <v>3.09E-2</v>
          </cell>
          <cell r="S392">
            <v>3.3399999999999999E-2</v>
          </cell>
          <cell r="T392">
            <v>3.7600000000000001E-2</v>
          </cell>
          <cell r="U392">
            <v>3.1300000000000001E-2</v>
          </cell>
          <cell r="V392">
            <v>2.9899999999999999E-2</v>
          </cell>
          <cell r="W392">
            <v>4.6399999999999997E-2</v>
          </cell>
          <cell r="X392">
            <v>1.1519999999999999</v>
          </cell>
          <cell r="Y392">
            <v>0.24629999999999999</v>
          </cell>
        </row>
        <row r="393">
          <cell r="A393">
            <v>43086</v>
          </cell>
          <cell r="B393">
            <v>2.3099999999999999E-2</v>
          </cell>
          <cell r="C393">
            <v>2.3099999999999999E-2</v>
          </cell>
          <cell r="D393">
            <v>2.1299999999999999E-2</v>
          </cell>
          <cell r="E393">
            <v>1.83E-2</v>
          </cell>
          <cell r="F393">
            <v>1.7600000000000001E-2</v>
          </cell>
          <cell r="G393">
            <v>1.23E-2</v>
          </cell>
          <cell r="H393">
            <v>8.6999999999999994E-3</v>
          </cell>
          <cell r="I393">
            <v>6.4000000000000003E-3</v>
          </cell>
          <cell r="J393">
            <v>6.4000000000000003E-3</v>
          </cell>
          <cell r="K393">
            <v>1.5E-3</v>
          </cell>
          <cell r="L393">
            <v>2.23E-2</v>
          </cell>
          <cell r="M393">
            <v>1.8200000000000001E-2</v>
          </cell>
          <cell r="N393">
            <v>2.7799999999999998E-2</v>
          </cell>
          <cell r="O393">
            <v>2.7900000000000001E-2</v>
          </cell>
          <cell r="P393">
            <v>2.5999999999999999E-2</v>
          </cell>
          <cell r="Q393">
            <v>3.7499999999999999E-2</v>
          </cell>
          <cell r="R393">
            <v>3.27E-2</v>
          </cell>
          <cell r="S393">
            <v>3.5700000000000003E-2</v>
          </cell>
          <cell r="T393">
            <v>3.9E-2</v>
          </cell>
          <cell r="U393">
            <v>3.32E-2</v>
          </cell>
          <cell r="V393">
            <v>3.1899999999999998E-2</v>
          </cell>
          <cell r="W393">
            <v>4.3700000000000003E-2</v>
          </cell>
          <cell r="X393">
            <v>0.93</v>
          </cell>
          <cell r="Y393">
            <v>0.45860000000000001</v>
          </cell>
        </row>
        <row r="394">
          <cell r="A394">
            <v>43087</v>
          </cell>
          <cell r="B394">
            <v>2.6100000000000002E-2</v>
          </cell>
          <cell r="C394">
            <v>2.6100000000000002E-2</v>
          </cell>
          <cell r="D394">
            <v>2.3900000000000001E-2</v>
          </cell>
          <cell r="E394">
            <v>2.1600000000000001E-2</v>
          </cell>
          <cell r="F394">
            <v>1.8599999999999998E-2</v>
          </cell>
          <cell r="G394">
            <v>1.52E-2</v>
          </cell>
          <cell r="H394">
            <v>1.1599999999999999E-2</v>
          </cell>
          <cell r="I394">
            <v>6.7000000000000002E-3</v>
          </cell>
          <cell r="J394">
            <v>6.7000000000000002E-3</v>
          </cell>
          <cell r="K394">
            <v>1.5E-3</v>
          </cell>
          <cell r="L394">
            <v>2.23E-2</v>
          </cell>
          <cell r="M394">
            <v>1.8200000000000001E-2</v>
          </cell>
          <cell r="N394">
            <v>2.7799999999999998E-2</v>
          </cell>
          <cell r="O394">
            <v>2.7900000000000001E-2</v>
          </cell>
          <cell r="P394">
            <v>2.5999999999999999E-2</v>
          </cell>
          <cell r="Q394">
            <v>3.7499999999999999E-2</v>
          </cell>
          <cell r="R394">
            <v>3.27E-2</v>
          </cell>
          <cell r="S394">
            <v>3.5700000000000003E-2</v>
          </cell>
          <cell r="T394">
            <v>3.9E-2</v>
          </cell>
          <cell r="U394">
            <v>3.32E-2</v>
          </cell>
          <cell r="V394">
            <v>3.1899999999999998E-2</v>
          </cell>
          <cell r="W394">
            <v>4.3700000000000003E-2</v>
          </cell>
          <cell r="X394">
            <v>1.593</v>
          </cell>
          <cell r="Y394">
            <v>0.29239999999999999</v>
          </cell>
        </row>
        <row r="395">
          <cell r="A395">
            <v>43088</v>
          </cell>
          <cell r="B395">
            <v>2.4E-2</v>
          </cell>
          <cell r="C395">
            <v>2.4E-2</v>
          </cell>
          <cell r="D395">
            <v>2.1600000000000001E-2</v>
          </cell>
          <cell r="E395">
            <v>1.95E-2</v>
          </cell>
          <cell r="F395">
            <v>1.83E-2</v>
          </cell>
          <cell r="G395">
            <v>1.43E-2</v>
          </cell>
          <cell r="H395">
            <v>1.01E-2</v>
          </cell>
          <cell r="I395">
            <v>7.0000000000000001E-3</v>
          </cell>
          <cell r="J395">
            <v>6.7000000000000002E-3</v>
          </cell>
          <cell r="K395">
            <v>1.5E-3</v>
          </cell>
          <cell r="L395">
            <v>2.23E-2</v>
          </cell>
          <cell r="M395">
            <v>1.8200000000000001E-2</v>
          </cell>
          <cell r="N395">
            <v>2.7799999999999998E-2</v>
          </cell>
          <cell r="O395">
            <v>2.7900000000000001E-2</v>
          </cell>
          <cell r="P395">
            <v>2.5999999999999999E-2</v>
          </cell>
          <cell r="Q395">
            <v>3.7499999999999999E-2</v>
          </cell>
          <cell r="R395">
            <v>3.27E-2</v>
          </cell>
          <cell r="S395">
            <v>3.5700000000000003E-2</v>
          </cell>
          <cell r="T395">
            <v>3.9E-2</v>
          </cell>
          <cell r="U395">
            <v>3.32E-2</v>
          </cell>
          <cell r="V395">
            <v>3.1899999999999998E-2</v>
          </cell>
          <cell r="W395">
            <v>4.3700000000000003E-2</v>
          </cell>
          <cell r="X395">
            <v>1.421</v>
          </cell>
          <cell r="Y395">
            <v>0.29620000000000002</v>
          </cell>
        </row>
        <row r="396">
          <cell r="A396">
            <v>43089</v>
          </cell>
          <cell r="B396">
            <v>2.5100000000000001E-2</v>
          </cell>
          <cell r="C396">
            <v>2.5100000000000001E-2</v>
          </cell>
          <cell r="D396">
            <v>2.24E-2</v>
          </cell>
          <cell r="E396">
            <v>2.0500000000000001E-2</v>
          </cell>
          <cell r="F396">
            <v>1.8499999999999999E-2</v>
          </cell>
          <cell r="G396">
            <v>1.5599999999999999E-2</v>
          </cell>
          <cell r="H396">
            <v>1.2E-2</v>
          </cell>
          <cell r="I396">
            <v>9.1999999999999998E-3</v>
          </cell>
          <cell r="J396">
            <v>1.0200000000000001E-2</v>
          </cell>
          <cell r="K396">
            <v>1.1999999999999999E-3</v>
          </cell>
          <cell r="L396">
            <v>2.2599999999999999E-2</v>
          </cell>
          <cell r="M396">
            <v>1.8800000000000001E-2</v>
          </cell>
          <cell r="N396">
            <v>2.8299999999999999E-2</v>
          </cell>
          <cell r="O396">
            <v>2.8799999999999999E-2</v>
          </cell>
          <cell r="P396">
            <v>2.69E-2</v>
          </cell>
          <cell r="Q396">
            <v>3.8300000000000001E-2</v>
          </cell>
          <cell r="R396">
            <v>3.2399999999999998E-2</v>
          </cell>
          <cell r="S396">
            <v>3.56E-2</v>
          </cell>
          <cell r="T396">
            <v>3.9800000000000002E-2</v>
          </cell>
          <cell r="U396">
            <v>3.4799999999999998E-2</v>
          </cell>
          <cell r="V396">
            <v>3.3099999999999997E-2</v>
          </cell>
          <cell r="W396">
            <v>4.2599999999999999E-2</v>
          </cell>
          <cell r="X396">
            <v>1.248</v>
          </cell>
          <cell r="Y396">
            <v>1.9199999999999998E-2</v>
          </cell>
        </row>
        <row r="397">
          <cell r="A397">
            <v>43090</v>
          </cell>
          <cell r="B397">
            <v>2.53E-2</v>
          </cell>
          <cell r="C397">
            <v>2.53E-2</v>
          </cell>
          <cell r="D397">
            <v>2.2800000000000001E-2</v>
          </cell>
          <cell r="E397">
            <v>2.1299999999999999E-2</v>
          </cell>
          <cell r="F397">
            <v>1.95E-2</v>
          </cell>
          <cell r="G397">
            <v>1.49E-2</v>
          </cell>
          <cell r="H397">
            <v>1.1599999999999999E-2</v>
          </cell>
          <cell r="I397">
            <v>1.04E-2</v>
          </cell>
          <cell r="J397">
            <v>1.5599999999999999E-2</v>
          </cell>
          <cell r="K397">
            <v>1.1999999999999999E-3</v>
          </cell>
          <cell r="L397">
            <v>2.2599999999999999E-2</v>
          </cell>
          <cell r="M397">
            <v>1.8800000000000001E-2</v>
          </cell>
          <cell r="N397">
            <v>2.8299999999999999E-2</v>
          </cell>
          <cell r="O397">
            <v>2.8799999999999999E-2</v>
          </cell>
          <cell r="P397">
            <v>2.69E-2</v>
          </cell>
          <cell r="Q397">
            <v>3.8300000000000001E-2</v>
          </cell>
          <cell r="R397">
            <v>3.2399999999999998E-2</v>
          </cell>
          <cell r="S397">
            <v>3.56E-2</v>
          </cell>
          <cell r="T397">
            <v>3.9800000000000002E-2</v>
          </cell>
          <cell r="U397">
            <v>3.4799999999999998E-2</v>
          </cell>
          <cell r="V397">
            <v>3.3099999999999997E-2</v>
          </cell>
          <cell r="W397">
            <v>4.2599999999999999E-2</v>
          </cell>
          <cell r="X397">
            <v>8.5410000000000004</v>
          </cell>
          <cell r="Y397">
            <v>9.8000000000000004E-2</v>
          </cell>
        </row>
        <row r="398">
          <cell r="A398">
            <v>43091</v>
          </cell>
          <cell r="B398">
            <v>2.4299999999999999E-2</v>
          </cell>
          <cell r="C398">
            <v>2.4299999999999999E-2</v>
          </cell>
          <cell r="D398">
            <v>2.2700000000000001E-2</v>
          </cell>
          <cell r="E398">
            <v>2.0799999999999999E-2</v>
          </cell>
          <cell r="F398">
            <v>1.95E-2</v>
          </cell>
          <cell r="G398">
            <v>1.5699999999999999E-2</v>
          </cell>
          <cell r="H398">
            <v>1.1900000000000001E-2</v>
          </cell>
          <cell r="I398">
            <v>1.09E-2</v>
          </cell>
          <cell r="J398">
            <v>1.04E-2</v>
          </cell>
          <cell r="K398">
            <v>8.9999999999999998E-4</v>
          </cell>
          <cell r="L398">
            <v>2.1899999999999999E-2</v>
          </cell>
          <cell r="M398">
            <v>1.8800000000000001E-2</v>
          </cell>
          <cell r="N398">
            <v>2.6200000000000001E-2</v>
          </cell>
          <cell r="O398">
            <v>2.6599999999999999E-2</v>
          </cell>
          <cell r="P398">
            <v>2.5399999999999999E-2</v>
          </cell>
          <cell r="Q398">
            <v>3.5200000000000002E-2</v>
          </cell>
          <cell r="R398">
            <v>3.5299999999999998E-2</v>
          </cell>
          <cell r="S398">
            <v>3.3099999999999997E-2</v>
          </cell>
          <cell r="T398">
            <v>3.8399999999999997E-2</v>
          </cell>
          <cell r="U398">
            <v>3.3000000000000002E-2</v>
          </cell>
          <cell r="V398">
            <v>3.1899999999999998E-2</v>
          </cell>
          <cell r="W398">
            <v>4.07E-2</v>
          </cell>
          <cell r="X398">
            <v>0.3508</v>
          </cell>
          <cell r="Y398">
            <v>0.1077</v>
          </cell>
        </row>
        <row r="399">
          <cell r="A399">
            <v>43092</v>
          </cell>
          <cell r="B399">
            <v>2.5000000000000001E-2</v>
          </cell>
          <cell r="C399">
            <v>2.5000000000000001E-2</v>
          </cell>
          <cell r="D399">
            <v>2.2700000000000001E-2</v>
          </cell>
          <cell r="E399">
            <v>2.1000000000000001E-2</v>
          </cell>
          <cell r="F399">
            <v>1.83E-2</v>
          </cell>
          <cell r="G399">
            <v>1.55E-2</v>
          </cell>
          <cell r="H399">
            <v>1.09E-2</v>
          </cell>
          <cell r="I399">
            <v>7.1000000000000004E-3</v>
          </cell>
          <cell r="J399">
            <v>7.3000000000000001E-3</v>
          </cell>
          <cell r="K399">
            <v>8.9999999999999998E-4</v>
          </cell>
          <cell r="L399">
            <v>2.1899999999999999E-2</v>
          </cell>
          <cell r="M399">
            <v>1.8800000000000001E-2</v>
          </cell>
          <cell r="N399">
            <v>2.6200000000000001E-2</v>
          </cell>
          <cell r="O399">
            <v>2.6599999999999999E-2</v>
          </cell>
          <cell r="P399">
            <v>2.5399999999999999E-2</v>
          </cell>
          <cell r="Q399">
            <v>3.5200000000000002E-2</v>
          </cell>
          <cell r="R399">
            <v>3.5299999999999998E-2</v>
          </cell>
          <cell r="S399">
            <v>3.3099999999999997E-2</v>
          </cell>
          <cell r="T399">
            <v>3.8399999999999997E-2</v>
          </cell>
          <cell r="U399">
            <v>3.3000000000000002E-2</v>
          </cell>
          <cell r="V399">
            <v>3.1899999999999998E-2</v>
          </cell>
          <cell r="W399">
            <v>4.07E-2</v>
          </cell>
          <cell r="X399">
            <v>3.653</v>
          </cell>
          <cell r="Y399">
            <v>0.55900000000000005</v>
          </cell>
        </row>
        <row r="400">
          <cell r="A400">
            <v>43093</v>
          </cell>
          <cell r="B400">
            <v>2.4899999999999999E-2</v>
          </cell>
          <cell r="C400">
            <v>2.4899999999999999E-2</v>
          </cell>
          <cell r="D400">
            <v>2.4E-2</v>
          </cell>
          <cell r="E400">
            <v>2.1899999999999999E-2</v>
          </cell>
          <cell r="F400">
            <v>1.9199999999999998E-2</v>
          </cell>
          <cell r="G400">
            <v>1.49E-2</v>
          </cell>
          <cell r="H400">
            <v>9.1000000000000004E-3</v>
          </cell>
          <cell r="I400">
            <v>6.1000000000000004E-3</v>
          </cell>
          <cell r="J400">
            <v>7.7000000000000002E-3</v>
          </cell>
          <cell r="K400">
            <v>5.9999999999999995E-4</v>
          </cell>
          <cell r="L400">
            <v>2.2100000000000002E-2</v>
          </cell>
          <cell r="M400">
            <v>1.9300000000000001E-2</v>
          </cell>
          <cell r="N400">
            <v>2.7400000000000001E-2</v>
          </cell>
          <cell r="O400">
            <v>2.7199999999999998E-2</v>
          </cell>
          <cell r="P400">
            <v>2.6100000000000002E-2</v>
          </cell>
          <cell r="Q400">
            <v>3.7999999999999999E-2</v>
          </cell>
          <cell r="R400">
            <v>3.5999999999999997E-2</v>
          </cell>
          <cell r="S400">
            <v>3.4000000000000002E-2</v>
          </cell>
          <cell r="T400">
            <v>3.8100000000000002E-2</v>
          </cell>
          <cell r="U400">
            <v>3.4200000000000001E-2</v>
          </cell>
          <cell r="V400">
            <v>3.2199999999999999E-2</v>
          </cell>
          <cell r="W400">
            <v>3.9399999999999998E-2</v>
          </cell>
          <cell r="X400">
            <v>3.8540000000000001</v>
          </cell>
          <cell r="Y400">
            <v>0.66</v>
          </cell>
        </row>
        <row r="401">
          <cell r="A401">
            <v>43094</v>
          </cell>
          <cell r="B401">
            <v>2.4799999999999999E-2</v>
          </cell>
          <cell r="C401">
            <v>2.4799999999999999E-2</v>
          </cell>
          <cell r="D401">
            <v>2.3199999999999998E-2</v>
          </cell>
          <cell r="E401">
            <v>2.1000000000000001E-2</v>
          </cell>
          <cell r="F401">
            <v>1.9300000000000001E-2</v>
          </cell>
          <cell r="G401">
            <v>1.5299999999999999E-2</v>
          </cell>
          <cell r="H401">
            <v>0.01</v>
          </cell>
          <cell r="I401">
            <v>7.3000000000000001E-3</v>
          </cell>
          <cell r="J401">
            <v>6.4000000000000003E-3</v>
          </cell>
          <cell r="K401">
            <v>5.9999999999999995E-4</v>
          </cell>
          <cell r="L401">
            <v>2.2100000000000002E-2</v>
          </cell>
          <cell r="M401">
            <v>1.9300000000000001E-2</v>
          </cell>
          <cell r="N401">
            <v>2.7400000000000001E-2</v>
          </cell>
          <cell r="O401">
            <v>2.7199999999999998E-2</v>
          </cell>
          <cell r="P401">
            <v>2.6100000000000002E-2</v>
          </cell>
          <cell r="Q401">
            <v>3.7999999999999999E-2</v>
          </cell>
          <cell r="R401">
            <v>3.5999999999999997E-2</v>
          </cell>
          <cell r="S401">
            <v>3.4000000000000002E-2</v>
          </cell>
          <cell r="T401">
            <v>3.8100000000000002E-2</v>
          </cell>
          <cell r="U401">
            <v>3.4200000000000001E-2</v>
          </cell>
          <cell r="V401">
            <v>3.2199999999999999E-2</v>
          </cell>
          <cell r="W401">
            <v>3.9399999999999998E-2</v>
          </cell>
          <cell r="X401">
            <v>2.4400000000000002E-2</v>
          </cell>
          <cell r="Y401">
            <v>2.24E-2</v>
          </cell>
        </row>
        <row r="402">
          <cell r="A402">
            <v>43095</v>
          </cell>
          <cell r="B402">
            <v>2.2700000000000001E-2</v>
          </cell>
          <cell r="C402">
            <v>2.2700000000000001E-2</v>
          </cell>
          <cell r="D402">
            <v>2.1899999999999999E-2</v>
          </cell>
          <cell r="E402">
            <v>2.0500000000000001E-2</v>
          </cell>
          <cell r="F402">
            <v>1.9E-2</v>
          </cell>
          <cell r="G402">
            <v>1.5599999999999999E-2</v>
          </cell>
          <cell r="H402">
            <v>1.0800000000000001E-2</v>
          </cell>
          <cell r="I402">
            <v>6.8999999999999999E-3</v>
          </cell>
          <cell r="J402">
            <v>6.7000000000000002E-3</v>
          </cell>
          <cell r="K402">
            <v>5.9999999999999995E-4</v>
          </cell>
          <cell r="L402">
            <v>2.2100000000000002E-2</v>
          </cell>
          <cell r="M402">
            <v>1.9300000000000001E-2</v>
          </cell>
          <cell r="N402">
            <v>2.7400000000000001E-2</v>
          </cell>
          <cell r="O402">
            <v>2.7199999999999998E-2</v>
          </cell>
          <cell r="P402">
            <v>2.6100000000000002E-2</v>
          </cell>
          <cell r="Q402">
            <v>3.7999999999999999E-2</v>
          </cell>
          <cell r="R402">
            <v>3.5999999999999997E-2</v>
          </cell>
          <cell r="S402">
            <v>3.4000000000000002E-2</v>
          </cell>
          <cell r="T402">
            <v>3.8100000000000002E-2</v>
          </cell>
          <cell r="U402">
            <v>3.4200000000000001E-2</v>
          </cell>
          <cell r="V402">
            <v>3.2199999999999999E-2</v>
          </cell>
          <cell r="W402">
            <v>3.9399999999999998E-2</v>
          </cell>
          <cell r="X402">
            <v>1.4500000000000001E-2</v>
          </cell>
          <cell r="Y402">
            <v>1.4E-2</v>
          </cell>
        </row>
        <row r="403">
          <cell r="A403">
            <v>43096</v>
          </cell>
          <cell r="B403">
            <v>2.5100000000000001E-2</v>
          </cell>
          <cell r="C403">
            <v>2.5100000000000001E-2</v>
          </cell>
          <cell r="D403">
            <v>2.3599999999999999E-2</v>
          </cell>
          <cell r="E403">
            <v>2.18E-2</v>
          </cell>
          <cell r="F403">
            <v>2.01E-2</v>
          </cell>
          <cell r="G403">
            <v>1.6299999999999999E-2</v>
          </cell>
          <cell r="H403">
            <v>1.2200000000000001E-2</v>
          </cell>
          <cell r="I403">
            <v>7.4999999999999997E-3</v>
          </cell>
          <cell r="J403">
            <v>8.3999999999999995E-3</v>
          </cell>
          <cell r="K403">
            <v>2.9999999999999997E-4</v>
          </cell>
          <cell r="L403">
            <v>2.1299999999999999E-2</v>
          </cell>
          <cell r="M403">
            <v>1.9599999999999999E-2</v>
          </cell>
          <cell r="N403">
            <v>3.0200000000000001E-2</v>
          </cell>
          <cell r="O403">
            <v>2.8199999999999999E-2</v>
          </cell>
          <cell r="P403">
            <v>2.4400000000000002E-2</v>
          </cell>
          <cell r="Q403">
            <v>3.2199999999999999E-2</v>
          </cell>
          <cell r="R403">
            <v>3.3000000000000002E-2</v>
          </cell>
          <cell r="S403">
            <v>3.0499999999999999E-2</v>
          </cell>
          <cell r="T403">
            <v>3.4700000000000002E-2</v>
          </cell>
          <cell r="U403">
            <v>3.3500000000000002E-2</v>
          </cell>
          <cell r="V403">
            <v>3.0499999999999999E-2</v>
          </cell>
          <cell r="W403">
            <v>3.7199999999999997E-2</v>
          </cell>
          <cell r="X403">
            <v>0.22589999999999999</v>
          </cell>
          <cell r="Y403">
            <v>4.6199999999999998E-2</v>
          </cell>
        </row>
        <row r="404">
          <cell r="A404">
            <v>43097</v>
          </cell>
          <cell r="B404">
            <v>2.5700000000000001E-2</v>
          </cell>
          <cell r="C404">
            <v>2.5700000000000001E-2</v>
          </cell>
          <cell r="D404">
            <v>2.41E-2</v>
          </cell>
          <cell r="E404">
            <v>2.3300000000000001E-2</v>
          </cell>
          <cell r="F404">
            <v>2.1399999999999999E-2</v>
          </cell>
          <cell r="G404">
            <v>1.9300000000000001E-2</v>
          </cell>
          <cell r="H404">
            <v>1.46E-2</v>
          </cell>
          <cell r="I404">
            <v>0.01</v>
          </cell>
          <cell r="J404">
            <v>9.7999999999999997E-3</v>
          </cell>
          <cell r="K404">
            <v>2.9999999999999997E-4</v>
          </cell>
          <cell r="L404">
            <v>2.1299999999999999E-2</v>
          </cell>
          <cell r="M404">
            <v>1.9599999999999999E-2</v>
          </cell>
          <cell r="N404">
            <v>3.0200000000000001E-2</v>
          </cell>
          <cell r="O404">
            <v>2.8199999999999999E-2</v>
          </cell>
          <cell r="P404">
            <v>2.4400000000000002E-2</v>
          </cell>
          <cell r="Q404">
            <v>3.2199999999999999E-2</v>
          </cell>
          <cell r="R404">
            <v>3.3000000000000002E-2</v>
          </cell>
          <cell r="S404">
            <v>3.0499999999999999E-2</v>
          </cell>
          <cell r="T404">
            <v>3.4700000000000002E-2</v>
          </cell>
          <cell r="U404">
            <v>3.3500000000000002E-2</v>
          </cell>
          <cell r="V404">
            <v>3.0499999999999999E-2</v>
          </cell>
          <cell r="W404">
            <v>3.7199999999999997E-2</v>
          </cell>
          <cell r="X404">
            <v>0.40889999999999999</v>
          </cell>
          <cell r="Y404">
            <v>1.2500000000000001E-2</v>
          </cell>
        </row>
        <row r="405">
          <cell r="A405">
            <v>43098</v>
          </cell>
          <cell r="B405">
            <v>2.47E-2</v>
          </cell>
          <cell r="C405">
            <v>2.47E-2</v>
          </cell>
          <cell r="D405">
            <v>2.3699999999999999E-2</v>
          </cell>
          <cell r="E405">
            <v>2.1899999999999999E-2</v>
          </cell>
          <cell r="F405">
            <v>1.9400000000000001E-2</v>
          </cell>
          <cell r="G405">
            <v>1.6199999999999999E-2</v>
          </cell>
          <cell r="H405">
            <v>1.14E-2</v>
          </cell>
          <cell r="I405">
            <v>1.14E-2</v>
          </cell>
          <cell r="J405">
            <v>1.1299999999999999E-2</v>
          </cell>
          <cell r="K405">
            <v>2.0000000000000001E-4</v>
          </cell>
          <cell r="L405">
            <v>2.1600000000000001E-2</v>
          </cell>
          <cell r="M405">
            <v>1.9900000000000001E-2</v>
          </cell>
          <cell r="N405">
            <v>3.4599999999999999E-2</v>
          </cell>
          <cell r="O405">
            <v>4.2599999999999999E-2</v>
          </cell>
          <cell r="P405">
            <v>2.8799999999999999E-2</v>
          </cell>
          <cell r="Q405">
            <v>3.2300000000000002E-2</v>
          </cell>
          <cell r="R405">
            <v>3.3099999999999997E-2</v>
          </cell>
          <cell r="S405">
            <v>2.9499999999999998E-2</v>
          </cell>
          <cell r="T405">
            <v>3.4299999999999997E-2</v>
          </cell>
          <cell r="U405">
            <v>3.4500000000000003E-2</v>
          </cell>
          <cell r="V405">
            <v>3.15E-2</v>
          </cell>
          <cell r="W405">
            <v>3.7600000000000001E-2</v>
          </cell>
          <cell r="X405">
            <v>10.14</v>
          </cell>
          <cell r="Y405">
            <v>1.3080000000000001</v>
          </cell>
        </row>
        <row r="406">
          <cell r="A406">
            <v>43099</v>
          </cell>
          <cell r="B406">
            <v>2.52E-2</v>
          </cell>
          <cell r="C406">
            <v>2.52E-2</v>
          </cell>
          <cell r="D406">
            <v>2.4400000000000002E-2</v>
          </cell>
          <cell r="E406">
            <v>2.18E-2</v>
          </cell>
          <cell r="F406">
            <v>2.0500000000000001E-2</v>
          </cell>
          <cell r="G406">
            <v>1.6199999999999999E-2</v>
          </cell>
          <cell r="H406">
            <v>1.2E-2</v>
          </cell>
          <cell r="I406">
            <v>1.17E-2</v>
          </cell>
          <cell r="J406">
            <v>8.2000000000000007E-3</v>
          </cell>
          <cell r="K406">
            <v>2.0000000000000001E-4</v>
          </cell>
          <cell r="L406">
            <v>2.1600000000000001E-2</v>
          </cell>
          <cell r="M406">
            <v>1.9900000000000001E-2</v>
          </cell>
          <cell r="N406">
            <v>3.4599999999999999E-2</v>
          </cell>
          <cell r="O406">
            <v>4.2599999999999999E-2</v>
          </cell>
          <cell r="P406">
            <v>2.8799999999999999E-2</v>
          </cell>
          <cell r="Q406">
            <v>3.2300000000000002E-2</v>
          </cell>
          <cell r="R406">
            <v>3.3099999999999997E-2</v>
          </cell>
          <cell r="S406">
            <v>2.9499999999999998E-2</v>
          </cell>
          <cell r="T406">
            <v>3.4299999999999997E-2</v>
          </cell>
          <cell r="U406">
            <v>3.4500000000000003E-2</v>
          </cell>
          <cell r="V406">
            <v>3.15E-2</v>
          </cell>
          <cell r="W406">
            <v>3.7600000000000001E-2</v>
          </cell>
          <cell r="X406">
            <v>6.7779999999999996</v>
          </cell>
          <cell r="Y406">
            <v>0.2626</v>
          </cell>
        </row>
        <row r="407">
          <cell r="A407">
            <v>43100</v>
          </cell>
          <cell r="B407">
            <v>2.52E-2</v>
          </cell>
          <cell r="C407">
            <v>2.52E-2</v>
          </cell>
          <cell r="D407">
            <v>2.41E-2</v>
          </cell>
          <cell r="E407">
            <v>2.23E-2</v>
          </cell>
          <cell r="F407">
            <v>2.0400000000000001E-2</v>
          </cell>
          <cell r="G407">
            <v>1.4E-2</v>
          </cell>
          <cell r="H407">
            <v>9.4000000000000004E-3</v>
          </cell>
          <cell r="I407">
            <v>4.5999999999999999E-3</v>
          </cell>
          <cell r="J407">
            <v>5.7000000000000002E-3</v>
          </cell>
          <cell r="K407">
            <v>1.2999999999999999E-3</v>
          </cell>
          <cell r="L407">
            <v>2.1700000000000001E-2</v>
          </cell>
          <cell r="M407">
            <v>2.2499999999999999E-2</v>
          </cell>
          <cell r="N407">
            <v>2.7300000000000001E-2</v>
          </cell>
          <cell r="O407">
            <v>2.87E-2</v>
          </cell>
          <cell r="P407">
            <v>2.7400000000000001E-2</v>
          </cell>
          <cell r="Q407">
            <v>3.27E-2</v>
          </cell>
          <cell r="R407">
            <v>2.92E-2</v>
          </cell>
          <cell r="S407">
            <v>2.8400000000000002E-2</v>
          </cell>
          <cell r="T407">
            <v>3.5700000000000003E-2</v>
          </cell>
          <cell r="U407">
            <v>3.7699999999999997E-2</v>
          </cell>
          <cell r="V407">
            <v>3.4099999999999998E-2</v>
          </cell>
          <cell r="W407">
            <v>3.9800000000000002E-2</v>
          </cell>
          <cell r="X407">
            <v>4.9160000000000004</v>
          </cell>
          <cell r="Y407">
            <v>1.054</v>
          </cell>
        </row>
        <row r="408">
          <cell r="A408">
            <v>43101</v>
          </cell>
          <cell r="B408">
            <v>1.9800000000000002E-2</v>
          </cell>
          <cell r="C408">
            <v>1.9800000000000002E-2</v>
          </cell>
          <cell r="D408">
            <v>1.9099999999999999E-2</v>
          </cell>
          <cell r="E408">
            <v>1.7899999999999999E-2</v>
          </cell>
          <cell r="F408">
            <v>1.6199999999999999E-2</v>
          </cell>
          <cell r="G408">
            <v>1.26E-2</v>
          </cell>
          <cell r="H408">
            <v>8.5000000000000006E-3</v>
          </cell>
          <cell r="I408">
            <v>4.7999999999999996E-3</v>
          </cell>
          <cell r="J408">
            <v>5.8999999999999999E-3</v>
          </cell>
          <cell r="K408">
            <v>1.2999999999999999E-3</v>
          </cell>
          <cell r="L408">
            <v>2.1700000000000001E-2</v>
          </cell>
          <cell r="M408">
            <v>2.2499999999999999E-2</v>
          </cell>
          <cell r="N408">
            <v>2.7300000000000001E-2</v>
          </cell>
          <cell r="O408">
            <v>2.87E-2</v>
          </cell>
          <cell r="P408">
            <v>2.7400000000000001E-2</v>
          </cell>
          <cell r="Q408">
            <v>3.27E-2</v>
          </cell>
          <cell r="R408">
            <v>2.92E-2</v>
          </cell>
          <cell r="S408">
            <v>2.8400000000000002E-2</v>
          </cell>
          <cell r="T408">
            <v>3.5700000000000003E-2</v>
          </cell>
          <cell r="U408">
            <v>3.7699999999999997E-2</v>
          </cell>
          <cell r="V408">
            <v>3.4099999999999998E-2</v>
          </cell>
          <cell r="W408">
            <v>3.9800000000000002E-2</v>
          </cell>
          <cell r="X408">
            <v>6.3299999999999995E-2</v>
          </cell>
          <cell r="Y408">
            <v>4.3400000000000001E-2</v>
          </cell>
        </row>
        <row r="409">
          <cell r="A409">
            <v>43102</v>
          </cell>
          <cell r="B409">
            <v>2.1399999999999999E-2</v>
          </cell>
          <cell r="C409">
            <v>2.1399999999999999E-2</v>
          </cell>
          <cell r="D409">
            <v>2.12E-2</v>
          </cell>
          <cell r="E409">
            <v>1.9699999999999999E-2</v>
          </cell>
          <cell r="F409">
            <v>1.7500000000000002E-2</v>
          </cell>
          <cell r="G409">
            <v>1.43E-2</v>
          </cell>
          <cell r="H409">
            <v>1.03E-2</v>
          </cell>
          <cell r="I409">
            <v>6.4000000000000003E-3</v>
          </cell>
          <cell r="J409">
            <v>6.8999999999999999E-3</v>
          </cell>
          <cell r="K409">
            <v>1.2999999999999999E-3</v>
          </cell>
          <cell r="L409">
            <v>2.1700000000000001E-2</v>
          </cell>
          <cell r="M409">
            <v>2.2499999999999999E-2</v>
          </cell>
          <cell r="N409">
            <v>2.7300000000000001E-2</v>
          </cell>
          <cell r="O409">
            <v>2.87E-2</v>
          </cell>
          <cell r="P409">
            <v>2.7400000000000001E-2</v>
          </cell>
          <cell r="Q409">
            <v>3.27E-2</v>
          </cell>
          <cell r="R409">
            <v>2.92E-2</v>
          </cell>
          <cell r="S409">
            <v>2.8400000000000002E-2</v>
          </cell>
          <cell r="T409">
            <v>3.5700000000000003E-2</v>
          </cell>
          <cell r="U409">
            <v>3.7699999999999997E-2</v>
          </cell>
          <cell r="V409">
            <v>3.4099999999999998E-2</v>
          </cell>
          <cell r="W409">
            <v>3.9800000000000002E-2</v>
          </cell>
          <cell r="X409">
            <v>0.14549999999999999</v>
          </cell>
          <cell r="Y409">
            <v>4.3400000000000001E-2</v>
          </cell>
        </row>
        <row r="410">
          <cell r="A410">
            <v>43103</v>
          </cell>
          <cell r="B410">
            <v>2.2100000000000002E-2</v>
          </cell>
          <cell r="C410">
            <v>2.2100000000000002E-2</v>
          </cell>
          <cell r="D410">
            <v>2.0899999999999998E-2</v>
          </cell>
          <cell r="E410">
            <v>1.9900000000000001E-2</v>
          </cell>
          <cell r="F410">
            <v>1.9699999999999999E-2</v>
          </cell>
          <cell r="G410">
            <v>1.21E-2</v>
          </cell>
          <cell r="H410">
            <v>1.03E-2</v>
          </cell>
          <cell r="I410">
            <v>7.4000000000000003E-3</v>
          </cell>
          <cell r="J410">
            <v>7.4000000000000003E-3</v>
          </cell>
          <cell r="K410">
            <v>2.0000000000000001E-4</v>
          </cell>
          <cell r="L410">
            <v>0.02</v>
          </cell>
          <cell r="M410">
            <v>1.89E-2</v>
          </cell>
          <cell r="N410">
            <v>2.4400000000000002E-2</v>
          </cell>
          <cell r="O410">
            <v>2.3E-2</v>
          </cell>
          <cell r="P410">
            <v>2.2800000000000001E-2</v>
          </cell>
          <cell r="Q410">
            <v>3.0099999999999998E-2</v>
          </cell>
          <cell r="R410">
            <v>3.1699999999999999E-2</v>
          </cell>
          <cell r="S410">
            <v>2.7099999999999999E-2</v>
          </cell>
          <cell r="T410">
            <v>2.9899999999999999E-2</v>
          </cell>
          <cell r="U410">
            <v>3.3399999999999999E-2</v>
          </cell>
          <cell r="V410">
            <v>2.9499999999999998E-2</v>
          </cell>
          <cell r="W410">
            <v>3.7100000000000001E-2</v>
          </cell>
          <cell r="X410">
            <v>2.9790000000000001</v>
          </cell>
          <cell r="Y410">
            <v>0.15</v>
          </cell>
        </row>
        <row r="411">
          <cell r="A411">
            <v>43104</v>
          </cell>
          <cell r="B411">
            <v>2.1299999999999999E-2</v>
          </cell>
          <cell r="C411">
            <v>2.1299999999999999E-2</v>
          </cell>
          <cell r="D411">
            <v>2.0500000000000001E-2</v>
          </cell>
          <cell r="E411">
            <v>1.9300000000000001E-2</v>
          </cell>
          <cell r="F411">
            <v>1.7000000000000001E-2</v>
          </cell>
          <cell r="G411">
            <v>1.17E-2</v>
          </cell>
          <cell r="H411">
            <v>8.3000000000000001E-3</v>
          </cell>
          <cell r="I411">
            <v>5.7000000000000002E-3</v>
          </cell>
          <cell r="J411">
            <v>5.7000000000000002E-3</v>
          </cell>
          <cell r="K411">
            <v>2.0000000000000001E-4</v>
          </cell>
          <cell r="L411">
            <v>0.02</v>
          </cell>
          <cell r="M411">
            <v>1.89E-2</v>
          </cell>
          <cell r="N411">
            <v>2.4400000000000002E-2</v>
          </cell>
          <cell r="O411">
            <v>2.3E-2</v>
          </cell>
          <cell r="P411">
            <v>2.2800000000000001E-2</v>
          </cell>
          <cell r="Q411">
            <v>3.0099999999999998E-2</v>
          </cell>
          <cell r="R411">
            <v>3.1699999999999999E-2</v>
          </cell>
          <cell r="S411">
            <v>2.7099999999999999E-2</v>
          </cell>
          <cell r="T411">
            <v>2.9899999999999999E-2</v>
          </cell>
          <cell r="U411">
            <v>3.3399999999999999E-2</v>
          </cell>
          <cell r="V411">
            <v>2.9499999999999998E-2</v>
          </cell>
          <cell r="W411">
            <v>3.7100000000000001E-2</v>
          </cell>
          <cell r="X411">
            <v>1.355</v>
          </cell>
          <cell r="Y411">
            <v>0.12859999999999999</v>
          </cell>
        </row>
        <row r="412">
          <cell r="A412">
            <v>43105</v>
          </cell>
          <cell r="B412">
            <v>2.0899999999999998E-2</v>
          </cell>
          <cell r="C412">
            <v>2.0899999999999998E-2</v>
          </cell>
          <cell r="D412">
            <v>2.0799999999999999E-2</v>
          </cell>
          <cell r="E412">
            <v>1.9699999999999999E-2</v>
          </cell>
          <cell r="F412">
            <v>1.6899999999999998E-2</v>
          </cell>
          <cell r="G412">
            <v>1.3599999999999999E-2</v>
          </cell>
          <cell r="H412">
            <v>1.0200000000000001E-2</v>
          </cell>
          <cell r="I412">
            <v>6.8999999999999999E-3</v>
          </cell>
          <cell r="J412">
            <v>6.8999999999999999E-3</v>
          </cell>
          <cell r="K412">
            <v>2.0000000000000001E-4</v>
          </cell>
          <cell r="L412">
            <v>1.8800000000000001E-2</v>
          </cell>
          <cell r="M412">
            <v>1.83E-2</v>
          </cell>
          <cell r="N412">
            <v>2.3099999999999999E-2</v>
          </cell>
          <cell r="O412">
            <v>2.2499999999999999E-2</v>
          </cell>
          <cell r="P412">
            <v>2.18E-2</v>
          </cell>
          <cell r="Q412">
            <v>2.8899999999999999E-2</v>
          </cell>
          <cell r="R412">
            <v>3.0300000000000001E-2</v>
          </cell>
          <cell r="S412">
            <v>2.6499999999999999E-2</v>
          </cell>
          <cell r="T412">
            <v>2.81E-2</v>
          </cell>
          <cell r="U412">
            <v>3.1800000000000002E-2</v>
          </cell>
          <cell r="V412">
            <v>2.7799999999999998E-2</v>
          </cell>
          <cell r="W412">
            <v>3.4299999999999997E-2</v>
          </cell>
          <cell r="X412">
            <v>0.92910000000000004</v>
          </cell>
          <cell r="Y412">
            <v>3.15E-2</v>
          </cell>
        </row>
        <row r="413">
          <cell r="A413">
            <v>43106</v>
          </cell>
          <cell r="B413">
            <v>2.0400000000000001E-2</v>
          </cell>
          <cell r="C413">
            <v>2.0400000000000001E-2</v>
          </cell>
          <cell r="D413">
            <v>1.9599999999999999E-2</v>
          </cell>
          <cell r="E413">
            <v>1.8100000000000002E-2</v>
          </cell>
          <cell r="F413">
            <v>1.46E-2</v>
          </cell>
          <cell r="G413">
            <v>1.29E-2</v>
          </cell>
          <cell r="H413">
            <v>9.9000000000000008E-3</v>
          </cell>
          <cell r="I413">
            <v>7.4000000000000003E-3</v>
          </cell>
          <cell r="J413">
            <v>7.4000000000000003E-3</v>
          </cell>
          <cell r="K413">
            <v>2.0000000000000001E-4</v>
          </cell>
          <cell r="L413">
            <v>1.8800000000000001E-2</v>
          </cell>
          <cell r="M413">
            <v>1.83E-2</v>
          </cell>
          <cell r="N413">
            <v>2.3099999999999999E-2</v>
          </cell>
          <cell r="O413">
            <v>2.2499999999999999E-2</v>
          </cell>
          <cell r="P413">
            <v>2.18E-2</v>
          </cell>
          <cell r="Q413">
            <v>2.8899999999999999E-2</v>
          </cell>
          <cell r="R413">
            <v>3.0300000000000001E-2</v>
          </cell>
          <cell r="S413">
            <v>2.6499999999999999E-2</v>
          </cell>
          <cell r="T413">
            <v>2.81E-2</v>
          </cell>
          <cell r="U413">
            <v>3.1800000000000002E-2</v>
          </cell>
          <cell r="V413">
            <v>2.7799999999999998E-2</v>
          </cell>
          <cell r="W413">
            <v>3.4299999999999997E-2</v>
          </cell>
          <cell r="X413">
            <v>3.5779999999999998</v>
          </cell>
          <cell r="Y413">
            <v>0.19159999999999999</v>
          </cell>
        </row>
        <row r="414">
          <cell r="A414">
            <v>43107</v>
          </cell>
          <cell r="B414">
            <v>2.2100000000000002E-2</v>
          </cell>
          <cell r="C414">
            <v>2.2100000000000002E-2</v>
          </cell>
          <cell r="D414">
            <v>2.06E-2</v>
          </cell>
          <cell r="E414">
            <v>1.8599999999999998E-2</v>
          </cell>
          <cell r="F414">
            <v>1.49E-2</v>
          </cell>
          <cell r="G414">
            <v>1.1599999999999999E-2</v>
          </cell>
          <cell r="H414">
            <v>7.9000000000000008E-3</v>
          </cell>
          <cell r="I414">
            <v>6.8999999999999999E-3</v>
          </cell>
          <cell r="J414">
            <v>6.7999999999999996E-3</v>
          </cell>
          <cell r="K414">
            <v>2.0000000000000001E-4</v>
          </cell>
          <cell r="L414">
            <v>2.0299999999999999E-2</v>
          </cell>
          <cell r="M414">
            <v>2.1000000000000001E-2</v>
          </cell>
          <cell r="N414">
            <v>2.5499999999999998E-2</v>
          </cell>
          <cell r="O414">
            <v>2.5100000000000001E-2</v>
          </cell>
          <cell r="P414">
            <v>3.1199999999999999E-2</v>
          </cell>
          <cell r="Q414">
            <v>2.4500000000000001E-2</v>
          </cell>
          <cell r="R414">
            <v>3.3399999999999999E-2</v>
          </cell>
          <cell r="S414">
            <v>2.8899999999999999E-2</v>
          </cell>
          <cell r="T414">
            <v>2.9499999999999998E-2</v>
          </cell>
          <cell r="U414">
            <v>3.39E-2</v>
          </cell>
          <cell r="V414">
            <v>2.92E-2</v>
          </cell>
          <cell r="W414">
            <v>3.5200000000000002E-2</v>
          </cell>
          <cell r="X414">
            <v>2.214</v>
          </cell>
          <cell r="Y414">
            <v>0.1774</v>
          </cell>
        </row>
        <row r="415">
          <cell r="A415">
            <v>43108</v>
          </cell>
          <cell r="B415">
            <v>2.2100000000000002E-2</v>
          </cell>
          <cell r="C415">
            <v>2.2100000000000002E-2</v>
          </cell>
          <cell r="D415">
            <v>2.1100000000000001E-2</v>
          </cell>
          <cell r="E415">
            <v>2.0400000000000001E-2</v>
          </cell>
          <cell r="F415">
            <v>1.8800000000000001E-2</v>
          </cell>
          <cell r="G415">
            <v>1.6799999999999999E-2</v>
          </cell>
          <cell r="H415">
            <v>1.2999999999999999E-2</v>
          </cell>
          <cell r="I415">
            <v>1.2200000000000001E-2</v>
          </cell>
          <cell r="J415">
            <v>1.24E-2</v>
          </cell>
          <cell r="K415">
            <v>2.0000000000000001E-4</v>
          </cell>
          <cell r="L415">
            <v>2.0299999999999999E-2</v>
          </cell>
          <cell r="M415">
            <v>2.1000000000000001E-2</v>
          </cell>
          <cell r="N415">
            <v>2.5499999999999998E-2</v>
          </cell>
          <cell r="O415">
            <v>2.5100000000000001E-2</v>
          </cell>
          <cell r="P415">
            <v>3.1199999999999999E-2</v>
          </cell>
          <cell r="Q415">
            <v>2.4500000000000001E-2</v>
          </cell>
          <cell r="R415">
            <v>3.3399999999999999E-2</v>
          </cell>
          <cell r="S415">
            <v>2.8899999999999999E-2</v>
          </cell>
          <cell r="T415">
            <v>2.9499999999999998E-2</v>
          </cell>
          <cell r="U415">
            <v>3.39E-2</v>
          </cell>
          <cell r="V415">
            <v>2.92E-2</v>
          </cell>
          <cell r="W415">
            <v>3.5200000000000002E-2</v>
          </cell>
          <cell r="X415">
            <v>0.78979999999999995</v>
          </cell>
          <cell r="Y415">
            <v>6.3799999999999996E-2</v>
          </cell>
        </row>
        <row r="416">
          <cell r="A416">
            <v>43109</v>
          </cell>
          <cell r="B416">
            <v>2.3800000000000002E-2</v>
          </cell>
          <cell r="C416">
            <v>2.2100000000000002E-2</v>
          </cell>
          <cell r="D416">
            <v>2.3599999999999999E-2</v>
          </cell>
          <cell r="E416">
            <v>2.1299999999999999E-2</v>
          </cell>
          <cell r="F416">
            <v>1.8700000000000001E-2</v>
          </cell>
          <cell r="G416">
            <v>1.5599999999999999E-2</v>
          </cell>
          <cell r="H416">
            <v>1.14E-2</v>
          </cell>
          <cell r="I416">
            <v>1.04E-2</v>
          </cell>
          <cell r="J416">
            <v>9.4000000000000004E-3</v>
          </cell>
          <cell r="K416">
            <v>2.0000000000000001E-4</v>
          </cell>
          <cell r="L416">
            <v>2.0299999999999999E-2</v>
          </cell>
          <cell r="M416">
            <v>2.1000000000000001E-2</v>
          </cell>
          <cell r="N416">
            <v>2.5499999999999998E-2</v>
          </cell>
          <cell r="O416">
            <v>2.5100000000000001E-2</v>
          </cell>
          <cell r="P416">
            <v>3.1199999999999999E-2</v>
          </cell>
          <cell r="Q416">
            <v>2.4500000000000001E-2</v>
          </cell>
          <cell r="R416">
            <v>3.3399999999999999E-2</v>
          </cell>
          <cell r="S416">
            <v>2.8899999999999999E-2</v>
          </cell>
          <cell r="T416">
            <v>2.9499999999999998E-2</v>
          </cell>
          <cell r="U416">
            <v>3.39E-2</v>
          </cell>
          <cell r="V416">
            <v>2.92E-2</v>
          </cell>
          <cell r="W416">
            <v>3.5200000000000002E-2</v>
          </cell>
          <cell r="X416">
            <v>0.67959999999999998</v>
          </cell>
          <cell r="Y416">
            <v>2.1600000000000001E-2</v>
          </cell>
        </row>
        <row r="417">
          <cell r="A417">
            <v>43110</v>
          </cell>
          <cell r="B417">
            <v>2.3300000000000001E-2</v>
          </cell>
          <cell r="C417">
            <v>2.3300000000000001E-2</v>
          </cell>
          <cell r="D417">
            <v>2.1399999999999999E-2</v>
          </cell>
          <cell r="E417">
            <v>2.0299999999999999E-2</v>
          </cell>
          <cell r="F417">
            <v>1.8200000000000001E-2</v>
          </cell>
          <cell r="G417">
            <v>1.5800000000000002E-2</v>
          </cell>
          <cell r="H417">
            <v>1.2E-2</v>
          </cell>
          <cell r="I417">
            <v>9.1999999999999998E-3</v>
          </cell>
          <cell r="J417">
            <v>9.2999999999999992E-3</v>
          </cell>
          <cell r="K417">
            <v>2.0000000000000001E-4</v>
          </cell>
          <cell r="L417">
            <v>2.0500000000000001E-2</v>
          </cell>
          <cell r="M417">
            <v>2.18E-2</v>
          </cell>
          <cell r="N417">
            <v>2.5499999999999998E-2</v>
          </cell>
          <cell r="O417">
            <v>2.5499999999999998E-2</v>
          </cell>
          <cell r="P417">
            <v>2.4899999999999999E-2</v>
          </cell>
          <cell r="Q417">
            <v>3.1E-2</v>
          </cell>
          <cell r="R417">
            <v>3.4099999999999998E-2</v>
          </cell>
          <cell r="S417">
            <v>2.9899999999999999E-2</v>
          </cell>
          <cell r="T417">
            <v>2.98E-2</v>
          </cell>
          <cell r="U417">
            <v>3.5999999999999997E-2</v>
          </cell>
          <cell r="V417">
            <v>3.09E-2</v>
          </cell>
          <cell r="W417">
            <v>3.5299999999999998E-2</v>
          </cell>
          <cell r="X417">
            <v>6.3299999999999995E-2</v>
          </cell>
          <cell r="Y417">
            <v>4.3400000000000001E-2</v>
          </cell>
        </row>
        <row r="418">
          <cell r="A418">
            <v>43111</v>
          </cell>
          <cell r="B418">
            <v>2.1600000000000001E-2</v>
          </cell>
          <cell r="C418">
            <v>2.1600000000000001E-2</v>
          </cell>
          <cell r="D418">
            <v>2.01E-2</v>
          </cell>
          <cell r="E418">
            <v>1.9900000000000001E-2</v>
          </cell>
          <cell r="F418">
            <v>1.77E-2</v>
          </cell>
          <cell r="G418">
            <v>1.5699999999999999E-2</v>
          </cell>
          <cell r="H418">
            <v>1.24E-2</v>
          </cell>
          <cell r="I418">
            <v>8.8000000000000005E-3</v>
          </cell>
          <cell r="J418">
            <v>8.8999999999999999E-3</v>
          </cell>
          <cell r="K418">
            <v>2.0000000000000001E-4</v>
          </cell>
          <cell r="L418">
            <v>2.0500000000000001E-2</v>
          </cell>
          <cell r="M418">
            <v>2.18E-2</v>
          </cell>
          <cell r="N418">
            <v>2.5499999999999998E-2</v>
          </cell>
          <cell r="O418">
            <v>2.5499999999999998E-2</v>
          </cell>
          <cell r="P418">
            <v>2.4899999999999999E-2</v>
          </cell>
          <cell r="Q418">
            <v>3.1E-2</v>
          </cell>
          <cell r="R418">
            <v>3.4099999999999998E-2</v>
          </cell>
          <cell r="S418">
            <v>2.9899999999999999E-2</v>
          </cell>
          <cell r="T418">
            <v>2.98E-2</v>
          </cell>
          <cell r="U418">
            <v>3.5999999999999997E-2</v>
          </cell>
          <cell r="V418">
            <v>3.09E-2</v>
          </cell>
          <cell r="W418">
            <v>3.5299999999999998E-2</v>
          </cell>
          <cell r="X418">
            <v>0.51090000000000002</v>
          </cell>
          <cell r="Y418">
            <v>5.0599999999999999E-2</v>
          </cell>
        </row>
        <row r="419">
          <cell r="A419">
            <v>43112</v>
          </cell>
          <cell r="B419">
            <v>2.46E-2</v>
          </cell>
          <cell r="C419">
            <v>2.46E-2</v>
          </cell>
          <cell r="D419">
            <v>2.3599999999999999E-2</v>
          </cell>
          <cell r="E419">
            <v>2.2200000000000001E-2</v>
          </cell>
          <cell r="F419">
            <v>2.1000000000000001E-2</v>
          </cell>
          <cell r="G419">
            <v>1.8700000000000001E-2</v>
          </cell>
          <cell r="H419">
            <v>1.5100000000000001E-2</v>
          </cell>
          <cell r="I419">
            <v>1.26E-2</v>
          </cell>
          <cell r="J419">
            <v>1.26E-2</v>
          </cell>
          <cell r="K419">
            <v>2.0000000000000001E-4</v>
          </cell>
          <cell r="L419">
            <v>2.1399999999999999E-2</v>
          </cell>
          <cell r="M419">
            <v>2.2200000000000001E-2</v>
          </cell>
          <cell r="N419">
            <v>2.69E-2</v>
          </cell>
          <cell r="O419">
            <v>2.63E-2</v>
          </cell>
          <cell r="P419">
            <v>3.27E-2</v>
          </cell>
          <cell r="Q419">
            <v>2.5999999999999999E-2</v>
          </cell>
          <cell r="R419">
            <v>3.5000000000000003E-2</v>
          </cell>
          <cell r="S419">
            <v>3.0599999999999999E-2</v>
          </cell>
          <cell r="T419">
            <v>3.15E-2</v>
          </cell>
          <cell r="U419">
            <v>3.6299999999999999E-2</v>
          </cell>
          <cell r="V419">
            <v>3.2199999999999999E-2</v>
          </cell>
          <cell r="W419">
            <v>3.9199999999999999E-2</v>
          </cell>
          <cell r="X419">
            <v>8.5699999999999998E-2</v>
          </cell>
          <cell r="Y419">
            <v>9.4000000000000004E-3</v>
          </cell>
        </row>
        <row r="420">
          <cell r="A420">
            <v>43113</v>
          </cell>
          <cell r="B420">
            <v>2.6800000000000001E-2</v>
          </cell>
          <cell r="C420">
            <v>2.6800000000000001E-2</v>
          </cell>
          <cell r="D420">
            <v>2.3300000000000001E-2</v>
          </cell>
          <cell r="E420">
            <v>2.2100000000000002E-2</v>
          </cell>
          <cell r="F420">
            <v>2.0299999999999999E-2</v>
          </cell>
          <cell r="G420">
            <v>1.72E-2</v>
          </cell>
          <cell r="H420">
            <v>1.37E-2</v>
          </cell>
          <cell r="I420">
            <v>8.5000000000000006E-3</v>
          </cell>
          <cell r="J420">
            <v>8.3999999999999995E-3</v>
          </cell>
          <cell r="K420">
            <v>2.0000000000000001E-4</v>
          </cell>
          <cell r="L420">
            <v>2.1399999999999999E-2</v>
          </cell>
          <cell r="M420">
            <v>2.2200000000000001E-2</v>
          </cell>
          <cell r="N420">
            <v>2.69E-2</v>
          </cell>
          <cell r="O420">
            <v>2.63E-2</v>
          </cell>
          <cell r="P420">
            <v>3.27E-2</v>
          </cell>
          <cell r="Q420">
            <v>2.5999999999999999E-2</v>
          </cell>
          <cell r="R420">
            <v>3.5000000000000003E-2</v>
          </cell>
          <cell r="S420">
            <v>3.0599999999999999E-2</v>
          </cell>
          <cell r="T420">
            <v>3.15E-2</v>
          </cell>
          <cell r="U420">
            <v>3.6299999999999999E-2</v>
          </cell>
          <cell r="V420">
            <v>3.2199999999999999E-2</v>
          </cell>
          <cell r="W420">
            <v>3.9199999999999999E-2</v>
          </cell>
          <cell r="X420">
            <v>5.532</v>
          </cell>
          <cell r="Y420">
            <v>0.1946</v>
          </cell>
        </row>
        <row r="421">
          <cell r="A421">
            <v>43114</v>
          </cell>
          <cell r="B421">
            <v>2.6499999999999999E-2</v>
          </cell>
          <cell r="C421">
            <v>2.6499999999999999E-2</v>
          </cell>
          <cell r="D421">
            <v>2.2499999999999999E-2</v>
          </cell>
          <cell r="E421">
            <v>2.12E-2</v>
          </cell>
          <cell r="F421">
            <v>1.9800000000000002E-2</v>
          </cell>
          <cell r="G421">
            <v>1.7000000000000001E-2</v>
          </cell>
          <cell r="H421">
            <v>1.34E-2</v>
          </cell>
          <cell r="I421">
            <v>9.1999999999999998E-3</v>
          </cell>
          <cell r="J421">
            <v>8.9999999999999993E-3</v>
          </cell>
          <cell r="K421">
            <v>5.0000000000000001E-4</v>
          </cell>
          <cell r="L421">
            <v>2.0899999999999998E-2</v>
          </cell>
          <cell r="M421">
            <v>2.1600000000000001E-2</v>
          </cell>
          <cell r="N421">
            <v>2.46E-2</v>
          </cell>
          <cell r="O421">
            <v>2.3599999999999999E-2</v>
          </cell>
          <cell r="P421">
            <v>2.4299999999999999E-2</v>
          </cell>
          <cell r="Q421">
            <v>2.98E-2</v>
          </cell>
          <cell r="R421">
            <v>3.4500000000000003E-2</v>
          </cell>
          <cell r="S421">
            <v>2.9600000000000001E-2</v>
          </cell>
          <cell r="T421">
            <v>2.8799999999999999E-2</v>
          </cell>
          <cell r="U421">
            <v>3.61E-2</v>
          </cell>
          <cell r="V421">
            <v>3.15E-2</v>
          </cell>
          <cell r="W421">
            <v>3.5999999999999997E-2</v>
          </cell>
          <cell r="X421">
            <v>5.3559999999999999</v>
          </cell>
          <cell r="Y421">
            <v>0.18759999999999999</v>
          </cell>
        </row>
        <row r="422">
          <cell r="A422">
            <v>43115</v>
          </cell>
          <cell r="B422">
            <v>2.53E-2</v>
          </cell>
          <cell r="C422">
            <v>2.53E-2</v>
          </cell>
          <cell r="D422">
            <v>2.47E-2</v>
          </cell>
          <cell r="E422">
            <v>2.3199999999999998E-2</v>
          </cell>
          <cell r="F422">
            <v>2.1999999999999999E-2</v>
          </cell>
          <cell r="G422">
            <v>1.9199999999999998E-2</v>
          </cell>
          <cell r="H422">
            <v>1.6199999999999999E-2</v>
          </cell>
          <cell r="I422">
            <v>1.2999999999999999E-2</v>
          </cell>
          <cell r="J422">
            <v>1.29E-2</v>
          </cell>
          <cell r="K422">
            <v>5.0000000000000001E-4</v>
          </cell>
          <cell r="L422">
            <v>2.0899999999999998E-2</v>
          </cell>
          <cell r="M422">
            <v>2.1600000000000001E-2</v>
          </cell>
          <cell r="N422">
            <v>2.46E-2</v>
          </cell>
          <cell r="O422">
            <v>2.3599999999999999E-2</v>
          </cell>
          <cell r="P422">
            <v>2.4299999999999999E-2</v>
          </cell>
          <cell r="Q422">
            <v>2.98E-2</v>
          </cell>
          <cell r="R422">
            <v>3.4500000000000003E-2</v>
          </cell>
          <cell r="S422">
            <v>2.9600000000000001E-2</v>
          </cell>
          <cell r="T422">
            <v>2.8799999999999999E-2</v>
          </cell>
          <cell r="U422">
            <v>3.61E-2</v>
          </cell>
          <cell r="V422">
            <v>3.15E-2</v>
          </cell>
          <cell r="W422">
            <v>3.5999999999999997E-2</v>
          </cell>
          <cell r="X422">
            <v>0.36409999999999998</v>
          </cell>
          <cell r="Y422">
            <v>0.1237</v>
          </cell>
        </row>
        <row r="423">
          <cell r="A423">
            <v>43116</v>
          </cell>
          <cell r="B423">
            <v>2.6200000000000001E-2</v>
          </cell>
          <cell r="C423">
            <v>2.6200000000000001E-2</v>
          </cell>
          <cell r="D423">
            <v>2.2700000000000001E-2</v>
          </cell>
          <cell r="E423">
            <v>2.18E-2</v>
          </cell>
          <cell r="F423">
            <v>0.02</v>
          </cell>
          <cell r="G423">
            <v>1.95E-2</v>
          </cell>
          <cell r="H423">
            <v>1.7399999999999999E-2</v>
          </cell>
          <cell r="I423">
            <v>1.29E-2</v>
          </cell>
          <cell r="J423">
            <v>1.2699999999999999E-2</v>
          </cell>
          <cell r="K423">
            <v>5.0000000000000001E-4</v>
          </cell>
          <cell r="L423">
            <v>2.0899999999999998E-2</v>
          </cell>
          <cell r="M423">
            <v>2.1600000000000001E-2</v>
          </cell>
          <cell r="N423">
            <v>2.46E-2</v>
          </cell>
          <cell r="O423">
            <v>2.3599999999999999E-2</v>
          </cell>
          <cell r="P423">
            <v>2.4299999999999999E-2</v>
          </cell>
          <cell r="Q423">
            <v>2.98E-2</v>
          </cell>
          <cell r="R423">
            <v>3.4500000000000003E-2</v>
          </cell>
          <cell r="S423">
            <v>2.9600000000000001E-2</v>
          </cell>
          <cell r="T423">
            <v>2.8799999999999999E-2</v>
          </cell>
          <cell r="U423">
            <v>3.61E-2</v>
          </cell>
          <cell r="V423">
            <v>3.15E-2</v>
          </cell>
          <cell r="W423">
            <v>3.5999999999999997E-2</v>
          </cell>
          <cell r="X423">
            <v>3.7507000000000001</v>
          </cell>
          <cell r="Y423">
            <v>3.2899999999999999E-2</v>
          </cell>
        </row>
        <row r="424">
          <cell r="A424">
            <v>43117</v>
          </cell>
          <cell r="B424">
            <v>2.41E-2</v>
          </cell>
          <cell r="C424">
            <v>2.41E-2</v>
          </cell>
          <cell r="D424">
            <v>2.3400000000000001E-2</v>
          </cell>
          <cell r="E424">
            <v>2.24E-2</v>
          </cell>
          <cell r="F424">
            <v>2.1499999999999998E-2</v>
          </cell>
          <cell r="G424">
            <v>1.9199999999999998E-2</v>
          </cell>
          <cell r="H424">
            <v>1.66E-2</v>
          </cell>
          <cell r="I424">
            <v>1.35E-2</v>
          </cell>
          <cell r="J424">
            <v>1.3100000000000001E-2</v>
          </cell>
          <cell r="K424">
            <v>2.0000000000000001E-4</v>
          </cell>
          <cell r="L424">
            <v>2.1000000000000001E-2</v>
          </cell>
          <cell r="M424">
            <v>2.0899999999999998E-2</v>
          </cell>
          <cell r="N424">
            <v>2.5000000000000001E-2</v>
          </cell>
          <cell r="O424">
            <v>2.5399999999999999E-2</v>
          </cell>
          <cell r="P424">
            <v>2.41E-2</v>
          </cell>
          <cell r="Q424">
            <v>2.9100000000000001E-2</v>
          </cell>
          <cell r="R424">
            <v>3.49E-2</v>
          </cell>
          <cell r="S424">
            <v>2.9600000000000001E-2</v>
          </cell>
          <cell r="T424">
            <v>2.8400000000000002E-2</v>
          </cell>
          <cell r="U424">
            <v>3.6400000000000002E-2</v>
          </cell>
          <cell r="V424">
            <v>3.2000000000000001E-2</v>
          </cell>
          <cell r="W424">
            <v>3.6299999999999999E-2</v>
          </cell>
          <cell r="X424">
            <v>3.5000000000000001E-3</v>
          </cell>
          <cell r="Y424">
            <v>2.2000000000000001E-3</v>
          </cell>
        </row>
        <row r="425">
          <cell r="A425">
            <v>43118</v>
          </cell>
          <cell r="B425">
            <v>2.5000000000000001E-2</v>
          </cell>
          <cell r="C425">
            <v>2.5000000000000001E-2</v>
          </cell>
          <cell r="D425">
            <v>2.41E-2</v>
          </cell>
          <cell r="E425">
            <v>2.35E-2</v>
          </cell>
          <cell r="F425">
            <v>2.2700000000000001E-2</v>
          </cell>
          <cell r="G425">
            <v>2.07E-2</v>
          </cell>
          <cell r="H425">
            <v>1.83E-2</v>
          </cell>
          <cell r="I425">
            <v>1.2699999999999999E-2</v>
          </cell>
          <cell r="J425">
            <v>1.2500000000000001E-2</v>
          </cell>
          <cell r="K425">
            <v>2.0000000000000001E-4</v>
          </cell>
          <cell r="L425">
            <v>2.1000000000000001E-2</v>
          </cell>
          <cell r="M425">
            <v>2.0899999999999998E-2</v>
          </cell>
          <cell r="N425">
            <v>2.5000000000000001E-2</v>
          </cell>
          <cell r="O425">
            <v>2.5399999999999999E-2</v>
          </cell>
          <cell r="P425">
            <v>2.41E-2</v>
          </cell>
          <cell r="Q425">
            <v>2.9100000000000001E-2</v>
          </cell>
          <cell r="R425">
            <v>3.49E-2</v>
          </cell>
          <cell r="S425">
            <v>2.9600000000000001E-2</v>
          </cell>
          <cell r="T425">
            <v>2.8400000000000002E-2</v>
          </cell>
          <cell r="U425">
            <v>3.6400000000000002E-2</v>
          </cell>
          <cell r="V425">
            <v>3.2000000000000001E-2</v>
          </cell>
          <cell r="W425">
            <v>3.6299999999999999E-2</v>
          </cell>
          <cell r="X425">
            <v>0.84289999999999998</v>
          </cell>
          <cell r="Y425">
            <v>2.9899999999999999E-2</v>
          </cell>
        </row>
        <row r="426">
          <cell r="A426">
            <v>43119</v>
          </cell>
          <cell r="B426">
            <v>2.92E-2</v>
          </cell>
          <cell r="C426">
            <v>2.92E-2</v>
          </cell>
          <cell r="D426">
            <v>2.4E-2</v>
          </cell>
          <cell r="E426">
            <v>2.3699999999999999E-2</v>
          </cell>
          <cell r="F426">
            <v>2.3E-2</v>
          </cell>
          <cell r="G426">
            <v>2.2700000000000001E-2</v>
          </cell>
          <cell r="H426">
            <v>2.1100000000000001E-2</v>
          </cell>
          <cell r="I426">
            <v>2.0799999999999999E-2</v>
          </cell>
          <cell r="J426">
            <v>1.67E-2</v>
          </cell>
          <cell r="K426">
            <v>2.0000000000000001E-4</v>
          </cell>
          <cell r="L426">
            <v>2.0799999999999999E-2</v>
          </cell>
          <cell r="M426">
            <v>2.0400000000000001E-2</v>
          </cell>
          <cell r="N426">
            <v>2.5399999999999999E-2</v>
          </cell>
          <cell r="O426">
            <v>2.4E-2</v>
          </cell>
          <cell r="P426">
            <v>2.4E-2</v>
          </cell>
          <cell r="Q426">
            <v>2.8799999999999999E-2</v>
          </cell>
          <cell r="R426">
            <v>3.4700000000000002E-2</v>
          </cell>
          <cell r="S426">
            <v>2.9000000000000001E-2</v>
          </cell>
          <cell r="T426">
            <v>2.7E-2</v>
          </cell>
          <cell r="U426">
            <v>3.5499999999999997E-2</v>
          </cell>
          <cell r="V426">
            <v>3.1300000000000001E-2</v>
          </cell>
          <cell r="W426">
            <v>3.5700000000000003E-2</v>
          </cell>
          <cell r="X426">
            <v>0.88400000000000001</v>
          </cell>
          <cell r="Y426">
            <v>2.5899999999999999E-2</v>
          </cell>
        </row>
        <row r="427">
          <cell r="A427">
            <v>43120</v>
          </cell>
          <cell r="B427">
            <v>2.53E-2</v>
          </cell>
          <cell r="C427">
            <v>2.53E-2</v>
          </cell>
          <cell r="D427">
            <v>2.5100000000000001E-2</v>
          </cell>
          <cell r="E427">
            <v>2.4500000000000001E-2</v>
          </cell>
          <cell r="F427">
            <v>2.1700000000000001E-2</v>
          </cell>
          <cell r="G427">
            <v>2.01E-2</v>
          </cell>
          <cell r="H427">
            <v>1.8100000000000002E-2</v>
          </cell>
          <cell r="I427">
            <v>1.18E-2</v>
          </cell>
          <cell r="J427">
            <v>1.14E-2</v>
          </cell>
          <cell r="K427">
            <v>2.0000000000000001E-4</v>
          </cell>
          <cell r="L427">
            <v>2.0799999999999999E-2</v>
          </cell>
          <cell r="M427">
            <v>2.0400000000000001E-2</v>
          </cell>
          <cell r="N427">
            <v>2.5399999999999999E-2</v>
          </cell>
          <cell r="O427">
            <v>2.4E-2</v>
          </cell>
          <cell r="P427">
            <v>2.4E-2</v>
          </cell>
          <cell r="Q427">
            <v>2.8799999999999999E-2</v>
          </cell>
          <cell r="R427">
            <v>3.4700000000000002E-2</v>
          </cell>
          <cell r="S427">
            <v>2.9000000000000001E-2</v>
          </cell>
          <cell r="T427">
            <v>2.7E-2</v>
          </cell>
          <cell r="U427">
            <v>3.5499999999999997E-2</v>
          </cell>
          <cell r="V427">
            <v>3.1300000000000001E-2</v>
          </cell>
          <cell r="W427">
            <v>3.5700000000000003E-2</v>
          </cell>
          <cell r="X427">
            <v>5.367</v>
          </cell>
          <cell r="Y427">
            <v>0.1898</v>
          </cell>
        </row>
        <row r="428">
          <cell r="A428">
            <v>43121</v>
          </cell>
          <cell r="B428">
            <v>2.3699999999999999E-2</v>
          </cell>
          <cell r="C428">
            <v>2.3699999999999999E-2</v>
          </cell>
          <cell r="D428">
            <v>2.2800000000000001E-2</v>
          </cell>
          <cell r="E428">
            <v>2.18E-2</v>
          </cell>
          <cell r="F428">
            <v>2.0400000000000001E-2</v>
          </cell>
          <cell r="G428">
            <v>1.8700000000000001E-2</v>
          </cell>
          <cell r="H428">
            <v>1.78E-2</v>
          </cell>
          <cell r="I428">
            <v>1.32E-2</v>
          </cell>
          <cell r="J428">
            <v>1.17E-2</v>
          </cell>
          <cell r="K428">
            <v>2.0000000000000001E-4</v>
          </cell>
          <cell r="L428">
            <v>2.1000000000000001E-2</v>
          </cell>
          <cell r="M428">
            <v>2.07E-2</v>
          </cell>
          <cell r="N428">
            <v>2.69E-2</v>
          </cell>
          <cell r="O428">
            <v>2.5999999999999999E-2</v>
          </cell>
          <cell r="P428">
            <v>2.4299999999999999E-2</v>
          </cell>
          <cell r="Q428">
            <v>2.7699999999999999E-2</v>
          </cell>
          <cell r="R428">
            <v>3.4299999999999997E-2</v>
          </cell>
          <cell r="S428">
            <v>2.86E-2</v>
          </cell>
          <cell r="T428">
            <v>2.5999999999999999E-2</v>
          </cell>
          <cell r="U428">
            <v>3.4099999999999998E-2</v>
          </cell>
          <cell r="V428">
            <v>2.9899999999999999E-2</v>
          </cell>
          <cell r="W428">
            <v>3.4500000000000003E-2</v>
          </cell>
          <cell r="X428">
            <v>4.3529999999999998</v>
          </cell>
          <cell r="Y428">
            <v>1.7899999999999999E-2</v>
          </cell>
        </row>
        <row r="429">
          <cell r="A429">
            <v>43122</v>
          </cell>
          <cell r="B429">
            <v>2.4E-2</v>
          </cell>
          <cell r="C429">
            <v>2.4E-2</v>
          </cell>
          <cell r="D429">
            <v>2.3099999999999999E-2</v>
          </cell>
          <cell r="E429">
            <v>2.2700000000000001E-2</v>
          </cell>
          <cell r="F429">
            <v>2.1000000000000001E-2</v>
          </cell>
          <cell r="G429">
            <v>1.9400000000000001E-2</v>
          </cell>
          <cell r="H429">
            <v>1.83E-2</v>
          </cell>
          <cell r="I429">
            <v>1.34E-2</v>
          </cell>
          <cell r="J429">
            <v>1.32E-2</v>
          </cell>
          <cell r="K429">
            <v>2.0000000000000001E-4</v>
          </cell>
          <cell r="L429">
            <v>2.1000000000000001E-2</v>
          </cell>
          <cell r="M429">
            <v>2.07E-2</v>
          </cell>
          <cell r="N429">
            <v>2.69E-2</v>
          </cell>
          <cell r="O429">
            <v>2.5999999999999999E-2</v>
          </cell>
          <cell r="P429">
            <v>2.4299999999999999E-2</v>
          </cell>
          <cell r="Q429">
            <v>2.7699999999999999E-2</v>
          </cell>
          <cell r="R429">
            <v>3.4299999999999997E-2</v>
          </cell>
          <cell r="S429">
            <v>2.86E-2</v>
          </cell>
          <cell r="T429">
            <v>2.5999999999999999E-2</v>
          </cell>
          <cell r="U429">
            <v>3.4099999999999998E-2</v>
          </cell>
          <cell r="V429">
            <v>2.9899999999999999E-2</v>
          </cell>
          <cell r="W429">
            <v>3.4500000000000003E-2</v>
          </cell>
          <cell r="X429">
            <v>3.3530000000000002</v>
          </cell>
          <cell r="Y429">
            <v>0.14449999999999999</v>
          </cell>
        </row>
        <row r="430">
          <cell r="A430">
            <v>43123</v>
          </cell>
          <cell r="B430">
            <v>2.5999999999999999E-2</v>
          </cell>
          <cell r="C430">
            <v>2.5999999999999999E-2</v>
          </cell>
          <cell r="D430">
            <v>2.3E-2</v>
          </cell>
          <cell r="E430">
            <v>2.1999999999999999E-2</v>
          </cell>
          <cell r="F430">
            <v>2.0799999999999999E-2</v>
          </cell>
          <cell r="G430">
            <v>1.9300000000000001E-2</v>
          </cell>
          <cell r="H430">
            <v>1.7999999999999999E-2</v>
          </cell>
          <cell r="I430">
            <v>1.3899999999999999E-2</v>
          </cell>
          <cell r="J430">
            <v>1.3899999999999999E-2</v>
          </cell>
          <cell r="K430">
            <v>2.0000000000000001E-4</v>
          </cell>
          <cell r="L430">
            <v>2.1000000000000001E-2</v>
          </cell>
          <cell r="M430">
            <v>2.07E-2</v>
          </cell>
          <cell r="N430">
            <v>2.69E-2</v>
          </cell>
          <cell r="O430">
            <v>2.5999999999999999E-2</v>
          </cell>
          <cell r="P430">
            <v>2.4299999999999999E-2</v>
          </cell>
          <cell r="Q430">
            <v>2.7699999999999999E-2</v>
          </cell>
          <cell r="R430">
            <v>3.4299999999999997E-2</v>
          </cell>
          <cell r="S430">
            <v>2.86E-2</v>
          </cell>
          <cell r="T430">
            <v>2.5999999999999999E-2</v>
          </cell>
          <cell r="U430">
            <v>3.4099999999999998E-2</v>
          </cell>
          <cell r="V430">
            <v>2.9899999999999999E-2</v>
          </cell>
          <cell r="W430">
            <v>3.4500000000000003E-2</v>
          </cell>
          <cell r="X430">
            <v>2.9649999999999999</v>
          </cell>
          <cell r="Y430">
            <v>5.1999999999999998E-3</v>
          </cell>
        </row>
        <row r="431">
          <cell r="A431">
            <v>43124</v>
          </cell>
          <cell r="B431">
            <v>2.3400000000000001E-2</v>
          </cell>
          <cell r="C431">
            <v>2.3400000000000001E-2</v>
          </cell>
          <cell r="D431">
            <v>2.23E-2</v>
          </cell>
          <cell r="E431">
            <v>2.2200000000000001E-2</v>
          </cell>
          <cell r="F431">
            <v>2.1399999999999999E-2</v>
          </cell>
          <cell r="G431">
            <v>2.1100000000000001E-2</v>
          </cell>
          <cell r="H431">
            <v>1.9199999999999998E-2</v>
          </cell>
          <cell r="I431">
            <v>1.3599999999999999E-2</v>
          </cell>
          <cell r="J431">
            <v>1.52E-2</v>
          </cell>
          <cell r="K431">
            <v>2.0000000000000001E-4</v>
          </cell>
          <cell r="L431">
            <v>2.1399999999999999E-2</v>
          </cell>
          <cell r="M431">
            <v>2.1000000000000001E-2</v>
          </cell>
          <cell r="N431">
            <v>2.64E-2</v>
          </cell>
          <cell r="O431">
            <v>2.7E-2</v>
          </cell>
          <cell r="P431">
            <v>2.3699999999999999E-2</v>
          </cell>
          <cell r="Q431">
            <v>2.7199999999999998E-2</v>
          </cell>
          <cell r="R431">
            <v>3.4099999999999998E-2</v>
          </cell>
          <cell r="S431">
            <v>2.9100000000000001E-2</v>
          </cell>
          <cell r="T431">
            <v>2.5399999999999999E-2</v>
          </cell>
          <cell r="U431">
            <v>3.39E-2</v>
          </cell>
          <cell r="V431">
            <v>2.9399999999999999E-2</v>
          </cell>
          <cell r="W431">
            <v>3.4000000000000002E-2</v>
          </cell>
          <cell r="X431">
            <v>3.0000000000000001E-3</v>
          </cell>
          <cell r="Y431">
            <v>2.8999999999999998E-3</v>
          </cell>
        </row>
        <row r="432">
          <cell r="A432">
            <v>43125</v>
          </cell>
          <cell r="B432">
            <v>2.3400000000000001E-2</v>
          </cell>
          <cell r="C432">
            <v>2.3400000000000001E-2</v>
          </cell>
          <cell r="D432">
            <v>2.23E-2</v>
          </cell>
          <cell r="E432">
            <v>2.2200000000000001E-2</v>
          </cell>
          <cell r="F432">
            <v>2.1399999999999999E-2</v>
          </cell>
          <cell r="G432">
            <v>2.1100000000000001E-2</v>
          </cell>
          <cell r="H432">
            <v>1.9199999999999998E-2</v>
          </cell>
          <cell r="I432">
            <v>1.3599999999999999E-2</v>
          </cell>
          <cell r="J432">
            <v>1.52E-2</v>
          </cell>
          <cell r="K432">
            <v>2.0000000000000001E-4</v>
          </cell>
          <cell r="L432">
            <v>2.1399999999999999E-2</v>
          </cell>
          <cell r="M432">
            <v>2.1000000000000001E-2</v>
          </cell>
          <cell r="N432">
            <v>2.64E-2</v>
          </cell>
          <cell r="O432">
            <v>2.7E-2</v>
          </cell>
          <cell r="P432">
            <v>2.3699999999999999E-2</v>
          </cell>
          <cell r="Q432">
            <v>2.7199999999999998E-2</v>
          </cell>
          <cell r="R432">
            <v>3.4099999999999998E-2</v>
          </cell>
          <cell r="S432">
            <v>2.9100000000000001E-2</v>
          </cell>
          <cell r="T432">
            <v>2.5399999999999999E-2</v>
          </cell>
          <cell r="U432">
            <v>3.39E-2</v>
          </cell>
          <cell r="V432">
            <v>2.9399999999999999E-2</v>
          </cell>
          <cell r="W432">
            <v>3.4000000000000002E-2</v>
          </cell>
          <cell r="X432">
            <v>0.53580000000000005</v>
          </cell>
          <cell r="Y432">
            <v>2.9499999999999998E-2</v>
          </cell>
        </row>
        <row r="433">
          <cell r="A433">
            <v>43126</v>
          </cell>
          <cell r="B433">
            <v>2.5100000000000001E-2</v>
          </cell>
          <cell r="C433">
            <v>2.5100000000000001E-2</v>
          </cell>
          <cell r="D433">
            <v>2.3199999999999998E-2</v>
          </cell>
          <cell r="E433">
            <v>2.2700000000000001E-2</v>
          </cell>
          <cell r="F433">
            <v>2.18E-2</v>
          </cell>
          <cell r="G433">
            <v>2.06E-2</v>
          </cell>
          <cell r="H433">
            <v>1.9599999999999999E-2</v>
          </cell>
          <cell r="I433">
            <v>1.7100000000000001E-2</v>
          </cell>
          <cell r="J433">
            <v>1.66E-2</v>
          </cell>
          <cell r="K433">
            <v>2.0000000000000001E-4</v>
          </cell>
          <cell r="L433">
            <v>0.215</v>
          </cell>
          <cell r="M433">
            <v>2.1000000000000001E-2</v>
          </cell>
          <cell r="N433">
            <v>2.5600000000000001E-2</v>
          </cell>
          <cell r="O433">
            <v>2.7099999999999999E-2</v>
          </cell>
          <cell r="P433">
            <v>2.1999999999999999E-2</v>
          </cell>
          <cell r="Q433">
            <v>2.53E-2</v>
          </cell>
          <cell r="R433">
            <v>3.3000000000000002E-2</v>
          </cell>
          <cell r="S433">
            <v>2.7699999999999999E-2</v>
          </cell>
          <cell r="T433">
            <v>2.4500000000000001E-2</v>
          </cell>
          <cell r="U433">
            <v>3.3000000000000002E-2</v>
          </cell>
          <cell r="V433">
            <v>2.93E-2</v>
          </cell>
          <cell r="W433">
            <v>3.4099999999999998E-2</v>
          </cell>
          <cell r="X433">
            <v>0.75</v>
          </cell>
          <cell r="Y433">
            <v>1.7100000000000001E-2</v>
          </cell>
        </row>
        <row r="434">
          <cell r="A434">
            <v>43127</v>
          </cell>
          <cell r="B434">
            <v>2.5100000000000001E-2</v>
          </cell>
          <cell r="C434">
            <v>2.5100000000000001E-2</v>
          </cell>
          <cell r="D434">
            <v>2.3699999999999999E-2</v>
          </cell>
          <cell r="E434">
            <v>2.3E-2</v>
          </cell>
          <cell r="F434">
            <v>2.1899999999999999E-2</v>
          </cell>
          <cell r="G434">
            <v>2.12E-2</v>
          </cell>
          <cell r="H434">
            <v>1.9300000000000001E-2</v>
          </cell>
          <cell r="I434">
            <v>1.8200000000000001E-2</v>
          </cell>
          <cell r="J434">
            <v>1.8100000000000002E-2</v>
          </cell>
          <cell r="K434">
            <v>2.0000000000000001E-4</v>
          </cell>
          <cell r="L434">
            <v>2.1499999999999998E-2</v>
          </cell>
          <cell r="M434">
            <v>2.1000000000000001E-2</v>
          </cell>
          <cell r="N434">
            <v>2.5600000000000001E-2</v>
          </cell>
          <cell r="O434">
            <v>2.7099999999999999E-2</v>
          </cell>
          <cell r="P434">
            <v>2.1999999999999999E-2</v>
          </cell>
          <cell r="Q434">
            <v>2.53E-2</v>
          </cell>
          <cell r="R434">
            <v>3.3000000000000002E-2</v>
          </cell>
          <cell r="S434">
            <v>2.7699999999999999E-2</v>
          </cell>
          <cell r="T434">
            <v>2.4500000000000001E-2</v>
          </cell>
          <cell r="U434">
            <v>3.3000000000000002E-2</v>
          </cell>
          <cell r="V434">
            <v>2.93E-2</v>
          </cell>
          <cell r="W434">
            <v>3.4099999999999998E-2</v>
          </cell>
          <cell r="X434">
            <v>0.75480000000000003</v>
          </cell>
          <cell r="Y434">
            <v>8.1699999999999995E-2</v>
          </cell>
        </row>
        <row r="435">
          <cell r="A435">
            <v>43128</v>
          </cell>
          <cell r="B435">
            <v>2.35E-2</v>
          </cell>
          <cell r="C435">
            <v>2.35E-2</v>
          </cell>
          <cell r="D435">
            <v>2.2599999999999999E-2</v>
          </cell>
          <cell r="E435">
            <v>2.1899999999999999E-2</v>
          </cell>
          <cell r="F435">
            <v>2.12E-2</v>
          </cell>
          <cell r="G435">
            <v>1.9400000000000001E-2</v>
          </cell>
          <cell r="H435">
            <v>1.52E-2</v>
          </cell>
          <cell r="I435">
            <v>1.2999999999999999E-2</v>
          </cell>
          <cell r="J435">
            <v>1.12E-2</v>
          </cell>
          <cell r="K435">
            <v>2.0000000000000001E-4</v>
          </cell>
          <cell r="L435">
            <v>2.1899999999999999E-2</v>
          </cell>
          <cell r="M435">
            <v>2.1100000000000001E-2</v>
          </cell>
          <cell r="N435">
            <v>2.4899999999999999E-2</v>
          </cell>
          <cell r="O435">
            <v>2.75E-2</v>
          </cell>
          <cell r="P435">
            <v>2.1000000000000001E-2</v>
          </cell>
          <cell r="Q435">
            <v>2.4299999999999999E-2</v>
          </cell>
          <cell r="R435">
            <v>3.2099999999999997E-2</v>
          </cell>
          <cell r="S435">
            <v>2.6499999999999999E-2</v>
          </cell>
          <cell r="T435">
            <v>2.3800000000000002E-2</v>
          </cell>
          <cell r="U435">
            <v>3.27E-2</v>
          </cell>
          <cell r="V435">
            <v>2.8400000000000002E-2</v>
          </cell>
          <cell r="W435">
            <v>3.32E-2</v>
          </cell>
          <cell r="X435">
            <v>6.7190000000000003</v>
          </cell>
          <cell r="Y435">
            <v>0.19350000000000001</v>
          </cell>
        </row>
        <row r="436">
          <cell r="A436">
            <v>43129</v>
          </cell>
          <cell r="B436">
            <v>2.2800000000000001E-2</v>
          </cell>
          <cell r="C436">
            <v>2.2800000000000001E-2</v>
          </cell>
          <cell r="D436">
            <v>2.1000000000000001E-2</v>
          </cell>
          <cell r="E436">
            <v>2.06E-2</v>
          </cell>
          <cell r="F436">
            <v>0.02</v>
          </cell>
          <cell r="G436">
            <v>1.6500000000000001E-2</v>
          </cell>
          <cell r="H436">
            <v>1.0800000000000001E-2</v>
          </cell>
          <cell r="I436">
            <v>7.4999999999999997E-3</v>
          </cell>
          <cell r="J436">
            <v>7.1999999999999998E-3</v>
          </cell>
          <cell r="K436">
            <v>2.0000000000000001E-4</v>
          </cell>
          <cell r="L436">
            <v>2.1899999999999999E-2</v>
          </cell>
          <cell r="M436">
            <v>2.1100000000000001E-2</v>
          </cell>
          <cell r="N436">
            <v>2.4899999999999999E-2</v>
          </cell>
          <cell r="O436">
            <v>2.75E-2</v>
          </cell>
          <cell r="P436">
            <v>2.1000000000000001E-2</v>
          </cell>
          <cell r="Q436">
            <v>2.4299999999999999E-2</v>
          </cell>
          <cell r="R436">
            <v>3.2099999999999997E-2</v>
          </cell>
          <cell r="S436">
            <v>2.6499999999999999E-2</v>
          </cell>
          <cell r="T436">
            <v>2.3800000000000002E-2</v>
          </cell>
          <cell r="U436">
            <v>3.27E-2</v>
          </cell>
          <cell r="V436">
            <v>2.8400000000000002E-2</v>
          </cell>
          <cell r="W436">
            <v>3.32E-2</v>
          </cell>
          <cell r="X436">
            <v>5.532</v>
          </cell>
          <cell r="Y436">
            <v>0.60670000000000002</v>
          </cell>
        </row>
        <row r="437">
          <cell r="A437">
            <v>43130</v>
          </cell>
          <cell r="B437">
            <v>2.3099999999999999E-2</v>
          </cell>
          <cell r="C437">
            <v>2.3099999999999999E-2</v>
          </cell>
          <cell r="D437">
            <v>2.23E-2</v>
          </cell>
          <cell r="E437">
            <v>2.1499999999999998E-2</v>
          </cell>
          <cell r="F437">
            <v>2.0799999999999999E-2</v>
          </cell>
          <cell r="G437">
            <v>1.77E-2</v>
          </cell>
          <cell r="H437">
            <v>1.2500000000000001E-2</v>
          </cell>
          <cell r="I437">
            <v>7.0000000000000001E-3</v>
          </cell>
          <cell r="J437">
            <v>6.6E-3</v>
          </cell>
          <cell r="K437">
            <v>2.0000000000000001E-4</v>
          </cell>
          <cell r="L437">
            <v>2.1899999999999999E-2</v>
          </cell>
          <cell r="M437">
            <v>2.1100000000000001E-2</v>
          </cell>
          <cell r="N437">
            <v>2.4899999999999999E-2</v>
          </cell>
          <cell r="O437">
            <v>2.75E-2</v>
          </cell>
          <cell r="P437">
            <v>2.1000000000000001E-2</v>
          </cell>
          <cell r="Q437">
            <v>2.4299999999999999E-2</v>
          </cell>
          <cell r="R437">
            <v>3.2099999999999997E-2</v>
          </cell>
          <cell r="S437">
            <v>2.6499999999999999E-2</v>
          </cell>
          <cell r="T437">
            <v>2.3800000000000002E-2</v>
          </cell>
          <cell r="U437">
            <v>3.27E-2</v>
          </cell>
          <cell r="V437">
            <v>2.8400000000000002E-2</v>
          </cell>
          <cell r="W437">
            <v>3.32E-2</v>
          </cell>
          <cell r="X437">
            <v>4.3352666666666666</v>
          </cell>
          <cell r="Y437">
            <v>0.29396666666666665</v>
          </cell>
        </row>
        <row r="438">
          <cell r="A438">
            <v>43131</v>
          </cell>
          <cell r="B438">
            <v>2.24E-2</v>
          </cell>
          <cell r="C438">
            <v>2.24E-2</v>
          </cell>
          <cell r="D438">
            <v>2.1999999999999999E-2</v>
          </cell>
          <cell r="E438">
            <v>2.1000000000000001E-2</v>
          </cell>
          <cell r="F438">
            <v>0.02</v>
          </cell>
          <cell r="G438">
            <v>1.6799999999999999E-2</v>
          </cell>
          <cell r="H438">
            <v>1.0800000000000001E-2</v>
          </cell>
          <cell r="I438">
            <v>6.4999999999999997E-3</v>
          </cell>
          <cell r="J438">
            <v>6.7999999999999996E-3</v>
          </cell>
          <cell r="K438">
            <v>2.0000000000000001E-4</v>
          </cell>
          <cell r="L438">
            <v>2.2800000000000001E-2</v>
          </cell>
          <cell r="M438">
            <v>2.1700000000000001E-2</v>
          </cell>
          <cell r="N438">
            <v>2.8500000000000001E-2</v>
          </cell>
          <cell r="O438">
            <v>3.6600000000000001E-2</v>
          </cell>
          <cell r="P438">
            <v>2.1899999999999999E-2</v>
          </cell>
          <cell r="Q438">
            <v>2.46E-2</v>
          </cell>
          <cell r="R438">
            <v>3.3099999999999997E-2</v>
          </cell>
          <cell r="S438">
            <v>2.7400000000000001E-2</v>
          </cell>
          <cell r="T438">
            <v>2.41E-2</v>
          </cell>
          <cell r="U438">
            <v>3.3099999999999997E-2</v>
          </cell>
          <cell r="V438">
            <v>2.86E-2</v>
          </cell>
          <cell r="W438">
            <v>3.2800000000000003E-2</v>
          </cell>
          <cell r="X438">
            <v>5.5287555555555556</v>
          </cell>
          <cell r="Y438">
            <v>0.36472222222222223</v>
          </cell>
        </row>
        <row r="439">
          <cell r="A439">
            <v>43132</v>
          </cell>
          <cell r="B439">
            <v>2.5700000000000001E-2</v>
          </cell>
          <cell r="C439">
            <v>2.5700000000000001E-2</v>
          </cell>
          <cell r="D439">
            <v>2.2800000000000001E-2</v>
          </cell>
          <cell r="E439">
            <v>2.2100000000000002E-2</v>
          </cell>
          <cell r="F439">
            <v>2.1100000000000001E-2</v>
          </cell>
          <cell r="G439">
            <v>1.8700000000000001E-2</v>
          </cell>
          <cell r="H439">
            <v>1.4200000000000001E-2</v>
          </cell>
          <cell r="I439">
            <v>9.4999999999999998E-3</v>
          </cell>
          <cell r="J439">
            <v>8.3999999999999995E-3</v>
          </cell>
          <cell r="K439">
            <v>2.0000000000000001E-4</v>
          </cell>
          <cell r="L439">
            <v>2.2800000000000001E-2</v>
          </cell>
          <cell r="M439">
            <v>2.1700000000000001E-2</v>
          </cell>
          <cell r="N439">
            <v>2.8500000000000001E-2</v>
          </cell>
          <cell r="O439">
            <v>3.6600000000000001E-2</v>
          </cell>
          <cell r="P439">
            <v>2.1899999999999999E-2</v>
          </cell>
          <cell r="Q439">
            <v>2.46E-2</v>
          </cell>
          <cell r="R439">
            <v>3.3099999999999997E-2</v>
          </cell>
          <cell r="S439">
            <v>2.7400000000000001E-2</v>
          </cell>
          <cell r="T439">
            <v>2.41E-2</v>
          </cell>
          <cell r="U439">
            <v>3.3099999999999997E-2</v>
          </cell>
          <cell r="V439">
            <v>2.86E-2</v>
          </cell>
          <cell r="W439">
            <v>3.2800000000000003E-2</v>
          </cell>
          <cell r="X439">
            <v>4.4699999999999997E-2</v>
          </cell>
          <cell r="Y439">
            <v>4.4400000000000002E-2</v>
          </cell>
        </row>
        <row r="440">
          <cell r="A440">
            <v>43133</v>
          </cell>
          <cell r="B440">
            <v>2.3099999999999999E-2</v>
          </cell>
          <cell r="C440">
            <v>2.3099999999999999E-2</v>
          </cell>
          <cell r="D440">
            <v>2.1100000000000001E-2</v>
          </cell>
          <cell r="E440">
            <v>2.1499999999999998E-2</v>
          </cell>
          <cell r="F440">
            <v>2.1499999999999998E-2</v>
          </cell>
          <cell r="G440">
            <v>1.89E-2</v>
          </cell>
          <cell r="H440">
            <v>1.49E-2</v>
          </cell>
          <cell r="I440">
            <v>1.03E-2</v>
          </cell>
          <cell r="J440">
            <v>1.0699999999999999E-2</v>
          </cell>
          <cell r="K440">
            <v>2.0000000000000001E-4</v>
          </cell>
          <cell r="L440">
            <v>2.2599999999999999E-2</v>
          </cell>
          <cell r="M440">
            <v>2.1999999999999999E-2</v>
          </cell>
          <cell r="N440">
            <v>2.98E-2</v>
          </cell>
          <cell r="O440">
            <v>4.0099999999999997E-2</v>
          </cell>
          <cell r="P440">
            <v>2.1999999999999999E-2</v>
          </cell>
          <cell r="Q440">
            <v>2.3300000000000001E-2</v>
          </cell>
          <cell r="R440">
            <v>3.2099999999999997E-2</v>
          </cell>
          <cell r="S440">
            <v>2.6499999999999999E-2</v>
          </cell>
          <cell r="T440">
            <v>2.3400000000000001E-2</v>
          </cell>
          <cell r="U440">
            <v>3.2199999999999999E-2</v>
          </cell>
          <cell r="V440">
            <v>2.81E-2</v>
          </cell>
          <cell r="W440">
            <v>3.3099999999999997E-2</v>
          </cell>
          <cell r="X440">
            <v>0.51370000000000005</v>
          </cell>
          <cell r="Y440">
            <v>0.1191</v>
          </cell>
        </row>
        <row r="441">
          <cell r="A441">
            <v>43134</v>
          </cell>
          <cell r="B441">
            <v>2.2200000000000001E-2</v>
          </cell>
          <cell r="C441">
            <v>2.2200000000000001E-2</v>
          </cell>
          <cell r="D441">
            <v>2.1499999999999998E-2</v>
          </cell>
          <cell r="E441">
            <v>2.1100000000000001E-2</v>
          </cell>
          <cell r="F441">
            <v>2.0799999999999999E-2</v>
          </cell>
          <cell r="G441">
            <v>1.9199999999999998E-2</v>
          </cell>
          <cell r="H441">
            <v>1.66E-2</v>
          </cell>
          <cell r="I441">
            <v>6.7999999999999996E-3</v>
          </cell>
          <cell r="J441">
            <v>1.1900000000000001E-2</v>
          </cell>
          <cell r="K441">
            <v>2.0000000000000001E-4</v>
          </cell>
          <cell r="L441">
            <v>2.2599999999999999E-2</v>
          </cell>
          <cell r="M441">
            <v>2.1999999999999999E-2</v>
          </cell>
          <cell r="N441">
            <v>2.98E-2</v>
          </cell>
          <cell r="O441">
            <v>4.0099999999999997E-2</v>
          </cell>
          <cell r="P441">
            <v>2.1999999999999999E-2</v>
          </cell>
          <cell r="Q441">
            <v>2.3300000000000001E-2</v>
          </cell>
          <cell r="R441">
            <v>3.2099999999999997E-2</v>
          </cell>
          <cell r="S441">
            <v>2.6499999999999999E-2</v>
          </cell>
          <cell r="T441">
            <v>2.3400000000000001E-2</v>
          </cell>
          <cell r="U441">
            <v>3.2199999999999999E-2</v>
          </cell>
          <cell r="V441">
            <v>2.81E-2</v>
          </cell>
          <cell r="W441">
            <v>3.3099999999999997E-2</v>
          </cell>
          <cell r="X441">
            <v>1.8280000000000001</v>
          </cell>
          <cell r="Y441">
            <v>0.20749999999999999</v>
          </cell>
        </row>
        <row r="442">
          <cell r="A442">
            <v>43135</v>
          </cell>
          <cell r="B442">
            <v>2.2100000000000002E-2</v>
          </cell>
          <cell r="C442">
            <v>2.2100000000000002E-2</v>
          </cell>
          <cell r="D442">
            <v>2.1600000000000001E-2</v>
          </cell>
          <cell r="E442">
            <v>2.1399999999999999E-2</v>
          </cell>
          <cell r="F442">
            <v>2.07E-2</v>
          </cell>
          <cell r="G442">
            <v>1.7000000000000001E-2</v>
          </cell>
          <cell r="H442">
            <v>1.3599999999999999E-2</v>
          </cell>
          <cell r="I442">
            <v>1.0500000000000001E-2</v>
          </cell>
          <cell r="J442">
            <v>8.0999999999999996E-3</v>
          </cell>
          <cell r="K442">
            <v>2.0000000000000001E-4</v>
          </cell>
          <cell r="L442">
            <v>2.3800000000000002E-2</v>
          </cell>
          <cell r="M442">
            <v>2.3099999999999999E-2</v>
          </cell>
          <cell r="N442">
            <v>2.0199999999999999E-2</v>
          </cell>
          <cell r="O442">
            <v>2.7699999999999999E-2</v>
          </cell>
          <cell r="P442">
            <v>1.9300000000000001E-2</v>
          </cell>
          <cell r="Q442">
            <v>2.29E-2</v>
          </cell>
          <cell r="R442">
            <v>3.2000000000000001E-2</v>
          </cell>
          <cell r="S442">
            <v>2.63E-2</v>
          </cell>
          <cell r="T442">
            <v>2.3900000000000001E-2</v>
          </cell>
          <cell r="U442">
            <v>3.2800000000000003E-2</v>
          </cell>
          <cell r="V442">
            <v>2.8199999999999999E-2</v>
          </cell>
          <cell r="W442">
            <v>3.4299999999999997E-2</v>
          </cell>
          <cell r="X442">
            <v>4.1700000000000001E-2</v>
          </cell>
          <cell r="Y442">
            <v>1.8499999999999999E-2</v>
          </cell>
        </row>
        <row r="443">
          <cell r="A443">
            <v>43136</v>
          </cell>
          <cell r="B443">
            <v>2.0899999999999998E-2</v>
          </cell>
          <cell r="C443">
            <v>2.0899999999999998E-2</v>
          </cell>
          <cell r="D443">
            <v>2.0500000000000001E-2</v>
          </cell>
          <cell r="E443">
            <v>2.0299999999999999E-2</v>
          </cell>
          <cell r="F443">
            <v>1.9E-2</v>
          </cell>
          <cell r="G443">
            <v>1.83E-2</v>
          </cell>
          <cell r="H443">
            <v>1.38E-2</v>
          </cell>
          <cell r="I443">
            <v>8.8999999999999999E-3</v>
          </cell>
          <cell r="J443">
            <v>8.9999999999999993E-3</v>
          </cell>
          <cell r="K443">
            <v>2.0000000000000001E-4</v>
          </cell>
          <cell r="L443">
            <v>2.3800000000000002E-2</v>
          </cell>
          <cell r="M443">
            <v>2.3099999999999999E-2</v>
          </cell>
          <cell r="N443">
            <v>2.0199999999999999E-2</v>
          </cell>
          <cell r="O443">
            <v>2.7699999999999999E-2</v>
          </cell>
          <cell r="P443">
            <v>1.9300000000000001E-2</v>
          </cell>
          <cell r="Q443">
            <v>2.29E-2</v>
          </cell>
          <cell r="R443">
            <v>3.2000000000000001E-2</v>
          </cell>
          <cell r="S443">
            <v>2.63E-2</v>
          </cell>
          <cell r="T443">
            <v>2.3900000000000001E-2</v>
          </cell>
          <cell r="U443">
            <v>3.2800000000000003E-2</v>
          </cell>
          <cell r="V443">
            <v>2.8199999999999999E-2</v>
          </cell>
          <cell r="W443">
            <v>3.4299999999999997E-2</v>
          </cell>
          <cell r="X443">
            <v>1.6819999999999999</v>
          </cell>
          <cell r="Y443">
            <v>7.0699999999999999E-2</v>
          </cell>
        </row>
        <row r="444">
          <cell r="A444">
            <v>43137</v>
          </cell>
          <cell r="B444">
            <v>2.01E-2</v>
          </cell>
          <cell r="C444">
            <v>2.01E-2</v>
          </cell>
          <cell r="D444">
            <v>1.95E-2</v>
          </cell>
          <cell r="E444">
            <v>1.95E-2</v>
          </cell>
          <cell r="F444">
            <v>1.9400000000000001E-2</v>
          </cell>
          <cell r="G444">
            <v>1.7600000000000001E-2</v>
          </cell>
          <cell r="H444">
            <v>1.35E-2</v>
          </cell>
          <cell r="I444">
            <v>8.8000000000000005E-3</v>
          </cell>
          <cell r="J444">
            <v>8.2000000000000007E-3</v>
          </cell>
          <cell r="K444">
            <v>2.0000000000000001E-4</v>
          </cell>
          <cell r="L444">
            <v>2.3800000000000002E-2</v>
          </cell>
          <cell r="M444">
            <v>2.3099999999999999E-2</v>
          </cell>
          <cell r="N444">
            <v>2.0199999999999999E-2</v>
          </cell>
          <cell r="O444">
            <v>2.7699999999999999E-2</v>
          </cell>
          <cell r="P444">
            <v>1.9300000000000001E-2</v>
          </cell>
          <cell r="Q444">
            <v>2.29E-2</v>
          </cell>
          <cell r="R444">
            <v>3.2000000000000001E-2</v>
          </cell>
          <cell r="S444">
            <v>2.63E-2</v>
          </cell>
          <cell r="T444">
            <v>2.3900000000000001E-2</v>
          </cell>
          <cell r="U444">
            <v>3.2800000000000003E-2</v>
          </cell>
          <cell r="V444">
            <v>2.8199999999999999E-2</v>
          </cell>
          <cell r="W444">
            <v>3.4299999999999997E-2</v>
          </cell>
          <cell r="X444">
            <v>1.0269999999999999</v>
          </cell>
          <cell r="Y444">
            <v>0.10290000000000001</v>
          </cell>
        </row>
        <row r="445">
          <cell r="A445">
            <v>43138</v>
          </cell>
          <cell r="B445">
            <v>2.0299999999999999E-2</v>
          </cell>
          <cell r="C445">
            <v>2.0299999999999999E-2</v>
          </cell>
          <cell r="D445">
            <v>1.9699999999999999E-2</v>
          </cell>
          <cell r="E445">
            <v>1.9800000000000002E-2</v>
          </cell>
          <cell r="F445">
            <v>1.9400000000000001E-2</v>
          </cell>
          <cell r="G445">
            <v>1.55E-2</v>
          </cell>
          <cell r="H445">
            <v>1.0999999999999999E-2</v>
          </cell>
          <cell r="I445">
            <v>1.0699999999999999E-2</v>
          </cell>
          <cell r="J445">
            <v>1.0800000000000001E-2</v>
          </cell>
          <cell r="K445">
            <v>2.0000000000000001E-4</v>
          </cell>
          <cell r="L445">
            <v>2.3300000000000001E-2</v>
          </cell>
          <cell r="M445">
            <v>2.1999999999999999E-2</v>
          </cell>
          <cell r="N445">
            <v>1.6899999999999998E-2</v>
          </cell>
          <cell r="O445">
            <v>1.3100000000000001E-2</v>
          </cell>
          <cell r="P445">
            <v>1.9300000000000001E-2</v>
          </cell>
          <cell r="Q445">
            <v>2.3300000000000001E-2</v>
          </cell>
          <cell r="R445">
            <v>3.1199999999999999E-2</v>
          </cell>
          <cell r="S445">
            <v>2.7799999999999998E-2</v>
          </cell>
          <cell r="T445">
            <v>2.5100000000000001E-2</v>
          </cell>
          <cell r="U445">
            <v>3.2099999999999997E-2</v>
          </cell>
          <cell r="V445">
            <v>2.81E-2</v>
          </cell>
          <cell r="W445">
            <v>3.32E-2</v>
          </cell>
          <cell r="X445">
            <v>5.0330000000000004</v>
          </cell>
          <cell r="Y445">
            <v>7.5999999999999998E-2</v>
          </cell>
        </row>
        <row r="446">
          <cell r="A446">
            <v>43139</v>
          </cell>
          <cell r="B446">
            <v>1.9900000000000001E-2</v>
          </cell>
          <cell r="C446">
            <v>1.9900000000000001E-2</v>
          </cell>
          <cell r="D446">
            <v>1.9099999999999999E-2</v>
          </cell>
          <cell r="E446">
            <v>1.9099999999999999E-2</v>
          </cell>
          <cell r="F446">
            <v>1.8800000000000001E-2</v>
          </cell>
          <cell r="G446">
            <v>1.52E-2</v>
          </cell>
          <cell r="H446">
            <v>1.23E-2</v>
          </cell>
          <cell r="I446">
            <v>8.2000000000000007E-3</v>
          </cell>
          <cell r="J446">
            <v>8.0000000000000002E-3</v>
          </cell>
          <cell r="K446">
            <v>2.0000000000000001E-4</v>
          </cell>
          <cell r="L446">
            <v>2.3300000000000001E-2</v>
          </cell>
          <cell r="M446">
            <v>2.1999999999999999E-2</v>
          </cell>
          <cell r="N446">
            <v>1.6899999999999998E-2</v>
          </cell>
          <cell r="O446">
            <v>1.3100000000000001E-2</v>
          </cell>
          <cell r="P446">
            <v>1.9300000000000001E-2</v>
          </cell>
          <cell r="Q446">
            <v>2.3300000000000001E-2</v>
          </cell>
          <cell r="R446">
            <v>3.1199999999999999E-2</v>
          </cell>
          <cell r="S446">
            <v>2.7799999999999998E-2</v>
          </cell>
          <cell r="T446">
            <v>2.5100000000000001E-2</v>
          </cell>
          <cell r="U446">
            <v>3.2099999999999997E-2</v>
          </cell>
          <cell r="V446">
            <v>2.81E-2</v>
          </cell>
          <cell r="W446">
            <v>3.32E-2</v>
          </cell>
          <cell r="X446">
            <v>1.0940000000000001</v>
          </cell>
          <cell r="Y446">
            <v>7.5399999999999995E-2</v>
          </cell>
        </row>
        <row r="447">
          <cell r="A447">
            <v>43140</v>
          </cell>
          <cell r="B447">
            <v>2.0500000000000001E-2</v>
          </cell>
          <cell r="C447">
            <v>2.0500000000000001E-2</v>
          </cell>
          <cell r="D447">
            <v>1.9800000000000002E-2</v>
          </cell>
          <cell r="E447">
            <v>1.9699999999999999E-2</v>
          </cell>
          <cell r="F447">
            <v>1.89E-2</v>
          </cell>
          <cell r="G447">
            <v>1.55E-2</v>
          </cell>
          <cell r="H447">
            <v>1.2699999999999999E-2</v>
          </cell>
          <cell r="I447">
            <v>1.0500000000000001E-2</v>
          </cell>
          <cell r="J447">
            <v>1.03E-2</v>
          </cell>
          <cell r="K447">
            <v>2.0000000000000001E-4</v>
          </cell>
          <cell r="L447">
            <v>2.2100000000000002E-2</v>
          </cell>
          <cell r="M447">
            <v>2.0799999999999999E-2</v>
          </cell>
          <cell r="N447">
            <v>1.8499999999999999E-2</v>
          </cell>
          <cell r="O447">
            <v>1.3899999999999999E-2</v>
          </cell>
          <cell r="P447">
            <v>2.1000000000000001E-2</v>
          </cell>
          <cell r="Q447">
            <v>2.35E-2</v>
          </cell>
          <cell r="R447">
            <v>3.1399999999999997E-2</v>
          </cell>
          <cell r="S447">
            <v>2.9100000000000001E-2</v>
          </cell>
          <cell r="T447">
            <v>2.5999999999999999E-2</v>
          </cell>
          <cell r="U447">
            <v>3.2399999999999998E-2</v>
          </cell>
          <cell r="V447">
            <v>2.8400000000000002E-2</v>
          </cell>
          <cell r="W447">
            <v>3.2899999999999999E-2</v>
          </cell>
          <cell r="X447">
            <v>0.53690000000000004</v>
          </cell>
          <cell r="Y447">
            <v>0.01</v>
          </cell>
        </row>
        <row r="448">
          <cell r="A448">
            <v>43141</v>
          </cell>
          <cell r="B448">
            <v>2.1299999999999999E-2</v>
          </cell>
          <cell r="C448">
            <v>2.1299999999999999E-2</v>
          </cell>
          <cell r="D448">
            <v>0.02</v>
          </cell>
          <cell r="E448">
            <v>1.9300000000000001E-2</v>
          </cell>
          <cell r="F448">
            <v>1.9099999999999999E-2</v>
          </cell>
          <cell r="G448">
            <v>1.4800000000000001E-2</v>
          </cell>
          <cell r="H448">
            <v>1.1599999999999999E-2</v>
          </cell>
          <cell r="I448">
            <v>9.5999999999999992E-3</v>
          </cell>
          <cell r="J448">
            <v>1.0800000000000001E-2</v>
          </cell>
          <cell r="K448">
            <v>2.0000000000000001E-4</v>
          </cell>
          <cell r="L448">
            <v>2.2100000000000002E-2</v>
          </cell>
          <cell r="M448">
            <v>2.0799999999999999E-2</v>
          </cell>
          <cell r="N448">
            <v>1.8499999999999999E-2</v>
          </cell>
          <cell r="O448">
            <v>1.3899999999999999E-2</v>
          </cell>
          <cell r="P448">
            <v>2.1000000000000001E-2</v>
          </cell>
          <cell r="Q448">
            <v>2.35E-2</v>
          </cell>
          <cell r="R448">
            <v>3.1399999999999997E-2</v>
          </cell>
          <cell r="S448">
            <v>2.9100000000000001E-2</v>
          </cell>
          <cell r="T448">
            <v>2.5999999999999999E-2</v>
          </cell>
          <cell r="U448">
            <v>3.2399999999999998E-2</v>
          </cell>
          <cell r="V448">
            <v>2.8400000000000002E-2</v>
          </cell>
          <cell r="W448">
            <v>3.2899999999999999E-2</v>
          </cell>
          <cell r="X448">
            <v>2.1589999999999998</v>
          </cell>
          <cell r="Y448">
            <v>0.1174</v>
          </cell>
        </row>
        <row r="449">
          <cell r="A449">
            <v>43142</v>
          </cell>
          <cell r="B449">
            <v>2.1100000000000001E-2</v>
          </cell>
          <cell r="C449">
            <v>2.1100000000000001E-2</v>
          </cell>
          <cell r="D449">
            <v>0.02</v>
          </cell>
          <cell r="E449">
            <v>1.9099999999999999E-2</v>
          </cell>
          <cell r="F449">
            <v>1.8700000000000001E-2</v>
          </cell>
          <cell r="G449">
            <v>1.46E-2</v>
          </cell>
          <cell r="H449">
            <v>1.1599999999999999E-2</v>
          </cell>
          <cell r="I449">
            <v>1.04E-2</v>
          </cell>
          <cell r="J449">
            <v>8.3000000000000001E-3</v>
          </cell>
          <cell r="K449">
            <v>2.0000000000000001E-4</v>
          </cell>
          <cell r="L449">
            <v>1.6299999999999999E-2</v>
          </cell>
          <cell r="M449">
            <v>1.9300000000000001E-2</v>
          </cell>
          <cell r="N449">
            <v>1.9300000000000001E-2</v>
          </cell>
          <cell r="O449">
            <v>1.47E-2</v>
          </cell>
          <cell r="P449">
            <v>2.0500000000000001E-2</v>
          </cell>
          <cell r="Q449">
            <v>2.1899999999999999E-2</v>
          </cell>
          <cell r="R449">
            <v>2.93E-2</v>
          </cell>
          <cell r="S449">
            <v>2.7799999999999998E-2</v>
          </cell>
          <cell r="T449">
            <v>2.5000000000000001E-2</v>
          </cell>
          <cell r="U449">
            <v>3.1300000000000001E-2</v>
          </cell>
          <cell r="V449">
            <v>2.8000000000000001E-2</v>
          </cell>
          <cell r="W449">
            <v>3.1099999999999999E-2</v>
          </cell>
          <cell r="X449">
            <v>3.681</v>
          </cell>
          <cell r="Y449">
            <v>2.5399999999999999E-2</v>
          </cell>
        </row>
        <row r="450">
          <cell r="A450">
            <v>43143</v>
          </cell>
          <cell r="B450">
            <v>2.1100000000000001E-2</v>
          </cell>
          <cell r="C450">
            <v>2.1100000000000001E-2</v>
          </cell>
          <cell r="D450">
            <v>0.02</v>
          </cell>
          <cell r="E450">
            <v>1.9E-2</v>
          </cell>
          <cell r="F450">
            <v>1.7299999999999999E-2</v>
          </cell>
          <cell r="G450">
            <v>1.47E-2</v>
          </cell>
          <cell r="H450">
            <v>1.21E-2</v>
          </cell>
          <cell r="I450">
            <v>7.4000000000000003E-3</v>
          </cell>
          <cell r="J450">
            <v>7.3000000000000001E-3</v>
          </cell>
          <cell r="K450">
            <v>2.0000000000000001E-4</v>
          </cell>
          <cell r="L450">
            <v>1.6299999999999999E-2</v>
          </cell>
          <cell r="M450">
            <v>1.9300000000000001E-2</v>
          </cell>
          <cell r="N450">
            <v>1.9300000000000001E-2</v>
          </cell>
          <cell r="O450">
            <v>1.47E-2</v>
          </cell>
          <cell r="P450">
            <v>2.0500000000000001E-2</v>
          </cell>
          <cell r="Q450">
            <v>2.1899999999999999E-2</v>
          </cell>
          <cell r="R450">
            <v>2.93E-2</v>
          </cell>
          <cell r="S450">
            <v>2.7799999999999998E-2</v>
          </cell>
          <cell r="T450">
            <v>2.5000000000000001E-2</v>
          </cell>
          <cell r="U450">
            <v>3.1300000000000001E-2</v>
          </cell>
          <cell r="V450">
            <v>2.8000000000000001E-2</v>
          </cell>
          <cell r="W450">
            <v>3.1099999999999999E-2</v>
          </cell>
          <cell r="X450">
            <v>0.34739999999999999</v>
          </cell>
          <cell r="Y450">
            <v>4.3299999999999998E-2</v>
          </cell>
        </row>
        <row r="451">
          <cell r="A451">
            <v>43144</v>
          </cell>
          <cell r="B451">
            <v>2.1499999999999998E-2</v>
          </cell>
          <cell r="C451">
            <v>2.1499999999999998E-2</v>
          </cell>
          <cell r="D451">
            <v>2.0299999999999999E-2</v>
          </cell>
          <cell r="E451">
            <v>1.9099999999999999E-2</v>
          </cell>
          <cell r="F451">
            <v>1.7399999999999999E-2</v>
          </cell>
          <cell r="G451">
            <v>1.49E-2</v>
          </cell>
          <cell r="H451">
            <v>1.26E-2</v>
          </cell>
          <cell r="I451">
            <v>8.8000000000000005E-3</v>
          </cell>
          <cell r="J451">
            <v>8.9999999999999993E-3</v>
          </cell>
          <cell r="K451">
            <v>2.0000000000000001E-4</v>
          </cell>
          <cell r="L451">
            <v>1.6299999999999999E-2</v>
          </cell>
          <cell r="M451">
            <v>1.9300000000000001E-2</v>
          </cell>
          <cell r="N451">
            <v>1.9300000000000001E-2</v>
          </cell>
          <cell r="O451">
            <v>1.47E-2</v>
          </cell>
          <cell r="P451">
            <v>2.0500000000000001E-2</v>
          </cell>
          <cell r="Q451">
            <v>2.1899999999999999E-2</v>
          </cell>
          <cell r="R451">
            <v>2.93E-2</v>
          </cell>
          <cell r="S451">
            <v>2.7799999999999998E-2</v>
          </cell>
          <cell r="T451">
            <v>2.5000000000000001E-2</v>
          </cell>
          <cell r="U451">
            <v>3.1300000000000001E-2</v>
          </cell>
          <cell r="V451">
            <v>2.8000000000000001E-2</v>
          </cell>
          <cell r="W451">
            <v>3.1099999999999999E-2</v>
          </cell>
          <cell r="X451">
            <v>0.66710000000000003</v>
          </cell>
          <cell r="Y451">
            <v>5.9799999999999999E-2</v>
          </cell>
        </row>
        <row r="452">
          <cell r="A452">
            <v>43145</v>
          </cell>
          <cell r="B452">
            <v>2.1999999999999999E-2</v>
          </cell>
          <cell r="C452">
            <v>2.1999999999999999E-2</v>
          </cell>
          <cell r="D452">
            <v>2.07E-2</v>
          </cell>
          <cell r="E452">
            <v>2.0199999999999999E-2</v>
          </cell>
          <cell r="F452">
            <v>1.9599999999999999E-2</v>
          </cell>
          <cell r="G452">
            <v>1.5800000000000002E-2</v>
          </cell>
          <cell r="H452">
            <v>1.38E-2</v>
          </cell>
          <cell r="I452">
            <v>9.9000000000000008E-3</v>
          </cell>
          <cell r="J452">
            <v>9.9000000000000008E-3</v>
          </cell>
          <cell r="K452">
            <v>2.0000000000000001E-4</v>
          </cell>
          <cell r="L452">
            <v>1.8499999999999999E-2</v>
          </cell>
          <cell r="M452">
            <v>1.9E-2</v>
          </cell>
          <cell r="N452">
            <v>2.3800000000000002E-2</v>
          </cell>
          <cell r="O452">
            <v>1.8499999999999999E-2</v>
          </cell>
          <cell r="P452">
            <v>2.2599999999999999E-2</v>
          </cell>
          <cell r="Q452">
            <v>2.24E-2</v>
          </cell>
          <cell r="R452">
            <v>3.0599999999999999E-2</v>
          </cell>
          <cell r="S452">
            <v>2.9100000000000001E-2</v>
          </cell>
          <cell r="T452">
            <v>2.4299999999999999E-2</v>
          </cell>
          <cell r="U452">
            <v>3.1600000000000003E-2</v>
          </cell>
          <cell r="V452">
            <v>2.86E-2</v>
          </cell>
          <cell r="W452">
            <v>3.0700000000000002E-2</v>
          </cell>
          <cell r="X452">
            <v>8.6800000000000002E-2</v>
          </cell>
          <cell r="Y452">
            <v>5.4600000000000003E-2</v>
          </cell>
        </row>
        <row r="453">
          <cell r="A453">
            <v>43146</v>
          </cell>
          <cell r="B453">
            <v>2.06E-2</v>
          </cell>
          <cell r="C453">
            <v>2.06E-2</v>
          </cell>
          <cell r="D453">
            <v>1.8700000000000001E-2</v>
          </cell>
          <cell r="E453">
            <v>1.8700000000000001E-2</v>
          </cell>
          <cell r="F453">
            <v>1.7100000000000001E-2</v>
          </cell>
          <cell r="G453">
            <v>1.54E-2</v>
          </cell>
          <cell r="H453">
            <v>1.38E-2</v>
          </cell>
          <cell r="I453">
            <v>9.9000000000000008E-3</v>
          </cell>
          <cell r="J453">
            <v>8.9999999999999993E-3</v>
          </cell>
          <cell r="K453">
            <v>2.0000000000000001E-4</v>
          </cell>
          <cell r="L453">
            <v>1.8499999999999999E-2</v>
          </cell>
          <cell r="M453">
            <v>1.9E-2</v>
          </cell>
          <cell r="N453">
            <v>2.3800000000000002E-2</v>
          </cell>
          <cell r="O453">
            <v>1.8499999999999999E-2</v>
          </cell>
          <cell r="P453">
            <v>2.2599999999999999E-2</v>
          </cell>
          <cell r="Q453">
            <v>2.24E-2</v>
          </cell>
          <cell r="R453">
            <v>3.0599999999999999E-2</v>
          </cell>
          <cell r="S453">
            <v>2.9100000000000001E-2</v>
          </cell>
          <cell r="T453">
            <v>2.4299999999999999E-2</v>
          </cell>
          <cell r="U453">
            <v>3.1600000000000003E-2</v>
          </cell>
          <cell r="V453">
            <v>2.86E-2</v>
          </cell>
          <cell r="W453">
            <v>3.0700000000000002E-2</v>
          </cell>
          <cell r="X453">
            <v>0.52829999999999999</v>
          </cell>
          <cell r="Y453">
            <v>1.44E-2</v>
          </cell>
        </row>
        <row r="454">
          <cell r="A454">
            <v>43147</v>
          </cell>
          <cell r="B454">
            <v>2.0500000000000001E-2</v>
          </cell>
          <cell r="C454">
            <v>2.0500000000000001E-2</v>
          </cell>
          <cell r="D454">
            <v>1.9199999999999998E-2</v>
          </cell>
          <cell r="E454">
            <v>1.8599999999999998E-2</v>
          </cell>
          <cell r="F454">
            <v>1.7600000000000001E-2</v>
          </cell>
          <cell r="G454">
            <v>1.61E-2</v>
          </cell>
          <cell r="H454">
            <v>1.43E-2</v>
          </cell>
          <cell r="I454">
            <v>1.15E-2</v>
          </cell>
          <cell r="J454">
            <v>1.15E-2</v>
          </cell>
          <cell r="K454">
            <v>2.0000000000000001E-4</v>
          </cell>
          <cell r="L454">
            <v>1.95E-2</v>
          </cell>
          <cell r="M454">
            <v>1.78E-2</v>
          </cell>
          <cell r="N454">
            <v>2.3800000000000002E-2</v>
          </cell>
          <cell r="O454">
            <v>1.9300000000000001E-2</v>
          </cell>
          <cell r="P454">
            <v>2.2599999999999999E-2</v>
          </cell>
          <cell r="Q454">
            <v>2.12E-2</v>
          </cell>
          <cell r="R454">
            <v>2.9499999999999998E-2</v>
          </cell>
          <cell r="S454">
            <v>2.81E-2</v>
          </cell>
          <cell r="T454">
            <v>2.3E-2</v>
          </cell>
          <cell r="U454">
            <v>3.0300000000000001E-2</v>
          </cell>
          <cell r="V454">
            <v>2.7300000000000001E-2</v>
          </cell>
          <cell r="W454">
            <v>2.8299999999999999E-2</v>
          </cell>
          <cell r="X454">
            <v>0.3306</v>
          </cell>
          <cell r="Y454">
            <v>8.8000000000000005E-3</v>
          </cell>
        </row>
        <row r="455">
          <cell r="A455">
            <v>43148</v>
          </cell>
          <cell r="B455">
            <v>2.4500000000000001E-2</v>
          </cell>
          <cell r="C455">
            <v>2.4500000000000001E-2</v>
          </cell>
          <cell r="D455">
            <v>2.3099999999999999E-2</v>
          </cell>
          <cell r="E455">
            <v>2.2599999999999999E-2</v>
          </cell>
          <cell r="F455">
            <v>2.0799999999999999E-2</v>
          </cell>
          <cell r="G455">
            <v>1.8700000000000001E-2</v>
          </cell>
          <cell r="H455">
            <v>1.3299999999999999E-2</v>
          </cell>
          <cell r="I455">
            <v>1.11E-2</v>
          </cell>
          <cell r="J455">
            <v>1.12E-2</v>
          </cell>
          <cell r="K455">
            <v>2.0000000000000001E-4</v>
          </cell>
          <cell r="L455">
            <v>1.95E-2</v>
          </cell>
          <cell r="M455">
            <v>1.78E-2</v>
          </cell>
          <cell r="N455">
            <v>2.3800000000000002E-2</v>
          </cell>
          <cell r="O455">
            <v>1.9300000000000001E-2</v>
          </cell>
          <cell r="P455">
            <v>2.2599999999999999E-2</v>
          </cell>
          <cell r="Q455">
            <v>2.12E-2</v>
          </cell>
          <cell r="R455">
            <v>2.9499999999999998E-2</v>
          </cell>
          <cell r="S455">
            <v>2.81E-2</v>
          </cell>
          <cell r="T455">
            <v>2.3E-2</v>
          </cell>
          <cell r="U455">
            <v>3.0300000000000001E-2</v>
          </cell>
          <cell r="V455">
            <v>2.7300000000000001E-2</v>
          </cell>
          <cell r="W455">
            <v>2.8299999999999999E-2</v>
          </cell>
          <cell r="X455">
            <v>3.0369999999999999</v>
          </cell>
          <cell r="Y455">
            <v>3.9699999999999999E-2</v>
          </cell>
        </row>
        <row r="456">
          <cell r="A456">
            <v>43149</v>
          </cell>
          <cell r="B456">
            <v>2.1399999999999999E-2</v>
          </cell>
          <cell r="C456">
            <v>2.1399999999999999E-2</v>
          </cell>
          <cell r="D456">
            <v>2.01E-2</v>
          </cell>
          <cell r="E456">
            <v>1.9599999999999999E-2</v>
          </cell>
          <cell r="F456">
            <v>1.8100000000000002E-2</v>
          </cell>
          <cell r="G456">
            <v>1.54E-2</v>
          </cell>
          <cell r="H456">
            <v>1.0699999999999999E-2</v>
          </cell>
          <cell r="I456">
            <v>6.6E-3</v>
          </cell>
          <cell r="J456">
            <v>6.3E-3</v>
          </cell>
          <cell r="K456">
            <v>2.0000000000000001E-4</v>
          </cell>
          <cell r="L456">
            <v>2.24E-2</v>
          </cell>
          <cell r="M456">
            <v>1.9599999999999999E-2</v>
          </cell>
          <cell r="N456">
            <v>2.4899999999999999E-2</v>
          </cell>
          <cell r="O456">
            <v>2.0199999999999999E-2</v>
          </cell>
          <cell r="P456">
            <v>2.3599999999999999E-2</v>
          </cell>
          <cell r="Q456">
            <v>2.1399999999999999E-2</v>
          </cell>
          <cell r="R456">
            <v>2.93E-2</v>
          </cell>
          <cell r="S456">
            <v>2.7400000000000001E-2</v>
          </cell>
          <cell r="T456">
            <v>2.29E-2</v>
          </cell>
          <cell r="U456">
            <v>2.9600000000000001E-2</v>
          </cell>
          <cell r="V456">
            <v>2.7300000000000001E-2</v>
          </cell>
          <cell r="W456">
            <v>2.81E-2</v>
          </cell>
          <cell r="X456">
            <v>0.27310000000000001</v>
          </cell>
          <cell r="Y456">
            <v>0.1115</v>
          </cell>
        </row>
        <row r="457">
          <cell r="A457">
            <v>43150</v>
          </cell>
          <cell r="B457">
            <v>2.2499999999999999E-2</v>
          </cell>
          <cell r="C457">
            <v>2.2499999999999999E-2</v>
          </cell>
          <cell r="D457">
            <v>2.1100000000000001E-2</v>
          </cell>
          <cell r="E457">
            <v>1.9800000000000002E-2</v>
          </cell>
          <cell r="F457">
            <v>1.9300000000000001E-2</v>
          </cell>
          <cell r="G457">
            <v>1.6400000000000001E-2</v>
          </cell>
          <cell r="H457">
            <v>1.38E-2</v>
          </cell>
          <cell r="I457">
            <v>9.1999999999999998E-3</v>
          </cell>
          <cell r="J457">
            <v>9.7999999999999997E-3</v>
          </cell>
          <cell r="K457">
            <v>2.0000000000000001E-4</v>
          </cell>
          <cell r="L457">
            <v>2.24E-2</v>
          </cell>
          <cell r="M457">
            <v>1.9599999999999999E-2</v>
          </cell>
          <cell r="N457">
            <v>2.4899999999999999E-2</v>
          </cell>
          <cell r="O457">
            <v>2.0199999999999999E-2</v>
          </cell>
          <cell r="P457">
            <v>2.3599999999999999E-2</v>
          </cell>
          <cell r="Q457">
            <v>2.1399999999999999E-2</v>
          </cell>
          <cell r="R457">
            <v>2.93E-2</v>
          </cell>
          <cell r="S457">
            <v>2.7400000000000001E-2</v>
          </cell>
          <cell r="T457">
            <v>2.29E-2</v>
          </cell>
          <cell r="U457">
            <v>2.9600000000000001E-2</v>
          </cell>
          <cell r="V457">
            <v>2.7300000000000001E-2</v>
          </cell>
          <cell r="W457">
            <v>2.81E-2</v>
          </cell>
          <cell r="X457">
            <v>0.51639999999999997</v>
          </cell>
          <cell r="Y457">
            <v>6.9000000000000006E-2</v>
          </cell>
        </row>
        <row r="458">
          <cell r="A458">
            <v>43151</v>
          </cell>
          <cell r="B458">
            <v>2.29E-2</v>
          </cell>
          <cell r="C458">
            <v>2.29E-2</v>
          </cell>
          <cell r="D458">
            <v>2.1700000000000001E-2</v>
          </cell>
          <cell r="E458">
            <v>2.1000000000000001E-2</v>
          </cell>
          <cell r="F458">
            <v>1.9099999999999999E-2</v>
          </cell>
          <cell r="G458">
            <v>1.7600000000000001E-2</v>
          </cell>
          <cell r="H458">
            <v>1.4E-2</v>
          </cell>
          <cell r="I458">
            <v>1.04E-2</v>
          </cell>
          <cell r="J458">
            <v>9.1000000000000004E-3</v>
          </cell>
          <cell r="K458">
            <v>2.0000000000000001E-4</v>
          </cell>
          <cell r="L458">
            <v>2.24E-2</v>
          </cell>
          <cell r="M458">
            <v>1.9599999999999999E-2</v>
          </cell>
          <cell r="N458">
            <v>2.4899999999999999E-2</v>
          </cell>
          <cell r="O458">
            <v>2.0199999999999999E-2</v>
          </cell>
          <cell r="P458">
            <v>2.3599999999999999E-2</v>
          </cell>
          <cell r="Q458">
            <v>2.1399999999999999E-2</v>
          </cell>
          <cell r="R458">
            <v>2.93E-2</v>
          </cell>
          <cell r="S458">
            <v>2.7400000000000001E-2</v>
          </cell>
          <cell r="T458">
            <v>2.29E-2</v>
          </cell>
          <cell r="U458">
            <v>2.9600000000000001E-2</v>
          </cell>
          <cell r="V458">
            <v>2.7300000000000001E-2</v>
          </cell>
          <cell r="W458">
            <v>2.81E-2</v>
          </cell>
          <cell r="X458">
            <v>6.524</v>
          </cell>
          <cell r="Y458">
            <v>0.22700000000000001</v>
          </cell>
        </row>
        <row r="459">
          <cell r="A459">
            <v>43152</v>
          </cell>
          <cell r="B459">
            <v>2.3400000000000001E-2</v>
          </cell>
          <cell r="C459">
            <v>2.3400000000000001E-2</v>
          </cell>
          <cell r="D459">
            <v>2.1700000000000001E-2</v>
          </cell>
          <cell r="E459">
            <v>2.1000000000000001E-2</v>
          </cell>
          <cell r="F459">
            <v>1.84E-2</v>
          </cell>
          <cell r="G459">
            <v>1.6400000000000001E-2</v>
          </cell>
          <cell r="H459">
            <v>1.21E-2</v>
          </cell>
          <cell r="I459">
            <v>9.1000000000000004E-3</v>
          </cell>
          <cell r="J459">
            <v>8.8999999999999999E-3</v>
          </cell>
          <cell r="K459">
            <v>2.0000000000000001E-4</v>
          </cell>
          <cell r="L459">
            <v>2.3800000000000002E-2</v>
          </cell>
          <cell r="M459">
            <v>2.5600000000000001E-2</v>
          </cell>
          <cell r="N459">
            <v>2.5999999999999999E-2</v>
          </cell>
          <cell r="O459">
            <v>2.1000000000000001E-2</v>
          </cell>
          <cell r="P459">
            <v>2.5999999999999999E-2</v>
          </cell>
          <cell r="Q459">
            <v>2.4E-2</v>
          </cell>
          <cell r="R459">
            <v>3.2599999999999997E-2</v>
          </cell>
          <cell r="S459">
            <v>3.09E-2</v>
          </cell>
          <cell r="T459">
            <v>2.75E-2</v>
          </cell>
          <cell r="U459">
            <v>3.1899999999999998E-2</v>
          </cell>
          <cell r="V459">
            <v>3.04E-2</v>
          </cell>
          <cell r="W459">
            <v>3.0499999999999999E-2</v>
          </cell>
          <cell r="X459">
            <v>1.9019999999999999</v>
          </cell>
          <cell r="Y459">
            <v>2.93E-2</v>
          </cell>
        </row>
        <row r="460">
          <cell r="A460">
            <v>43153</v>
          </cell>
          <cell r="B460">
            <v>2.52E-2</v>
          </cell>
          <cell r="C460">
            <v>2.52E-2</v>
          </cell>
          <cell r="D460">
            <v>2.4899999999999999E-2</v>
          </cell>
          <cell r="E460">
            <v>2.3199999999999998E-2</v>
          </cell>
          <cell r="F460">
            <v>2.1899999999999999E-2</v>
          </cell>
          <cell r="G460">
            <v>1.8200000000000001E-2</v>
          </cell>
          <cell r="H460">
            <v>1.3899999999999999E-2</v>
          </cell>
          <cell r="I460">
            <v>9.9000000000000008E-3</v>
          </cell>
          <cell r="J460">
            <v>1.0800000000000001E-2</v>
          </cell>
          <cell r="K460">
            <v>2.0000000000000001E-4</v>
          </cell>
          <cell r="L460">
            <v>2.3800000000000002E-2</v>
          </cell>
          <cell r="M460">
            <v>2.5600000000000001E-2</v>
          </cell>
          <cell r="N460">
            <v>2.5999999999999999E-2</v>
          </cell>
          <cell r="O460">
            <v>2.1000000000000001E-2</v>
          </cell>
          <cell r="P460">
            <v>2.5999999999999999E-2</v>
          </cell>
          <cell r="Q460">
            <v>2.4E-2</v>
          </cell>
          <cell r="R460">
            <v>3.2599999999999997E-2</v>
          </cell>
          <cell r="S460">
            <v>3.09E-2</v>
          </cell>
          <cell r="T460">
            <v>2.75E-2</v>
          </cell>
          <cell r="U460">
            <v>3.1899999999999998E-2</v>
          </cell>
          <cell r="V460">
            <v>3.04E-2</v>
          </cell>
          <cell r="W460">
            <v>3.0499999999999999E-2</v>
          </cell>
          <cell r="X460">
            <v>1.357</v>
          </cell>
          <cell r="Y460">
            <v>6.5799999999999997E-2</v>
          </cell>
        </row>
        <row r="461">
          <cell r="A461">
            <v>43154</v>
          </cell>
          <cell r="B461">
            <v>2.3833333333333335E-2</v>
          </cell>
          <cell r="C461">
            <v>2.3833333333333335E-2</v>
          </cell>
          <cell r="D461">
            <v>2.2499999999999999E-2</v>
          </cell>
          <cell r="E461">
            <v>2.1999999999999999E-2</v>
          </cell>
          <cell r="F461">
            <v>1.9300000000000001E-2</v>
          </cell>
          <cell r="G461">
            <v>1.8200000000000001E-2</v>
          </cell>
          <cell r="H461">
            <v>1.3899999999999999E-2</v>
          </cell>
          <cell r="I461">
            <v>1.04E-2</v>
          </cell>
          <cell r="J461">
            <v>1.01E-2</v>
          </cell>
          <cell r="K461">
            <v>2.0000000000000001E-4</v>
          </cell>
          <cell r="L461">
            <v>2.5999999999999999E-2</v>
          </cell>
          <cell r="M461">
            <v>2.87E-2</v>
          </cell>
          <cell r="N461">
            <v>2.7E-2</v>
          </cell>
          <cell r="O461">
            <v>2.1899999999999999E-2</v>
          </cell>
          <cell r="P461">
            <v>2.8199999999999999E-2</v>
          </cell>
          <cell r="Q461">
            <v>2.7E-2</v>
          </cell>
          <cell r="R461">
            <v>3.4500000000000003E-2</v>
          </cell>
          <cell r="S461">
            <v>3.4299999999999997E-2</v>
          </cell>
          <cell r="T461">
            <v>2.9000000000000001E-2</v>
          </cell>
          <cell r="U461">
            <v>3.2800000000000003E-2</v>
          </cell>
          <cell r="V461">
            <v>3.1300000000000001E-2</v>
          </cell>
          <cell r="W461">
            <v>3.1300000000000001E-2</v>
          </cell>
          <cell r="X461">
            <v>0.32529999999999998</v>
          </cell>
          <cell r="Y461">
            <v>1.6899999999999998E-2</v>
          </cell>
        </row>
        <row r="462">
          <cell r="A462">
            <v>43155</v>
          </cell>
          <cell r="B462">
            <v>2.4E-2</v>
          </cell>
          <cell r="C462">
            <v>2.4E-2</v>
          </cell>
          <cell r="D462">
            <v>2.29E-2</v>
          </cell>
          <cell r="E462">
            <v>2.1399999999999999E-2</v>
          </cell>
          <cell r="F462">
            <v>2.0500000000000001E-2</v>
          </cell>
          <cell r="G462">
            <v>1.6799999999999999E-2</v>
          </cell>
          <cell r="H462">
            <v>1.37E-2</v>
          </cell>
          <cell r="I462">
            <v>1.2200000000000001E-2</v>
          </cell>
          <cell r="J462">
            <v>1.18E-2</v>
          </cell>
          <cell r="K462">
            <v>2.0000000000000001E-4</v>
          </cell>
          <cell r="L462">
            <v>2.5999999999999999E-2</v>
          </cell>
          <cell r="M462">
            <v>2.87E-2</v>
          </cell>
          <cell r="N462">
            <v>2.7E-2</v>
          </cell>
          <cell r="O462">
            <v>2.1899999999999999E-2</v>
          </cell>
          <cell r="P462">
            <v>2.8199999999999999E-2</v>
          </cell>
          <cell r="Q462">
            <v>2.7E-2</v>
          </cell>
          <cell r="R462">
            <v>3.4500000000000003E-2</v>
          </cell>
          <cell r="S462">
            <v>3.4299999999999997E-2</v>
          </cell>
          <cell r="T462">
            <v>2.9000000000000001E-2</v>
          </cell>
          <cell r="U462">
            <v>3.2800000000000003E-2</v>
          </cell>
          <cell r="V462">
            <v>3.1300000000000001E-2</v>
          </cell>
          <cell r="W462">
            <v>3.1300000000000001E-2</v>
          </cell>
          <cell r="X462">
            <v>3.8029999999999999</v>
          </cell>
          <cell r="Y462">
            <v>0.16919999999999999</v>
          </cell>
        </row>
        <row r="463">
          <cell r="A463">
            <v>43156</v>
          </cell>
          <cell r="B463">
            <v>2.4299999999999999E-2</v>
          </cell>
          <cell r="C463">
            <v>2.4299999999999999E-2</v>
          </cell>
          <cell r="D463">
            <v>2.3199999999999998E-2</v>
          </cell>
          <cell r="E463">
            <v>2.2100000000000002E-2</v>
          </cell>
          <cell r="F463">
            <v>1.9599999999999999E-2</v>
          </cell>
          <cell r="G463">
            <v>1.6199999999999999E-2</v>
          </cell>
          <cell r="H463">
            <v>1.12E-2</v>
          </cell>
          <cell r="I463">
            <v>8.2000000000000007E-3</v>
          </cell>
          <cell r="J463">
            <v>7.7000000000000002E-3</v>
          </cell>
          <cell r="K463">
            <v>2.0000000000000001E-4</v>
          </cell>
          <cell r="L463">
            <v>2.3800000000000002E-2</v>
          </cell>
          <cell r="M463">
            <v>2.6599999999999999E-2</v>
          </cell>
          <cell r="N463">
            <v>2.4799999999999999E-2</v>
          </cell>
          <cell r="O463">
            <v>1.9800000000000002E-2</v>
          </cell>
          <cell r="P463">
            <v>2.47E-2</v>
          </cell>
          <cell r="Q463">
            <v>2.3800000000000002E-2</v>
          </cell>
          <cell r="R463">
            <v>3.2300000000000002E-2</v>
          </cell>
          <cell r="S463">
            <v>3.2000000000000001E-2</v>
          </cell>
          <cell r="T463">
            <v>2.7E-2</v>
          </cell>
          <cell r="U463">
            <v>3.15E-2</v>
          </cell>
          <cell r="V463">
            <v>0.03</v>
          </cell>
          <cell r="W463">
            <v>3.0599999999999999E-2</v>
          </cell>
          <cell r="X463">
            <v>0.92479999999999996</v>
          </cell>
          <cell r="Y463">
            <v>0.33529999999999999</v>
          </cell>
        </row>
        <row r="464">
          <cell r="A464">
            <v>43157</v>
          </cell>
          <cell r="B464">
            <v>2.2499999999999999E-2</v>
          </cell>
          <cell r="C464">
            <v>2.2499999999999999E-2</v>
          </cell>
          <cell r="D464">
            <v>2.18E-2</v>
          </cell>
          <cell r="E464">
            <v>2.07E-2</v>
          </cell>
          <cell r="F464">
            <v>1.7999999999999999E-2</v>
          </cell>
          <cell r="G464">
            <v>1.3299999999999999E-2</v>
          </cell>
          <cell r="H464">
            <v>8.5000000000000006E-3</v>
          </cell>
          <cell r="I464">
            <v>6.3E-3</v>
          </cell>
          <cell r="J464">
            <v>6.7999999999999996E-3</v>
          </cell>
          <cell r="K464">
            <v>2.0000000000000001E-4</v>
          </cell>
          <cell r="L464">
            <v>2.3800000000000002E-2</v>
          </cell>
          <cell r="M464">
            <v>2.6599999999999999E-2</v>
          </cell>
          <cell r="N464">
            <v>2.4799999999999999E-2</v>
          </cell>
          <cell r="O464">
            <v>1.9800000000000002E-2</v>
          </cell>
          <cell r="P464">
            <v>2.47E-2</v>
          </cell>
          <cell r="Q464">
            <v>2.3800000000000002E-2</v>
          </cell>
          <cell r="R464">
            <v>3.2300000000000002E-2</v>
          </cell>
          <cell r="S464">
            <v>3.2000000000000001E-2</v>
          </cell>
          <cell r="T464">
            <v>2.7E-2</v>
          </cell>
          <cell r="U464">
            <v>3.15E-2</v>
          </cell>
          <cell r="V464">
            <v>0.03</v>
          </cell>
          <cell r="W464">
            <v>3.0599999999999999E-2</v>
          </cell>
          <cell r="X464">
            <v>1.8120000000000001</v>
          </cell>
          <cell r="Y464">
            <v>8.5699999999999998E-2</v>
          </cell>
        </row>
        <row r="465">
          <cell r="A465">
            <v>43158</v>
          </cell>
          <cell r="B465">
            <v>2.58E-2</v>
          </cell>
          <cell r="C465">
            <v>2.58E-2</v>
          </cell>
          <cell r="D465">
            <v>2.4899999999999999E-2</v>
          </cell>
          <cell r="E465">
            <v>2.3400000000000001E-2</v>
          </cell>
          <cell r="F465">
            <v>2.1600000000000001E-2</v>
          </cell>
          <cell r="G465">
            <v>1.66E-2</v>
          </cell>
          <cell r="H465">
            <v>1.21E-2</v>
          </cell>
          <cell r="I465">
            <v>8.6E-3</v>
          </cell>
          <cell r="J465">
            <v>8.3000000000000001E-3</v>
          </cell>
          <cell r="K465">
            <v>2.0000000000000001E-4</v>
          </cell>
          <cell r="L465">
            <v>2.3800000000000002E-2</v>
          </cell>
          <cell r="M465">
            <v>2.6599999999999999E-2</v>
          </cell>
          <cell r="N465">
            <v>2.4799999999999999E-2</v>
          </cell>
          <cell r="O465">
            <v>1.9800000000000002E-2</v>
          </cell>
          <cell r="P465">
            <v>2.47E-2</v>
          </cell>
          <cell r="Q465">
            <v>2.3800000000000002E-2</v>
          </cell>
          <cell r="R465">
            <v>3.2300000000000002E-2</v>
          </cell>
          <cell r="S465">
            <v>3.2000000000000001E-2</v>
          </cell>
          <cell r="T465">
            <v>2.7E-2</v>
          </cell>
          <cell r="U465">
            <v>3.15E-2</v>
          </cell>
          <cell r="V465">
            <v>0.03</v>
          </cell>
          <cell r="W465">
            <v>3.0599999999999999E-2</v>
          </cell>
          <cell r="X465">
            <v>1.248</v>
          </cell>
          <cell r="Y465">
            <v>3.7400000000000003E-2</v>
          </cell>
        </row>
        <row r="466">
          <cell r="A466">
            <v>43159</v>
          </cell>
          <cell r="B466">
            <v>2.29E-2</v>
          </cell>
          <cell r="C466">
            <v>2.29E-2</v>
          </cell>
          <cell r="D466">
            <v>2.1700000000000001E-2</v>
          </cell>
          <cell r="E466">
            <v>2.1600000000000001E-2</v>
          </cell>
          <cell r="F466">
            <v>2.0299999999999999E-2</v>
          </cell>
          <cell r="G466">
            <v>1.5699999999999999E-2</v>
          </cell>
          <cell r="H466">
            <v>1.2200000000000001E-2</v>
          </cell>
          <cell r="I466">
            <v>8.8999999999999999E-3</v>
          </cell>
          <cell r="J466">
            <v>8.9999999999999993E-3</v>
          </cell>
          <cell r="K466">
            <v>2.0000000000000001E-4</v>
          </cell>
          <cell r="L466">
            <v>2.4500000000000001E-2</v>
          </cell>
          <cell r="M466">
            <v>2.69E-2</v>
          </cell>
          <cell r="N466">
            <v>2.69E-2</v>
          </cell>
          <cell r="O466">
            <v>2.23E-2</v>
          </cell>
          <cell r="P466">
            <v>2.5499999999999998E-2</v>
          </cell>
          <cell r="Q466">
            <v>2.4899999999999999E-2</v>
          </cell>
          <cell r="R466">
            <v>3.4500000000000003E-2</v>
          </cell>
          <cell r="S466">
            <v>3.3500000000000002E-2</v>
          </cell>
          <cell r="T466">
            <v>2.7900000000000001E-2</v>
          </cell>
          <cell r="U466">
            <v>3.2800000000000003E-2</v>
          </cell>
          <cell r="V466">
            <v>3.0300000000000001E-2</v>
          </cell>
          <cell r="W466">
            <v>2.9899999999999999E-2</v>
          </cell>
          <cell r="X466">
            <v>1.03</v>
          </cell>
          <cell r="Y466">
            <v>1.5599999999999999E-2</v>
          </cell>
        </row>
        <row r="467">
          <cell r="A467">
            <v>43160</v>
          </cell>
          <cell r="B467">
            <v>2.2599999999999999E-2</v>
          </cell>
          <cell r="C467">
            <v>2.2599999999999999E-2</v>
          </cell>
          <cell r="D467">
            <v>2.1700000000000001E-2</v>
          </cell>
          <cell r="E467">
            <v>2.1399999999999999E-2</v>
          </cell>
          <cell r="F467">
            <v>2.1100000000000001E-2</v>
          </cell>
          <cell r="G467">
            <v>1.6400000000000001E-2</v>
          </cell>
          <cell r="H467">
            <v>1.3299999999999999E-2</v>
          </cell>
          <cell r="I467">
            <v>8.6999999999999994E-3</v>
          </cell>
          <cell r="J467">
            <v>1.1299999999999999E-2</v>
          </cell>
          <cell r="K467">
            <v>2.0000000000000001E-4</v>
          </cell>
          <cell r="L467">
            <v>2.4500000000000001E-2</v>
          </cell>
          <cell r="M467">
            <v>2.69E-2</v>
          </cell>
          <cell r="N467">
            <v>2.69E-2</v>
          </cell>
          <cell r="O467">
            <v>2.23E-2</v>
          </cell>
          <cell r="P467">
            <v>2.5499999999999998E-2</v>
          </cell>
          <cell r="Q467">
            <v>2.4899999999999999E-2</v>
          </cell>
          <cell r="R467">
            <v>3.4500000000000003E-2</v>
          </cell>
          <cell r="S467">
            <v>3.3500000000000002E-2</v>
          </cell>
          <cell r="T467">
            <v>2.7900000000000001E-2</v>
          </cell>
          <cell r="U467">
            <v>3.2800000000000003E-2</v>
          </cell>
          <cell r="V467">
            <v>3.0300000000000001E-2</v>
          </cell>
          <cell r="W467">
            <v>2.9899999999999999E-2</v>
          </cell>
          <cell r="X467">
            <v>0.33310000000000001</v>
          </cell>
          <cell r="Y467">
            <v>2.12E-2</v>
          </cell>
        </row>
        <row r="468">
          <cell r="A468">
            <v>43161</v>
          </cell>
          <cell r="B468">
            <v>2.35E-2</v>
          </cell>
          <cell r="C468">
            <v>2.35E-2</v>
          </cell>
          <cell r="D468">
            <v>2.1499999999999998E-2</v>
          </cell>
          <cell r="E468">
            <v>2.0199999999999999E-2</v>
          </cell>
          <cell r="F468">
            <v>1.9E-2</v>
          </cell>
          <cell r="G468">
            <v>1.5599999999999999E-2</v>
          </cell>
          <cell r="H468">
            <v>1.2999999999999999E-2</v>
          </cell>
          <cell r="I468">
            <v>1.03E-2</v>
          </cell>
          <cell r="J468">
            <v>1.0200000000000001E-2</v>
          </cell>
          <cell r="K468">
            <v>2.0000000000000001E-4</v>
          </cell>
          <cell r="L468">
            <v>2.3599999999999999E-2</v>
          </cell>
          <cell r="M468">
            <v>2.63E-2</v>
          </cell>
          <cell r="N468">
            <v>2.8299999999999999E-2</v>
          </cell>
          <cell r="O468">
            <v>2.3300000000000001E-2</v>
          </cell>
          <cell r="P468">
            <v>2.58E-2</v>
          </cell>
          <cell r="Q468">
            <v>2.53E-2</v>
          </cell>
          <cell r="R468">
            <v>3.6299999999999999E-2</v>
          </cell>
          <cell r="S468">
            <v>3.4799999999999998E-2</v>
          </cell>
          <cell r="T468">
            <v>2.8299999999999999E-2</v>
          </cell>
          <cell r="U468">
            <v>3.3099999999999997E-2</v>
          </cell>
          <cell r="V468">
            <v>3.1E-2</v>
          </cell>
          <cell r="W468">
            <v>3.0300000000000001E-2</v>
          </cell>
          <cell r="X468">
            <v>5.0190000000000001</v>
          </cell>
          <cell r="Y468">
            <v>0.37640000000000001</v>
          </cell>
        </row>
        <row r="469">
          <cell r="A469">
            <v>43162</v>
          </cell>
          <cell r="B469">
            <v>2.47E-2</v>
          </cell>
          <cell r="C469">
            <v>2.47E-2</v>
          </cell>
          <cell r="D469">
            <v>2.1899999999999999E-2</v>
          </cell>
          <cell r="E469">
            <v>1.89E-2</v>
          </cell>
          <cell r="F469">
            <v>1.6E-2</v>
          </cell>
          <cell r="G469">
            <v>1.26E-2</v>
          </cell>
          <cell r="H469">
            <v>8.3000000000000001E-3</v>
          </cell>
          <cell r="I469">
            <v>6.4000000000000003E-3</v>
          </cell>
          <cell r="J469">
            <v>8.3999999999999995E-3</v>
          </cell>
          <cell r="K469">
            <v>2.0000000000000001E-4</v>
          </cell>
          <cell r="L469">
            <v>2.3599999999999999E-2</v>
          </cell>
          <cell r="M469">
            <v>2.63E-2</v>
          </cell>
          <cell r="N469">
            <v>2.8299999999999999E-2</v>
          </cell>
          <cell r="O469">
            <v>2.3300000000000001E-2</v>
          </cell>
          <cell r="P469">
            <v>2.58E-2</v>
          </cell>
          <cell r="Q469">
            <v>2.53E-2</v>
          </cell>
          <cell r="R469">
            <v>3.6299999999999999E-2</v>
          </cell>
          <cell r="S469">
            <v>3.4799999999999998E-2</v>
          </cell>
          <cell r="T469">
            <v>2.8299999999999999E-2</v>
          </cell>
          <cell r="U469">
            <v>3.3099999999999997E-2</v>
          </cell>
          <cell r="V469">
            <v>3.1E-2</v>
          </cell>
          <cell r="W469">
            <v>3.0300000000000001E-2</v>
          </cell>
          <cell r="X469">
            <v>6.8380000000000001</v>
          </cell>
          <cell r="Y469">
            <v>9.2100000000000001E-2</v>
          </cell>
        </row>
        <row r="470">
          <cell r="A470">
            <v>43163</v>
          </cell>
          <cell r="B470">
            <v>2.6100000000000002E-2</v>
          </cell>
          <cell r="C470">
            <v>2.6100000000000002E-2</v>
          </cell>
          <cell r="D470">
            <v>2.3E-2</v>
          </cell>
          <cell r="E470">
            <v>2.06E-2</v>
          </cell>
          <cell r="F470">
            <v>1.7600000000000001E-2</v>
          </cell>
          <cell r="G470">
            <v>1.3599999999999999E-2</v>
          </cell>
          <cell r="H470">
            <v>8.8000000000000005E-3</v>
          </cell>
          <cell r="I470">
            <v>5.1000000000000004E-3</v>
          </cell>
          <cell r="J470">
            <v>4.4999999999999997E-3</v>
          </cell>
          <cell r="K470">
            <v>2.9999999999999997E-4</v>
          </cell>
          <cell r="L470">
            <v>2.2800000000000001E-2</v>
          </cell>
          <cell r="M470">
            <v>2.6200000000000001E-2</v>
          </cell>
          <cell r="N470">
            <v>2.69E-2</v>
          </cell>
          <cell r="O470">
            <v>2.2499999999999999E-2</v>
          </cell>
          <cell r="P470">
            <v>2.5899999999999999E-2</v>
          </cell>
          <cell r="Q470">
            <v>2.6100000000000002E-2</v>
          </cell>
          <cell r="R470">
            <v>3.7999999999999999E-2</v>
          </cell>
          <cell r="S470">
            <v>3.6700000000000003E-2</v>
          </cell>
          <cell r="T470">
            <v>2.93E-2</v>
          </cell>
          <cell r="U470">
            <v>3.4099999999999998E-2</v>
          </cell>
          <cell r="V470">
            <v>3.2800000000000003E-2</v>
          </cell>
          <cell r="W470">
            <v>3.2000000000000001E-2</v>
          </cell>
          <cell r="X470">
            <v>7.2499999999999995E-2</v>
          </cell>
          <cell r="Y470">
            <v>2.4E-2</v>
          </cell>
        </row>
        <row r="471">
          <cell r="A471">
            <v>43164</v>
          </cell>
          <cell r="B471">
            <v>2.3199999999999998E-2</v>
          </cell>
          <cell r="C471">
            <v>2.3199999999999998E-2</v>
          </cell>
          <cell r="D471">
            <v>2.2849999999999999E-2</v>
          </cell>
          <cell r="E471">
            <v>2.2499999999999999E-2</v>
          </cell>
          <cell r="F471">
            <v>1.95E-2</v>
          </cell>
          <cell r="G471">
            <v>1.55E-2</v>
          </cell>
          <cell r="H471">
            <v>1.04E-2</v>
          </cell>
          <cell r="I471">
            <v>5.5999999999999999E-3</v>
          </cell>
          <cell r="J471">
            <v>6.6E-3</v>
          </cell>
          <cell r="K471">
            <v>2.9999999999999997E-4</v>
          </cell>
          <cell r="L471">
            <v>2.2800000000000001E-2</v>
          </cell>
          <cell r="M471">
            <v>2.6200000000000001E-2</v>
          </cell>
          <cell r="N471">
            <v>2.69E-2</v>
          </cell>
          <cell r="O471">
            <v>2.2499999999999999E-2</v>
          </cell>
          <cell r="P471">
            <v>2.5899999999999999E-2</v>
          </cell>
          <cell r="Q471">
            <v>2.6100000000000002E-2</v>
          </cell>
          <cell r="R471">
            <v>3.7999999999999999E-2</v>
          </cell>
          <cell r="S471">
            <v>3.6700000000000003E-2</v>
          </cell>
          <cell r="T471">
            <v>2.93E-2</v>
          </cell>
          <cell r="U471">
            <v>3.4099999999999998E-2</v>
          </cell>
          <cell r="V471">
            <v>3.2800000000000003E-2</v>
          </cell>
          <cell r="W471">
            <v>3.2000000000000001E-2</v>
          </cell>
          <cell r="X471">
            <v>0.57750000000000001</v>
          </cell>
          <cell r="Y471">
            <v>0.24709999999999999</v>
          </cell>
        </row>
        <row r="472">
          <cell r="A472">
            <v>43165</v>
          </cell>
          <cell r="B472">
            <v>2.2499999999999999E-2</v>
          </cell>
          <cell r="C472">
            <v>2.2499999999999999E-2</v>
          </cell>
          <cell r="D472">
            <v>2.1100000000000001E-2</v>
          </cell>
          <cell r="E472">
            <v>2.1000000000000001E-2</v>
          </cell>
          <cell r="F472">
            <v>1.9400000000000001E-2</v>
          </cell>
          <cell r="G472">
            <v>1.7600000000000001E-2</v>
          </cell>
          <cell r="H472">
            <v>1.09E-2</v>
          </cell>
          <cell r="I472">
            <v>7.7000000000000002E-3</v>
          </cell>
          <cell r="J472">
            <v>7.9000000000000008E-3</v>
          </cell>
          <cell r="K472">
            <v>2.9999999999999997E-4</v>
          </cell>
          <cell r="L472">
            <v>2.2800000000000001E-2</v>
          </cell>
          <cell r="M472">
            <v>2.6200000000000001E-2</v>
          </cell>
          <cell r="N472">
            <v>2.69E-2</v>
          </cell>
          <cell r="O472">
            <v>2.2499999999999999E-2</v>
          </cell>
          <cell r="P472">
            <v>2.5899999999999999E-2</v>
          </cell>
          <cell r="Q472">
            <v>2.6100000000000002E-2</v>
          </cell>
          <cell r="R472">
            <v>3.7999999999999999E-2</v>
          </cell>
          <cell r="S472">
            <v>3.6700000000000003E-2</v>
          </cell>
          <cell r="T472">
            <v>2.93E-2</v>
          </cell>
          <cell r="U472">
            <v>3.4099999999999998E-2</v>
          </cell>
          <cell r="V472">
            <v>3.2800000000000003E-2</v>
          </cell>
          <cell r="W472">
            <v>3.2000000000000001E-2</v>
          </cell>
          <cell r="X472">
            <v>1.1379999999999999</v>
          </cell>
          <cell r="Y472">
            <v>1.2E-2</v>
          </cell>
        </row>
        <row r="473">
          <cell r="A473">
            <v>43166</v>
          </cell>
          <cell r="B473">
            <v>2.69E-2</v>
          </cell>
          <cell r="C473">
            <v>2.69E-2</v>
          </cell>
          <cell r="D473">
            <v>2.46E-2</v>
          </cell>
          <cell r="E473">
            <v>2.24E-2</v>
          </cell>
          <cell r="F473">
            <v>2.0199999999999999E-2</v>
          </cell>
          <cell r="G473">
            <v>1.6500000000000001E-2</v>
          </cell>
          <cell r="H473">
            <v>1.24E-2</v>
          </cell>
          <cell r="I473">
            <v>6.8999999999999999E-3</v>
          </cell>
          <cell r="J473">
            <v>7.4999999999999997E-3</v>
          </cell>
          <cell r="K473">
            <v>2.0000000000000001E-4</v>
          </cell>
          <cell r="L473">
            <v>2.3400000000000001E-2</v>
          </cell>
          <cell r="M473">
            <v>2.6599999999999999E-2</v>
          </cell>
          <cell r="N473">
            <v>3.61E-2</v>
          </cell>
          <cell r="O473">
            <v>3.32E-2</v>
          </cell>
          <cell r="P473">
            <v>2.9700000000000001E-2</v>
          </cell>
          <cell r="Q473">
            <v>2.8500000000000001E-2</v>
          </cell>
          <cell r="R473">
            <v>4.1099999999999998E-2</v>
          </cell>
          <cell r="S473">
            <v>3.9300000000000002E-2</v>
          </cell>
          <cell r="T473">
            <v>2.7400000000000001E-2</v>
          </cell>
          <cell r="U473">
            <v>3.5799999999999998E-2</v>
          </cell>
          <cell r="V473">
            <v>4.3499999999999997E-2</v>
          </cell>
          <cell r="W473">
            <v>3.3099999999999997E-2</v>
          </cell>
          <cell r="X473">
            <v>1.0149999999999999</v>
          </cell>
          <cell r="Y473">
            <v>0.10730000000000001</v>
          </cell>
        </row>
        <row r="474">
          <cell r="A474">
            <v>43167</v>
          </cell>
          <cell r="B474">
            <v>2.7300000000000001E-2</v>
          </cell>
          <cell r="C474">
            <v>2.7300000000000001E-2</v>
          </cell>
          <cell r="D474">
            <v>2.3699999999999999E-2</v>
          </cell>
          <cell r="E474">
            <v>2.1600000000000001E-2</v>
          </cell>
          <cell r="F474">
            <v>2.0199999999999999E-2</v>
          </cell>
          <cell r="G474">
            <v>1.6899999999999998E-2</v>
          </cell>
          <cell r="H474">
            <v>1.3899999999999999E-2</v>
          </cell>
          <cell r="I474">
            <v>1.2999999999999999E-2</v>
          </cell>
          <cell r="J474">
            <v>1.0999999999999999E-2</v>
          </cell>
          <cell r="K474">
            <v>2.0000000000000001E-4</v>
          </cell>
          <cell r="L474">
            <v>2.3400000000000001E-2</v>
          </cell>
          <cell r="M474">
            <v>2.6599999999999999E-2</v>
          </cell>
          <cell r="N474">
            <v>3.61E-2</v>
          </cell>
          <cell r="O474">
            <v>3.32E-2</v>
          </cell>
          <cell r="P474">
            <v>2.9700000000000001E-2</v>
          </cell>
          <cell r="Q474">
            <v>2.8500000000000001E-2</v>
          </cell>
          <cell r="R474">
            <v>4.1099999999999998E-2</v>
          </cell>
          <cell r="S474">
            <v>3.9300000000000002E-2</v>
          </cell>
          <cell r="T474">
            <v>2.7400000000000001E-2</v>
          </cell>
          <cell r="U474">
            <v>3.5799999999999998E-2</v>
          </cell>
          <cell r="V474">
            <v>4.3499999999999997E-2</v>
          </cell>
          <cell r="W474">
            <v>3.3099999999999997E-2</v>
          </cell>
          <cell r="X474">
            <v>0.66539999999999999</v>
          </cell>
          <cell r="Y474">
            <v>5.74E-2</v>
          </cell>
        </row>
        <row r="475">
          <cell r="A475">
            <v>43168</v>
          </cell>
          <cell r="B475">
            <v>2.6100000000000002E-2</v>
          </cell>
          <cell r="C475">
            <v>2.6100000000000002E-2</v>
          </cell>
          <cell r="D475">
            <v>2.4299999999999999E-2</v>
          </cell>
          <cell r="E475">
            <v>2.3699999999999999E-2</v>
          </cell>
          <cell r="F475">
            <v>2.1899999999999999E-2</v>
          </cell>
          <cell r="G475">
            <v>1.9300000000000001E-2</v>
          </cell>
          <cell r="H475">
            <v>1.6899999999999998E-2</v>
          </cell>
          <cell r="I475">
            <v>1.29E-2</v>
          </cell>
          <cell r="J475">
            <v>1.2800000000000001E-2</v>
          </cell>
          <cell r="K475">
            <v>2.0000000000000001E-4</v>
          </cell>
          <cell r="L475">
            <v>1.9599999999999999E-2</v>
          </cell>
          <cell r="M475">
            <v>2.24E-2</v>
          </cell>
          <cell r="N475">
            <v>3.1199999999999999E-2</v>
          </cell>
          <cell r="O475">
            <v>3.3700000000000001E-2</v>
          </cell>
          <cell r="P475">
            <v>2.5000000000000001E-2</v>
          </cell>
          <cell r="Q475">
            <v>2.4500000000000001E-2</v>
          </cell>
          <cell r="R475">
            <v>3.5999999999999997E-2</v>
          </cell>
          <cell r="S475">
            <v>3.4000000000000002E-2</v>
          </cell>
          <cell r="T475">
            <v>2.52E-2</v>
          </cell>
          <cell r="U475">
            <v>2.9899999999999999E-2</v>
          </cell>
          <cell r="V475">
            <v>3.1800000000000002E-2</v>
          </cell>
          <cell r="W475">
            <v>3.0499999999999999E-2</v>
          </cell>
          <cell r="X475">
            <v>0.60640000000000005</v>
          </cell>
          <cell r="Y475">
            <v>7.7000000000000002E-3</v>
          </cell>
        </row>
        <row r="476">
          <cell r="A476">
            <v>43169</v>
          </cell>
          <cell r="B476">
            <v>3.04E-2</v>
          </cell>
          <cell r="C476">
            <v>3.04E-2</v>
          </cell>
          <cell r="D476">
            <v>2.4500000000000001E-2</v>
          </cell>
          <cell r="E476">
            <v>2.3699999999999999E-2</v>
          </cell>
          <cell r="F476">
            <v>2.1299999999999999E-2</v>
          </cell>
          <cell r="G476">
            <v>1.7999999999999999E-2</v>
          </cell>
          <cell r="H476">
            <v>1.4500000000000001E-2</v>
          </cell>
          <cell r="I476">
            <v>1.1299999999999999E-2</v>
          </cell>
          <cell r="J476">
            <v>1.1599999999999999E-2</v>
          </cell>
          <cell r="K476">
            <v>2.0000000000000001E-4</v>
          </cell>
          <cell r="L476">
            <v>1.9599999999999999E-2</v>
          </cell>
          <cell r="M476">
            <v>2.24E-2</v>
          </cell>
          <cell r="N476">
            <v>3.1199999999999999E-2</v>
          </cell>
          <cell r="O476">
            <v>3.3700000000000001E-2</v>
          </cell>
          <cell r="P476">
            <v>2.5000000000000001E-2</v>
          </cell>
          <cell r="Q476">
            <v>2.4500000000000001E-2</v>
          </cell>
          <cell r="R476">
            <v>3.5999999999999997E-2</v>
          </cell>
          <cell r="S476">
            <v>3.4000000000000002E-2</v>
          </cell>
          <cell r="T476">
            <v>2.52E-2</v>
          </cell>
          <cell r="U476">
            <v>2.9899999999999999E-2</v>
          </cell>
          <cell r="V476">
            <v>3.1800000000000002E-2</v>
          </cell>
          <cell r="W476">
            <v>3.0499999999999999E-2</v>
          </cell>
          <cell r="X476">
            <v>10.16</v>
          </cell>
          <cell r="Y476">
            <v>0.47270000000000001</v>
          </cell>
        </row>
        <row r="477">
          <cell r="A477">
            <v>43170</v>
          </cell>
          <cell r="B477">
            <v>2.5499999999999998E-2</v>
          </cell>
          <cell r="C477">
            <v>2.5499999999999998E-2</v>
          </cell>
          <cell r="D477">
            <v>2.3900000000000001E-2</v>
          </cell>
          <cell r="E477">
            <v>2.07E-2</v>
          </cell>
          <cell r="F477">
            <v>1.77E-2</v>
          </cell>
          <cell r="G477">
            <v>1.4500000000000001E-2</v>
          </cell>
          <cell r="H477">
            <v>1.03E-2</v>
          </cell>
          <cell r="I477">
            <v>9.4999999999999998E-3</v>
          </cell>
          <cell r="J477">
            <v>1.14E-2</v>
          </cell>
          <cell r="K477">
            <v>2.0000000000000001E-4</v>
          </cell>
          <cell r="L477">
            <v>3.2099999999999997E-2</v>
          </cell>
          <cell r="M477">
            <v>2.3800000000000002E-2</v>
          </cell>
          <cell r="N477">
            <v>3.3399999999999999E-2</v>
          </cell>
          <cell r="O477">
            <v>3.4599999999999999E-2</v>
          </cell>
          <cell r="P477">
            <v>2.7E-2</v>
          </cell>
          <cell r="Q477">
            <v>2.75E-2</v>
          </cell>
          <cell r="R477">
            <v>4.0500000000000001E-2</v>
          </cell>
          <cell r="S477">
            <v>3.9300000000000002E-2</v>
          </cell>
          <cell r="T477">
            <v>2.8500000000000001E-2</v>
          </cell>
          <cell r="U477">
            <v>2.0899999999999998E-2</v>
          </cell>
          <cell r="V477">
            <v>3.1800000000000002E-2</v>
          </cell>
          <cell r="W477">
            <v>2.9399999999999999E-2</v>
          </cell>
          <cell r="X477">
            <v>0.65969999999999995</v>
          </cell>
          <cell r="Y477">
            <v>0.17069999999999999</v>
          </cell>
        </row>
        <row r="478">
          <cell r="A478">
            <v>43171</v>
          </cell>
          <cell r="B478">
            <v>2.7E-2</v>
          </cell>
          <cell r="C478">
            <v>3.2199999999999999E-2</v>
          </cell>
          <cell r="D478">
            <v>2.6100000000000002E-2</v>
          </cell>
          <cell r="E478">
            <v>2.3099999999999999E-2</v>
          </cell>
          <cell r="F478">
            <v>2.0299999999999999E-2</v>
          </cell>
          <cell r="G478">
            <v>1.72E-2</v>
          </cell>
          <cell r="H478">
            <v>1.18E-2</v>
          </cell>
          <cell r="I478">
            <v>9.4000000000000004E-3</v>
          </cell>
          <cell r="J478">
            <v>1.0699999999999999E-2</v>
          </cell>
          <cell r="K478">
            <v>2.0000000000000001E-4</v>
          </cell>
          <cell r="L478">
            <v>3.2099999999999997E-2</v>
          </cell>
          <cell r="M478">
            <v>2.3800000000000002E-2</v>
          </cell>
          <cell r="N478">
            <v>3.3399999999999999E-2</v>
          </cell>
          <cell r="O478">
            <v>3.4599999999999999E-2</v>
          </cell>
          <cell r="P478">
            <v>2.7E-2</v>
          </cell>
          <cell r="Q478">
            <v>2.75E-2</v>
          </cell>
          <cell r="R478">
            <v>4.0500000000000001E-2</v>
          </cell>
          <cell r="S478">
            <v>3.9300000000000002E-2</v>
          </cell>
          <cell r="T478">
            <v>2.8500000000000001E-2</v>
          </cell>
          <cell r="U478">
            <v>2.0899999999999998E-2</v>
          </cell>
          <cell r="V478">
            <v>3.1800000000000002E-2</v>
          </cell>
          <cell r="W478">
            <v>2.9399999999999999E-2</v>
          </cell>
          <cell r="X478">
            <v>0.70740000000000003</v>
          </cell>
          <cell r="Y478">
            <v>0.18060000000000001</v>
          </cell>
        </row>
        <row r="479">
          <cell r="A479">
            <v>43172</v>
          </cell>
          <cell r="B479">
            <v>2.63E-2</v>
          </cell>
          <cell r="C479">
            <v>2.63E-2</v>
          </cell>
          <cell r="D479">
            <v>2.3199999999999998E-2</v>
          </cell>
          <cell r="E479">
            <v>2.0799999999999999E-2</v>
          </cell>
          <cell r="F479">
            <v>1.7999999999999999E-2</v>
          </cell>
          <cell r="G479">
            <v>1.54E-2</v>
          </cell>
          <cell r="H479">
            <v>1.06E-2</v>
          </cell>
          <cell r="I479">
            <v>7.4000000000000003E-3</v>
          </cell>
          <cell r="J479">
            <v>9.7999999999999997E-3</v>
          </cell>
          <cell r="K479">
            <v>2.0000000000000001E-4</v>
          </cell>
          <cell r="L479">
            <v>3.2099999999999997E-2</v>
          </cell>
          <cell r="M479">
            <v>2.3800000000000002E-2</v>
          </cell>
          <cell r="N479">
            <v>3.3399999999999999E-2</v>
          </cell>
          <cell r="O479">
            <v>3.4599999999999999E-2</v>
          </cell>
          <cell r="P479">
            <v>2.7E-2</v>
          </cell>
          <cell r="Q479">
            <v>2.75E-2</v>
          </cell>
          <cell r="R479">
            <v>4.0500000000000001E-2</v>
          </cell>
          <cell r="S479">
            <v>3.9300000000000002E-2</v>
          </cell>
          <cell r="T479">
            <v>2.8500000000000001E-2</v>
          </cell>
          <cell r="U479">
            <v>2.0899999999999998E-2</v>
          </cell>
          <cell r="V479">
            <v>3.1800000000000002E-2</v>
          </cell>
          <cell r="W479">
            <v>2.9399999999999999E-2</v>
          </cell>
          <cell r="X479">
            <v>0.83</v>
          </cell>
          <cell r="Y479">
            <v>0.1075</v>
          </cell>
        </row>
        <row r="480">
          <cell r="A480">
            <v>43173</v>
          </cell>
          <cell r="B480">
            <v>2.1299999999999999E-2</v>
          </cell>
          <cell r="C480">
            <v>2.1299999999999999E-2</v>
          </cell>
          <cell r="D480">
            <v>0.02</v>
          </cell>
          <cell r="E480">
            <v>1.8800000000000001E-2</v>
          </cell>
          <cell r="F480">
            <v>1.7500000000000002E-2</v>
          </cell>
          <cell r="G480">
            <v>1.54E-2</v>
          </cell>
          <cell r="H480">
            <v>1.15E-2</v>
          </cell>
          <cell r="I480">
            <v>9.1000000000000004E-3</v>
          </cell>
          <cell r="J480">
            <v>8.8999999999999999E-3</v>
          </cell>
          <cell r="K480">
            <v>1E-4</v>
          </cell>
          <cell r="L480">
            <v>1.9900000000000001E-2</v>
          </cell>
          <cell r="M480">
            <v>2.3599999999999999E-2</v>
          </cell>
          <cell r="N480">
            <v>2.53E-2</v>
          </cell>
          <cell r="O480">
            <v>2.4299999999999999E-2</v>
          </cell>
          <cell r="P480">
            <v>2.4299999999999999E-2</v>
          </cell>
          <cell r="Q480">
            <v>2.46E-2</v>
          </cell>
          <cell r="R480">
            <v>3.9399999999999998E-2</v>
          </cell>
          <cell r="S480">
            <v>3.8399999999999997E-2</v>
          </cell>
          <cell r="T480">
            <v>2.53E-2</v>
          </cell>
          <cell r="U480">
            <v>3.0700000000000002E-2</v>
          </cell>
          <cell r="V480">
            <v>3.0599999999999999E-2</v>
          </cell>
          <cell r="W480">
            <v>2.7799999999999998E-2</v>
          </cell>
          <cell r="X480">
            <v>0.05</v>
          </cell>
          <cell r="Y480">
            <v>5.0000000000000001E-3</v>
          </cell>
        </row>
        <row r="481">
          <cell r="A481">
            <v>43174</v>
          </cell>
          <cell r="B481">
            <v>2.2599999999999999E-2</v>
          </cell>
          <cell r="C481">
            <v>2.2599999999999999E-2</v>
          </cell>
          <cell r="D481">
            <v>1.9400000000000001E-2</v>
          </cell>
          <cell r="E481">
            <v>1.9199999999999998E-2</v>
          </cell>
          <cell r="F481">
            <v>1.61E-2</v>
          </cell>
          <cell r="G481">
            <v>1.54E-2</v>
          </cell>
          <cell r="H481">
            <v>1.3599999999999999E-2</v>
          </cell>
          <cell r="I481">
            <v>1.0699999999999999E-2</v>
          </cell>
          <cell r="J481">
            <v>1.0699999999999999E-2</v>
          </cell>
          <cell r="K481">
            <v>1E-4</v>
          </cell>
          <cell r="L481">
            <v>1.9900000000000001E-2</v>
          </cell>
          <cell r="M481">
            <v>2.3599999999999999E-2</v>
          </cell>
          <cell r="N481">
            <v>2.53E-2</v>
          </cell>
          <cell r="O481">
            <v>2.4299999999999999E-2</v>
          </cell>
          <cell r="P481">
            <v>2.4299999999999999E-2</v>
          </cell>
          <cell r="Q481">
            <v>2.46E-2</v>
          </cell>
          <cell r="R481">
            <v>3.9399999999999998E-2</v>
          </cell>
          <cell r="S481">
            <v>3.8399999999999997E-2</v>
          </cell>
          <cell r="T481">
            <v>2.53E-2</v>
          </cell>
          <cell r="U481">
            <v>3.0700000000000002E-2</v>
          </cell>
          <cell r="V481">
            <v>3.0599999999999999E-2</v>
          </cell>
          <cell r="W481">
            <v>2.7799999999999998E-2</v>
          </cell>
          <cell r="X481">
            <v>1.2949999999999999</v>
          </cell>
          <cell r="Y481">
            <v>2.1299999999999999E-2</v>
          </cell>
        </row>
        <row r="482">
          <cell r="A482">
            <v>43175</v>
          </cell>
          <cell r="B482">
            <v>2.5000000000000001E-2</v>
          </cell>
          <cell r="C482">
            <v>2.5000000000000001E-2</v>
          </cell>
          <cell r="D482">
            <v>2.29E-2</v>
          </cell>
          <cell r="E482">
            <v>2.1100000000000001E-2</v>
          </cell>
          <cell r="F482">
            <v>1.7299999999999999E-2</v>
          </cell>
          <cell r="G482">
            <v>1.52E-2</v>
          </cell>
          <cell r="H482">
            <v>1.2200000000000001E-2</v>
          </cell>
          <cell r="I482">
            <v>6.6E-3</v>
          </cell>
          <cell r="J482">
            <v>6.4999999999999997E-3</v>
          </cell>
          <cell r="K482">
            <v>2.0000000000000001E-4</v>
          </cell>
          <cell r="L482">
            <v>2.1000000000000001E-2</v>
          </cell>
          <cell r="M482">
            <v>2.5999999999999999E-2</v>
          </cell>
          <cell r="N482">
            <v>3.2300000000000002E-2</v>
          </cell>
          <cell r="O482">
            <v>2.3099999999999999E-2</v>
          </cell>
          <cell r="P482">
            <v>2.5000000000000001E-2</v>
          </cell>
          <cell r="Q482">
            <v>2.5999999999999999E-2</v>
          </cell>
          <cell r="R482">
            <v>3.6299999999999999E-2</v>
          </cell>
          <cell r="S482">
            <v>3.3599999999999998E-2</v>
          </cell>
          <cell r="T482">
            <v>2.6800000000000001E-2</v>
          </cell>
          <cell r="U482">
            <v>3.1E-2</v>
          </cell>
          <cell r="V482">
            <v>3.2899999999999999E-2</v>
          </cell>
          <cell r="W482">
            <v>3.2300000000000002E-2</v>
          </cell>
          <cell r="X482">
            <v>0.02</v>
          </cell>
          <cell r="Y482">
            <v>1.2500000000000001E-2</v>
          </cell>
        </row>
        <row r="483">
          <cell r="A483">
            <v>43176</v>
          </cell>
          <cell r="B483">
            <v>2.5499999999999998E-2</v>
          </cell>
          <cell r="C483">
            <v>2.5499999999999998E-2</v>
          </cell>
          <cell r="D483">
            <v>2.1999999999999999E-2</v>
          </cell>
          <cell r="E483">
            <v>1.89E-2</v>
          </cell>
          <cell r="F483">
            <v>1.4200000000000001E-2</v>
          </cell>
          <cell r="G483">
            <v>1.17E-2</v>
          </cell>
          <cell r="H483">
            <v>9.1000000000000004E-3</v>
          </cell>
          <cell r="I483">
            <v>6.4000000000000003E-3</v>
          </cell>
          <cell r="J483">
            <v>6.4999999999999997E-3</v>
          </cell>
          <cell r="K483">
            <v>2.0000000000000001E-4</v>
          </cell>
          <cell r="L483">
            <v>2.1000000000000001E-2</v>
          </cell>
          <cell r="M483">
            <v>2.5999999999999999E-2</v>
          </cell>
          <cell r="N483">
            <v>3.2300000000000002E-2</v>
          </cell>
          <cell r="O483">
            <v>2.3099999999999999E-2</v>
          </cell>
          <cell r="P483">
            <v>2.5000000000000001E-2</v>
          </cell>
          <cell r="Q483">
            <v>2.5999999999999999E-2</v>
          </cell>
          <cell r="R483">
            <v>3.6299999999999999E-2</v>
          </cell>
          <cell r="S483">
            <v>3.3599999999999998E-2</v>
          </cell>
          <cell r="T483">
            <v>2.6800000000000001E-2</v>
          </cell>
          <cell r="U483">
            <v>3.1E-2</v>
          </cell>
          <cell r="V483">
            <v>3.2899999999999999E-2</v>
          </cell>
          <cell r="W483">
            <v>3.2300000000000002E-2</v>
          </cell>
          <cell r="X483">
            <v>6.13E-2</v>
          </cell>
          <cell r="Y483">
            <v>4.5999999999999999E-2</v>
          </cell>
        </row>
        <row r="484">
          <cell r="A484">
            <v>43177</v>
          </cell>
          <cell r="B484">
            <v>2.6800000000000001E-2</v>
          </cell>
          <cell r="C484">
            <v>2.6800000000000001E-2</v>
          </cell>
          <cell r="D484">
            <v>2.3699999999999999E-2</v>
          </cell>
          <cell r="E484">
            <v>2.0299999999999999E-2</v>
          </cell>
          <cell r="F484">
            <v>1.7899999999999999E-2</v>
          </cell>
          <cell r="G484">
            <v>1.2200000000000001E-2</v>
          </cell>
          <cell r="H484">
            <v>6.4999999999999997E-3</v>
          </cell>
          <cell r="I484">
            <v>4.1999999999999997E-3</v>
          </cell>
          <cell r="J484">
            <v>4.1999999999999997E-3</v>
          </cell>
          <cell r="K484">
            <v>1E-4</v>
          </cell>
          <cell r="L484">
            <v>1.9400000000000001E-2</v>
          </cell>
          <cell r="M484">
            <v>2.4500000000000001E-2</v>
          </cell>
          <cell r="N484">
            <v>4.2500000000000003E-2</v>
          </cell>
          <cell r="O484">
            <v>4.2000000000000003E-2</v>
          </cell>
          <cell r="P484">
            <v>2.86E-2</v>
          </cell>
          <cell r="Q484">
            <v>3.1199999999999999E-2</v>
          </cell>
          <cell r="R484">
            <v>3.8600000000000002E-2</v>
          </cell>
          <cell r="S484">
            <v>3.6700000000000003E-2</v>
          </cell>
          <cell r="T484">
            <v>2.86E-2</v>
          </cell>
          <cell r="U484">
            <v>3.27E-2</v>
          </cell>
          <cell r="V484">
            <v>3.1699999999999999E-2</v>
          </cell>
          <cell r="W484">
            <v>2.9499999999999998E-2</v>
          </cell>
          <cell r="X484">
            <v>1.948</v>
          </cell>
          <cell r="Y484">
            <v>0.83079999999999998</v>
          </cell>
        </row>
        <row r="485">
          <cell r="A485">
            <v>43178</v>
          </cell>
          <cell r="B485">
            <v>2.8400000000000002E-2</v>
          </cell>
          <cell r="C485">
            <v>2.8400000000000002E-2</v>
          </cell>
          <cell r="D485">
            <v>2.5899999999999999E-2</v>
          </cell>
          <cell r="E485">
            <v>2.29E-2</v>
          </cell>
          <cell r="F485">
            <v>1.95E-2</v>
          </cell>
          <cell r="G485">
            <v>1.54E-2</v>
          </cell>
          <cell r="H485">
            <v>1.06E-2</v>
          </cell>
          <cell r="I485">
            <v>7.0000000000000001E-3</v>
          </cell>
          <cell r="J485">
            <v>7.0000000000000001E-3</v>
          </cell>
          <cell r="K485">
            <v>1E-4</v>
          </cell>
          <cell r="L485">
            <v>1.9400000000000001E-2</v>
          </cell>
          <cell r="M485">
            <v>2.4500000000000001E-2</v>
          </cell>
          <cell r="N485">
            <v>4.2500000000000003E-2</v>
          </cell>
          <cell r="O485">
            <v>4.2000000000000003E-2</v>
          </cell>
          <cell r="P485">
            <v>2.86E-2</v>
          </cell>
          <cell r="Q485">
            <v>3.1199999999999999E-2</v>
          </cell>
          <cell r="R485">
            <v>3.8600000000000002E-2</v>
          </cell>
          <cell r="S485">
            <v>3.6700000000000003E-2</v>
          </cell>
          <cell r="T485">
            <v>2.86E-2</v>
          </cell>
          <cell r="U485">
            <v>3.27E-2</v>
          </cell>
          <cell r="V485">
            <v>3.1699999999999999E-2</v>
          </cell>
          <cell r="W485">
            <v>2.9499999999999998E-2</v>
          </cell>
          <cell r="X485">
            <v>0.73180000000000001</v>
          </cell>
          <cell r="Y485">
            <v>9.7500000000000003E-2</v>
          </cell>
        </row>
        <row r="486">
          <cell r="A486">
            <v>43179</v>
          </cell>
          <cell r="B486">
            <v>2.8199999999999999E-2</v>
          </cell>
          <cell r="C486">
            <v>2.8199999999999999E-2</v>
          </cell>
          <cell r="D486">
            <v>2.63E-2</v>
          </cell>
          <cell r="E486">
            <v>2.3400000000000001E-2</v>
          </cell>
          <cell r="F486">
            <v>2.1000000000000001E-2</v>
          </cell>
          <cell r="G486">
            <v>1.6400000000000001E-2</v>
          </cell>
          <cell r="H486">
            <v>1.1299999999999999E-2</v>
          </cell>
          <cell r="I486">
            <v>9.1000000000000004E-3</v>
          </cell>
          <cell r="J486">
            <v>9.4000000000000004E-3</v>
          </cell>
          <cell r="K486">
            <v>1E-4</v>
          </cell>
          <cell r="L486">
            <v>1.9400000000000001E-2</v>
          </cell>
          <cell r="M486">
            <v>2.4500000000000001E-2</v>
          </cell>
          <cell r="N486">
            <v>4.2500000000000003E-2</v>
          </cell>
          <cell r="O486">
            <v>4.2000000000000003E-2</v>
          </cell>
          <cell r="P486">
            <v>2.86E-2</v>
          </cell>
          <cell r="Q486">
            <v>3.1199999999999999E-2</v>
          </cell>
          <cell r="R486">
            <v>3.8600000000000002E-2</v>
          </cell>
          <cell r="S486">
            <v>3.6700000000000003E-2</v>
          </cell>
          <cell r="T486">
            <v>2.86E-2</v>
          </cell>
          <cell r="U486">
            <v>3.27E-2</v>
          </cell>
          <cell r="V486">
            <v>3.1699999999999999E-2</v>
          </cell>
          <cell r="W486">
            <v>2.9499999999999998E-2</v>
          </cell>
          <cell r="X486">
            <v>0.58679999999999999</v>
          </cell>
          <cell r="Y486">
            <v>1.3100000000000001E-2</v>
          </cell>
        </row>
        <row r="487">
          <cell r="A487">
            <v>43180</v>
          </cell>
          <cell r="B487">
            <v>2.5700000000000001E-2</v>
          </cell>
          <cell r="C487">
            <v>2.5700000000000001E-2</v>
          </cell>
          <cell r="D487">
            <v>2.5499999999999998E-2</v>
          </cell>
          <cell r="E487">
            <v>2.2100000000000002E-2</v>
          </cell>
          <cell r="F487">
            <v>1.9699999999999999E-2</v>
          </cell>
          <cell r="G487">
            <v>1.6400000000000001E-2</v>
          </cell>
          <cell r="H487">
            <v>1.23E-2</v>
          </cell>
          <cell r="I487">
            <v>9.9000000000000008E-3</v>
          </cell>
          <cell r="J487">
            <v>0.01</v>
          </cell>
          <cell r="K487">
            <v>2.0000000000000001E-4</v>
          </cell>
          <cell r="L487">
            <v>1.9E-2</v>
          </cell>
          <cell r="M487">
            <v>2.47E-2</v>
          </cell>
          <cell r="N487">
            <v>4.2900000000000001E-2</v>
          </cell>
          <cell r="O487">
            <v>6.3600000000000004E-2</v>
          </cell>
          <cell r="P487">
            <v>3.5900000000000001E-2</v>
          </cell>
          <cell r="Q487">
            <v>3.1300000000000001E-2</v>
          </cell>
          <cell r="R487">
            <v>4.0800000000000003E-2</v>
          </cell>
          <cell r="S487">
            <v>3.8699999999999998E-2</v>
          </cell>
          <cell r="T487">
            <v>3.0099999999999998E-2</v>
          </cell>
          <cell r="U487">
            <v>3.2500000000000001E-2</v>
          </cell>
          <cell r="V487">
            <v>3.0800000000000001E-2</v>
          </cell>
          <cell r="W487">
            <v>2.63E-2</v>
          </cell>
          <cell r="X487">
            <v>0.18640000000000001</v>
          </cell>
          <cell r="Y487">
            <v>4.4999999999999997E-3</v>
          </cell>
        </row>
        <row r="488">
          <cell r="A488">
            <v>43181</v>
          </cell>
          <cell r="B488">
            <v>2.7400000000000001E-2</v>
          </cell>
          <cell r="C488">
            <v>2.7400000000000001E-2</v>
          </cell>
          <cell r="D488">
            <v>2.5999999999999999E-2</v>
          </cell>
          <cell r="E488">
            <v>2.5000000000000001E-2</v>
          </cell>
          <cell r="F488">
            <v>2.35E-2</v>
          </cell>
          <cell r="G488">
            <v>1.8499999999999999E-2</v>
          </cell>
          <cell r="H488">
            <v>1.5100000000000001E-2</v>
          </cell>
          <cell r="I488">
            <v>5.3E-3</v>
          </cell>
          <cell r="J488">
            <v>9.4999999999999998E-3</v>
          </cell>
          <cell r="K488">
            <v>2.0000000000000001E-4</v>
          </cell>
          <cell r="L488">
            <v>1.9E-2</v>
          </cell>
          <cell r="M488">
            <v>2.47E-2</v>
          </cell>
          <cell r="N488">
            <v>4.2900000000000001E-2</v>
          </cell>
          <cell r="O488">
            <v>6.3600000000000004E-2</v>
          </cell>
          <cell r="P488">
            <v>3.5900000000000001E-2</v>
          </cell>
          <cell r="Q488">
            <v>3.1300000000000001E-2</v>
          </cell>
          <cell r="R488">
            <v>4.0800000000000003E-2</v>
          </cell>
          <cell r="S488">
            <v>3.8699999999999998E-2</v>
          </cell>
          <cell r="T488">
            <v>3.0099999999999998E-2</v>
          </cell>
          <cell r="U488">
            <v>3.2500000000000001E-2</v>
          </cell>
          <cell r="V488">
            <v>3.0800000000000001E-2</v>
          </cell>
          <cell r="W488">
            <v>2.63E-2</v>
          </cell>
          <cell r="X488">
            <v>0.26</v>
          </cell>
          <cell r="Y488">
            <v>0.1525</v>
          </cell>
        </row>
        <row r="489">
          <cell r="A489">
            <v>43182</v>
          </cell>
          <cell r="B489">
            <v>2.7E-2</v>
          </cell>
          <cell r="C489">
            <v>2.7E-2</v>
          </cell>
          <cell r="D489">
            <v>2.3599999999999999E-2</v>
          </cell>
          <cell r="E489">
            <v>2.2200000000000001E-2</v>
          </cell>
          <cell r="F489">
            <v>2.0199999999999999E-2</v>
          </cell>
          <cell r="G489">
            <v>1.7600000000000001E-2</v>
          </cell>
          <cell r="H489">
            <v>1.46E-2</v>
          </cell>
          <cell r="I489">
            <v>9.9000000000000008E-3</v>
          </cell>
          <cell r="J489">
            <v>9.2999999999999992E-3</v>
          </cell>
          <cell r="K489">
            <v>2.0000000000000001E-4</v>
          </cell>
          <cell r="L489">
            <v>1.9E-2</v>
          </cell>
          <cell r="M489">
            <v>2.4899999999999999E-2</v>
          </cell>
          <cell r="N489">
            <v>4.2500000000000003E-2</v>
          </cell>
          <cell r="O489">
            <v>6.3399999999999998E-2</v>
          </cell>
          <cell r="P489">
            <v>3.2500000000000001E-2</v>
          </cell>
          <cell r="Q489">
            <v>2.87E-2</v>
          </cell>
          <cell r="R489">
            <v>4.0099999999999997E-2</v>
          </cell>
          <cell r="S489">
            <v>3.7199999999999997E-2</v>
          </cell>
          <cell r="T489">
            <v>2.92E-2</v>
          </cell>
          <cell r="U489">
            <v>3.39E-2</v>
          </cell>
          <cell r="V489">
            <v>3.2199999999999999E-2</v>
          </cell>
          <cell r="W489">
            <v>2.7799999999999998E-2</v>
          </cell>
          <cell r="X489">
            <v>0.41749999999999998</v>
          </cell>
          <cell r="Y489">
            <v>7.3200000000000001E-2</v>
          </cell>
        </row>
        <row r="490">
          <cell r="A490">
            <v>43183</v>
          </cell>
          <cell r="B490">
            <v>2.58E-2</v>
          </cell>
          <cell r="C490">
            <v>2.58E-2</v>
          </cell>
          <cell r="D490">
            <v>2.5499999999999998E-2</v>
          </cell>
          <cell r="E490">
            <v>2.4799999999999999E-2</v>
          </cell>
          <cell r="F490">
            <v>2.2100000000000002E-2</v>
          </cell>
          <cell r="G490">
            <v>0.02</v>
          </cell>
          <cell r="H490">
            <v>1.6500000000000001E-2</v>
          </cell>
          <cell r="I490">
            <v>1.1900000000000001E-2</v>
          </cell>
          <cell r="J490">
            <v>1.17E-2</v>
          </cell>
          <cell r="K490">
            <v>2.0000000000000001E-4</v>
          </cell>
          <cell r="L490">
            <v>1.9E-2</v>
          </cell>
          <cell r="M490">
            <v>2.4899999999999999E-2</v>
          </cell>
          <cell r="N490">
            <v>4.2500000000000003E-2</v>
          </cell>
          <cell r="O490">
            <v>6.3399999999999998E-2</v>
          </cell>
          <cell r="P490">
            <v>3.2500000000000001E-2</v>
          </cell>
          <cell r="Q490">
            <v>2.87E-2</v>
          </cell>
          <cell r="R490">
            <v>4.0099999999999997E-2</v>
          </cell>
          <cell r="S490">
            <v>3.7199999999999997E-2</v>
          </cell>
          <cell r="T490">
            <v>2.92E-2</v>
          </cell>
          <cell r="U490">
            <v>3.39E-2</v>
          </cell>
          <cell r="V490">
            <v>3.2199999999999999E-2</v>
          </cell>
          <cell r="W490">
            <v>2.7799999999999998E-2</v>
          </cell>
          <cell r="X490">
            <v>0.01</v>
          </cell>
          <cell r="Y490">
            <v>2.5000000000000001E-3</v>
          </cell>
        </row>
        <row r="491">
          <cell r="A491">
            <v>43184</v>
          </cell>
          <cell r="B491">
            <v>2.5100000000000001E-2</v>
          </cell>
          <cell r="C491">
            <v>2.5100000000000001E-2</v>
          </cell>
          <cell r="D491">
            <v>2.3699999999999999E-2</v>
          </cell>
          <cell r="E491">
            <v>2.1499999999999998E-2</v>
          </cell>
          <cell r="F491">
            <v>2.12E-2</v>
          </cell>
          <cell r="G491">
            <v>1.9400000000000001E-2</v>
          </cell>
          <cell r="H491">
            <v>1.7100000000000001E-2</v>
          </cell>
          <cell r="I491">
            <v>1.2999999999999999E-2</v>
          </cell>
          <cell r="J491">
            <v>1.3899999999999999E-2</v>
          </cell>
          <cell r="K491">
            <v>2.0000000000000001E-4</v>
          </cell>
          <cell r="L491">
            <v>1.8800000000000001E-2</v>
          </cell>
          <cell r="M491">
            <v>2.4199999999999999E-2</v>
          </cell>
          <cell r="N491">
            <v>3.8399999999999997E-2</v>
          </cell>
          <cell r="O491">
            <v>5.3699999999999998E-2</v>
          </cell>
          <cell r="P491">
            <v>2.4500000000000001E-2</v>
          </cell>
          <cell r="Q491">
            <v>2.4400000000000002E-2</v>
          </cell>
          <cell r="R491">
            <v>3.6600000000000001E-2</v>
          </cell>
          <cell r="S491">
            <v>3.3000000000000002E-2</v>
          </cell>
          <cell r="T491">
            <v>2.6200000000000001E-2</v>
          </cell>
          <cell r="U491">
            <v>3.2099999999999997E-2</v>
          </cell>
          <cell r="V491">
            <v>3.15E-2</v>
          </cell>
          <cell r="W491">
            <v>2.7900000000000001E-2</v>
          </cell>
          <cell r="X491">
            <v>6.9999999999999999E-4</v>
          </cell>
          <cell r="Y491">
            <v>4.0000000000000002E-4</v>
          </cell>
        </row>
        <row r="492">
          <cell r="A492">
            <v>43185</v>
          </cell>
          <cell r="B492">
            <v>2.4199999999999999E-2</v>
          </cell>
          <cell r="C492">
            <v>2.4199999999999999E-2</v>
          </cell>
          <cell r="D492">
            <v>2.3699999999999999E-2</v>
          </cell>
          <cell r="E492">
            <v>2.3E-2</v>
          </cell>
          <cell r="F492">
            <v>2.2200000000000001E-2</v>
          </cell>
          <cell r="G492">
            <v>0.02</v>
          </cell>
          <cell r="H492">
            <v>1.77E-2</v>
          </cell>
          <cell r="I492">
            <v>1.4500000000000001E-2</v>
          </cell>
          <cell r="J492">
            <v>1.44E-2</v>
          </cell>
          <cell r="K492">
            <v>2.0000000000000001E-4</v>
          </cell>
          <cell r="L492">
            <v>1.8800000000000001E-2</v>
          </cell>
          <cell r="M492">
            <v>2.4199999999999999E-2</v>
          </cell>
          <cell r="N492">
            <v>3.8399999999999997E-2</v>
          </cell>
          <cell r="O492">
            <v>5.3699999999999998E-2</v>
          </cell>
          <cell r="P492">
            <v>2.4500000000000001E-2</v>
          </cell>
          <cell r="Q492">
            <v>2.4400000000000002E-2</v>
          </cell>
          <cell r="R492">
            <v>3.6600000000000001E-2</v>
          </cell>
          <cell r="S492">
            <v>3.3000000000000002E-2</v>
          </cell>
          <cell r="T492">
            <v>2.6200000000000001E-2</v>
          </cell>
          <cell r="U492">
            <v>3.2099999999999997E-2</v>
          </cell>
          <cell r="V492">
            <v>3.15E-2</v>
          </cell>
          <cell r="W492">
            <v>2.7900000000000001E-2</v>
          </cell>
          <cell r="X492">
            <v>0.85960000000000003</v>
          </cell>
          <cell r="Y492">
            <v>0.1085</v>
          </cell>
        </row>
        <row r="493">
          <cell r="A493">
            <v>43186</v>
          </cell>
          <cell r="B493">
            <v>2.4799999999999999E-2</v>
          </cell>
          <cell r="C493">
            <v>2.4799999999999999E-2</v>
          </cell>
          <cell r="D493">
            <v>2.4799999999999999E-2</v>
          </cell>
          <cell r="E493">
            <v>2.47E-2</v>
          </cell>
          <cell r="F493">
            <v>2.3300000000000001E-2</v>
          </cell>
          <cell r="G493">
            <v>2.1700000000000001E-2</v>
          </cell>
          <cell r="H493">
            <v>1.9199999999999998E-2</v>
          </cell>
          <cell r="I493">
            <v>1.67E-2</v>
          </cell>
          <cell r="J493">
            <v>1.7000000000000001E-2</v>
          </cell>
          <cell r="K493">
            <v>2.0000000000000001E-4</v>
          </cell>
          <cell r="L493">
            <v>1.8800000000000001E-2</v>
          </cell>
          <cell r="M493">
            <v>2.4199999999999999E-2</v>
          </cell>
          <cell r="N493">
            <v>3.8399999999999997E-2</v>
          </cell>
          <cell r="O493">
            <v>5.3699999999999998E-2</v>
          </cell>
          <cell r="P493">
            <v>2.4500000000000001E-2</v>
          </cell>
          <cell r="Q493">
            <v>2.4400000000000002E-2</v>
          </cell>
          <cell r="R493">
            <v>3.6600000000000001E-2</v>
          </cell>
          <cell r="S493">
            <v>3.3000000000000002E-2</v>
          </cell>
          <cell r="T493">
            <v>2.6200000000000001E-2</v>
          </cell>
          <cell r="U493">
            <v>3.2099999999999997E-2</v>
          </cell>
          <cell r="V493">
            <v>3.15E-2</v>
          </cell>
          <cell r="W493">
            <v>2.7900000000000001E-2</v>
          </cell>
          <cell r="X493">
            <v>0.38700000000000001</v>
          </cell>
          <cell r="Y493">
            <v>1.14E-2</v>
          </cell>
        </row>
        <row r="494">
          <cell r="A494">
            <v>43187</v>
          </cell>
          <cell r="B494">
            <v>2.4799999999999999E-2</v>
          </cell>
          <cell r="C494">
            <v>2.4799999999999999E-2</v>
          </cell>
          <cell r="D494">
            <v>2.2700000000000001E-2</v>
          </cell>
          <cell r="E494">
            <v>2.1399999999999999E-2</v>
          </cell>
          <cell r="F494">
            <v>1.9699999999999999E-2</v>
          </cell>
          <cell r="G494">
            <v>1.72E-2</v>
          </cell>
          <cell r="H494">
            <v>1.66E-2</v>
          </cell>
          <cell r="I494">
            <v>1.47E-2</v>
          </cell>
          <cell r="J494">
            <v>1.66E-2</v>
          </cell>
          <cell r="K494">
            <v>2.0000000000000001E-4</v>
          </cell>
          <cell r="L494">
            <v>2.1600000000000001E-2</v>
          </cell>
          <cell r="M494">
            <v>2.47E-2</v>
          </cell>
          <cell r="N494">
            <v>3.9600000000000003E-2</v>
          </cell>
          <cell r="O494">
            <v>3.73E-2</v>
          </cell>
          <cell r="P494">
            <v>2.46E-2</v>
          </cell>
          <cell r="Q494">
            <v>2.3699999999999999E-2</v>
          </cell>
          <cell r="R494">
            <v>3.5200000000000002E-2</v>
          </cell>
          <cell r="S494">
            <v>3.0599999999999999E-2</v>
          </cell>
          <cell r="T494">
            <v>2.6100000000000002E-2</v>
          </cell>
          <cell r="U494">
            <v>3.2000000000000001E-2</v>
          </cell>
          <cell r="V494">
            <v>2.98E-2</v>
          </cell>
          <cell r="W494">
            <v>2.6700000000000002E-2</v>
          </cell>
          <cell r="X494">
            <v>7.4000000000000003E-3</v>
          </cell>
          <cell r="Y494">
            <v>2.8999999999999998E-3</v>
          </cell>
        </row>
        <row r="495">
          <cell r="A495">
            <v>43188</v>
          </cell>
          <cell r="B495">
            <v>2.5499999999999998E-2</v>
          </cell>
          <cell r="C495">
            <v>2.5499999999999998E-2</v>
          </cell>
          <cell r="D495">
            <v>2.46E-2</v>
          </cell>
          <cell r="E495">
            <v>2.35E-2</v>
          </cell>
          <cell r="F495">
            <v>2.35E-2</v>
          </cell>
          <cell r="G495">
            <v>2.2200000000000001E-2</v>
          </cell>
          <cell r="H495">
            <v>1.9900000000000001E-2</v>
          </cell>
          <cell r="I495">
            <v>1.83E-2</v>
          </cell>
          <cell r="J495">
            <v>1.7500000000000002E-2</v>
          </cell>
          <cell r="K495">
            <v>2.0000000000000001E-4</v>
          </cell>
          <cell r="L495">
            <v>2.1600000000000001E-2</v>
          </cell>
          <cell r="M495">
            <v>2.47E-2</v>
          </cell>
          <cell r="N495">
            <v>3.9600000000000003E-2</v>
          </cell>
          <cell r="O495">
            <v>3.73E-2</v>
          </cell>
          <cell r="P495">
            <v>2.46E-2</v>
          </cell>
          <cell r="Q495">
            <v>2.3699999999999999E-2</v>
          </cell>
          <cell r="R495">
            <v>3.5200000000000002E-2</v>
          </cell>
          <cell r="S495">
            <v>3.0599999999999999E-2</v>
          </cell>
          <cell r="T495">
            <v>2.6100000000000002E-2</v>
          </cell>
          <cell r="U495">
            <v>3.2000000000000001E-2</v>
          </cell>
          <cell r="V495">
            <v>2.98E-2</v>
          </cell>
          <cell r="W495">
            <v>2.6700000000000002E-2</v>
          </cell>
          <cell r="X495">
            <v>1.575</v>
          </cell>
          <cell r="Y495">
            <v>0.11749999999999999</v>
          </cell>
        </row>
        <row r="496">
          <cell r="A496">
            <v>43189</v>
          </cell>
          <cell r="B496">
            <v>2.4500000000000001E-2</v>
          </cell>
          <cell r="C496">
            <v>2.4500000000000001E-2</v>
          </cell>
          <cell r="D496">
            <v>2.4500000000000001E-2</v>
          </cell>
          <cell r="E496">
            <v>2.4299999999999999E-2</v>
          </cell>
          <cell r="F496">
            <v>2.3300000000000001E-2</v>
          </cell>
          <cell r="G496">
            <v>2.2100000000000002E-2</v>
          </cell>
          <cell r="H496">
            <v>1.8499999999999999E-2</v>
          </cell>
          <cell r="I496">
            <v>1.7500000000000002E-2</v>
          </cell>
          <cell r="J496">
            <v>1.6799999999999999E-2</v>
          </cell>
          <cell r="K496">
            <v>0</v>
          </cell>
          <cell r="L496">
            <v>1.9300000000000001E-2</v>
          </cell>
          <cell r="M496">
            <v>2.5600000000000001E-2</v>
          </cell>
          <cell r="N496">
            <v>4.1099999999999998E-2</v>
          </cell>
          <cell r="O496">
            <v>4.4200000000000003E-2</v>
          </cell>
          <cell r="P496">
            <v>2.9600000000000001E-2</v>
          </cell>
          <cell r="Q496">
            <v>2.7400000000000001E-2</v>
          </cell>
          <cell r="R496">
            <v>3.7600000000000001E-2</v>
          </cell>
          <cell r="S496">
            <v>3.3300000000000003E-2</v>
          </cell>
          <cell r="T496">
            <v>2.7799999999999998E-2</v>
          </cell>
          <cell r="U496">
            <v>3.1800000000000002E-2</v>
          </cell>
          <cell r="V496">
            <v>2.8899999999999999E-2</v>
          </cell>
          <cell r="W496">
            <v>2.63E-2</v>
          </cell>
          <cell r="X496">
            <v>1.3425</v>
          </cell>
          <cell r="Y496">
            <v>0.53069999999999995</v>
          </cell>
        </row>
        <row r="497">
          <cell r="A497">
            <v>43190</v>
          </cell>
          <cell r="B497">
            <v>2.9100000000000001E-2</v>
          </cell>
          <cell r="C497">
            <v>2.9100000000000001E-2</v>
          </cell>
          <cell r="D497">
            <v>2.7199999999999998E-2</v>
          </cell>
          <cell r="E497">
            <v>2.6700000000000002E-2</v>
          </cell>
          <cell r="F497">
            <v>2.5399999999999999E-2</v>
          </cell>
          <cell r="G497">
            <v>2.4299999999999999E-2</v>
          </cell>
          <cell r="H497">
            <v>2.1299999999999999E-2</v>
          </cell>
          <cell r="I497">
            <v>1.9900000000000001E-2</v>
          </cell>
          <cell r="J497">
            <v>2.1899999999999999E-2</v>
          </cell>
          <cell r="K497">
            <v>0</v>
          </cell>
          <cell r="L497">
            <v>1.9300000000000001E-2</v>
          </cell>
          <cell r="M497">
            <v>2.5600000000000001E-2</v>
          </cell>
          <cell r="N497">
            <v>4.1099999999999998E-2</v>
          </cell>
          <cell r="O497">
            <v>4.4200000000000003E-2</v>
          </cell>
          <cell r="P497">
            <v>2.9600000000000001E-2</v>
          </cell>
          <cell r="Q497">
            <v>2.7400000000000001E-2</v>
          </cell>
          <cell r="R497">
            <v>3.7600000000000001E-2</v>
          </cell>
          <cell r="S497">
            <v>3.3300000000000003E-2</v>
          </cell>
          <cell r="T497">
            <v>2.7799999999999998E-2</v>
          </cell>
          <cell r="U497">
            <v>3.1800000000000002E-2</v>
          </cell>
          <cell r="V497">
            <v>2.8899999999999999E-2</v>
          </cell>
          <cell r="W497">
            <v>2.63E-2</v>
          </cell>
          <cell r="X497">
            <v>3.19</v>
          </cell>
          <cell r="Y497">
            <v>0.73370000000000002</v>
          </cell>
        </row>
        <row r="498">
          <cell r="A498">
            <v>43191</v>
          </cell>
          <cell r="B498">
            <v>3.3599999999999998E-2</v>
          </cell>
          <cell r="C498">
            <v>3.3599999999999998E-2</v>
          </cell>
          <cell r="D498">
            <v>3.2399999999999998E-2</v>
          </cell>
          <cell r="E498">
            <v>3.1199999999999999E-2</v>
          </cell>
          <cell r="F498">
            <v>2.98E-2</v>
          </cell>
          <cell r="G498">
            <v>2.63E-2</v>
          </cell>
          <cell r="H498">
            <v>2.4299999999999999E-2</v>
          </cell>
          <cell r="I498">
            <v>1.5100000000000001E-2</v>
          </cell>
          <cell r="J498">
            <v>1.5900000000000001E-2</v>
          </cell>
          <cell r="K498">
            <v>0</v>
          </cell>
          <cell r="L498">
            <v>1.9099999999999999E-2</v>
          </cell>
          <cell r="M498">
            <v>2.6599999999999999E-2</v>
          </cell>
          <cell r="N498">
            <v>4.5900000000000003E-2</v>
          </cell>
          <cell r="O498">
            <v>5.3800000000000001E-2</v>
          </cell>
          <cell r="P498">
            <v>3.5700000000000003E-2</v>
          </cell>
          <cell r="Q498">
            <v>3.0599999999999999E-2</v>
          </cell>
          <cell r="R498">
            <v>3.9100000000000003E-2</v>
          </cell>
          <cell r="S498">
            <v>3.5200000000000002E-2</v>
          </cell>
          <cell r="T498">
            <v>3.0300000000000001E-2</v>
          </cell>
          <cell r="U498">
            <v>3.4200000000000001E-2</v>
          </cell>
          <cell r="V498">
            <v>3.1899999999999998E-2</v>
          </cell>
          <cell r="W498">
            <v>2.9700000000000001E-2</v>
          </cell>
          <cell r="X498">
            <v>2.0489999999999999</v>
          </cell>
          <cell r="Y498">
            <v>1.2330000000000001</v>
          </cell>
        </row>
        <row r="499">
          <cell r="A499">
            <v>43192</v>
          </cell>
          <cell r="B499">
            <v>2.8500000000000001E-2</v>
          </cell>
          <cell r="C499">
            <v>2.8500000000000001E-2</v>
          </cell>
          <cell r="D499">
            <v>2.8299999999999999E-2</v>
          </cell>
          <cell r="E499">
            <v>2.7699999999999999E-2</v>
          </cell>
          <cell r="F499">
            <v>2.5399999999999999E-2</v>
          </cell>
          <cell r="G499">
            <v>2.5700000000000001E-2</v>
          </cell>
          <cell r="H499">
            <v>2.46E-2</v>
          </cell>
          <cell r="I499">
            <v>1.72E-2</v>
          </cell>
          <cell r="J499">
            <v>1.83E-2</v>
          </cell>
          <cell r="K499">
            <v>0</v>
          </cell>
          <cell r="L499">
            <v>1.9099999999999999E-2</v>
          </cell>
          <cell r="M499">
            <v>2.6599999999999999E-2</v>
          </cell>
          <cell r="N499">
            <v>4.5900000000000003E-2</v>
          </cell>
          <cell r="O499">
            <v>5.3800000000000001E-2</v>
          </cell>
          <cell r="P499">
            <v>3.5700000000000003E-2</v>
          </cell>
          <cell r="Q499">
            <v>3.0599999999999999E-2</v>
          </cell>
          <cell r="R499">
            <v>3.9100000000000003E-2</v>
          </cell>
          <cell r="S499">
            <v>3.5200000000000002E-2</v>
          </cell>
          <cell r="T499">
            <v>3.0300000000000001E-2</v>
          </cell>
          <cell r="U499">
            <v>3.4200000000000001E-2</v>
          </cell>
          <cell r="V499">
            <v>3.1899999999999998E-2</v>
          </cell>
          <cell r="W499">
            <v>2.9700000000000001E-2</v>
          </cell>
          <cell r="X499">
            <v>0.80500000000000005</v>
          </cell>
          <cell r="Y499">
            <v>0.02</v>
          </cell>
        </row>
        <row r="500">
          <cell r="A500">
            <v>43193</v>
          </cell>
          <cell r="B500">
            <v>3.5200000000000002E-2</v>
          </cell>
          <cell r="C500">
            <v>3.5200000000000002E-2</v>
          </cell>
          <cell r="D500">
            <v>3.3599999999999998E-2</v>
          </cell>
          <cell r="E500">
            <v>3.3599999999999998E-2</v>
          </cell>
          <cell r="F500">
            <v>3.2399999999999998E-2</v>
          </cell>
          <cell r="G500">
            <v>3.1899999999999998E-2</v>
          </cell>
          <cell r="H500">
            <v>2.9600000000000001E-2</v>
          </cell>
          <cell r="I500">
            <v>2.24E-2</v>
          </cell>
          <cell r="J500">
            <v>2.1899999999999999E-2</v>
          </cell>
          <cell r="K500">
            <v>0</v>
          </cell>
          <cell r="L500">
            <v>1.9099999999999999E-2</v>
          </cell>
          <cell r="M500">
            <v>2.6599999999999999E-2</v>
          </cell>
          <cell r="N500">
            <v>4.5900000000000003E-2</v>
          </cell>
          <cell r="O500">
            <v>5.3800000000000001E-2</v>
          </cell>
          <cell r="P500">
            <v>3.5700000000000003E-2</v>
          </cell>
          <cell r="Q500">
            <v>3.0599999999999999E-2</v>
          </cell>
          <cell r="R500">
            <v>3.9100000000000003E-2</v>
          </cell>
          <cell r="S500">
            <v>3.5200000000000002E-2</v>
          </cell>
          <cell r="T500">
            <v>3.0300000000000001E-2</v>
          </cell>
          <cell r="U500">
            <v>3.4200000000000001E-2</v>
          </cell>
          <cell r="V500">
            <v>3.1899999999999998E-2</v>
          </cell>
          <cell r="W500">
            <v>2.9700000000000001E-2</v>
          </cell>
          <cell r="X500">
            <v>0.74</v>
          </cell>
          <cell r="Y500">
            <v>0.02</v>
          </cell>
        </row>
        <row r="501">
          <cell r="A501">
            <v>43194</v>
          </cell>
          <cell r="B501">
            <v>2.9899999999999999E-2</v>
          </cell>
          <cell r="C501">
            <v>2.9899999999999999E-2</v>
          </cell>
          <cell r="D501">
            <v>2.9000000000000001E-2</v>
          </cell>
          <cell r="E501">
            <v>2.7199999999999998E-2</v>
          </cell>
          <cell r="F501">
            <v>2.5000000000000001E-2</v>
          </cell>
          <cell r="G501">
            <v>2.3599999999999999E-2</v>
          </cell>
          <cell r="H501">
            <v>2.2200000000000001E-2</v>
          </cell>
          <cell r="I501">
            <v>1.7299999999999999E-2</v>
          </cell>
          <cell r="J501">
            <v>1.7999999999999999E-2</v>
          </cell>
          <cell r="K501">
            <v>0</v>
          </cell>
          <cell r="L501">
            <v>1.83E-2</v>
          </cell>
          <cell r="M501">
            <v>2.5499999999999998E-2</v>
          </cell>
          <cell r="N501">
            <v>4.3999999999999997E-2</v>
          </cell>
          <cell r="O501">
            <v>5.6500000000000002E-2</v>
          </cell>
          <cell r="P501">
            <v>3.8600000000000002E-2</v>
          </cell>
          <cell r="Q501">
            <v>2.9899999999999999E-2</v>
          </cell>
          <cell r="R501">
            <v>3.7999999999999999E-2</v>
          </cell>
          <cell r="S501">
            <v>3.6499999999999998E-2</v>
          </cell>
          <cell r="T501">
            <v>2.8799999999999999E-2</v>
          </cell>
          <cell r="U501">
            <v>3.2099999999999997E-2</v>
          </cell>
          <cell r="V501">
            <v>3.0200000000000001E-2</v>
          </cell>
          <cell r="W501">
            <v>2.7799999999999998E-2</v>
          </cell>
          <cell r="X501">
            <v>6.4399999999999999E-2</v>
          </cell>
          <cell r="Y501">
            <v>6.3E-3</v>
          </cell>
        </row>
        <row r="502">
          <cell r="A502">
            <v>43195</v>
          </cell>
          <cell r="B502">
            <v>3.5499999999999997E-2</v>
          </cell>
          <cell r="C502">
            <v>3.5499999999999997E-2</v>
          </cell>
          <cell r="D502">
            <v>3.3099999999999997E-2</v>
          </cell>
          <cell r="E502">
            <v>3.27E-2</v>
          </cell>
          <cell r="F502">
            <v>3.1399999999999997E-2</v>
          </cell>
          <cell r="G502">
            <v>3.1099999999999999E-2</v>
          </cell>
          <cell r="H502">
            <v>2.9899999999999999E-2</v>
          </cell>
          <cell r="I502">
            <v>2.53E-2</v>
          </cell>
          <cell r="J502">
            <v>2.4299999999999999E-2</v>
          </cell>
          <cell r="K502">
            <v>0</v>
          </cell>
          <cell r="L502">
            <v>1.83E-2</v>
          </cell>
          <cell r="M502">
            <v>2.5499999999999998E-2</v>
          </cell>
          <cell r="N502">
            <v>4.3999999999999997E-2</v>
          </cell>
          <cell r="O502">
            <v>5.6500000000000002E-2</v>
          </cell>
          <cell r="P502">
            <v>3.8600000000000002E-2</v>
          </cell>
          <cell r="Q502">
            <v>2.9899999999999999E-2</v>
          </cell>
          <cell r="R502">
            <v>3.7999999999999999E-2</v>
          </cell>
          <cell r="S502">
            <v>3.6499999999999998E-2</v>
          </cell>
          <cell r="T502">
            <v>2.8799999999999999E-2</v>
          </cell>
          <cell r="U502">
            <v>3.2099999999999997E-2</v>
          </cell>
          <cell r="V502">
            <v>3.0200000000000001E-2</v>
          </cell>
          <cell r="W502">
            <v>2.7799999999999998E-2</v>
          </cell>
          <cell r="X502">
            <v>0.42</v>
          </cell>
          <cell r="Y502">
            <v>1.4999999999999999E-2</v>
          </cell>
        </row>
        <row r="503">
          <cell r="A503">
            <v>43196</v>
          </cell>
          <cell r="B503">
            <v>3.1699999999999999E-2</v>
          </cell>
          <cell r="C503">
            <v>3.1699999999999999E-2</v>
          </cell>
          <cell r="D503">
            <v>3.1399999999999997E-2</v>
          </cell>
          <cell r="E503">
            <v>3.0499999999999999E-2</v>
          </cell>
          <cell r="F503">
            <v>2.9899999999999999E-2</v>
          </cell>
          <cell r="G503">
            <v>2.98E-2</v>
          </cell>
          <cell r="H503">
            <v>2.7699999999999999E-2</v>
          </cell>
          <cell r="I503">
            <v>2.4500000000000001E-2</v>
          </cell>
          <cell r="J503">
            <v>2.64E-2</v>
          </cell>
          <cell r="K503">
            <v>0</v>
          </cell>
          <cell r="L503">
            <v>1.8499999999999999E-2</v>
          </cell>
          <cell r="M503">
            <v>2.5100000000000001E-2</v>
          </cell>
          <cell r="N503">
            <v>4.2200000000000001E-2</v>
          </cell>
          <cell r="O503">
            <v>5.5899999999999998E-2</v>
          </cell>
          <cell r="P503">
            <v>3.6799999999999999E-2</v>
          </cell>
          <cell r="Q503">
            <v>2.92E-2</v>
          </cell>
          <cell r="R503">
            <v>3.7600000000000001E-2</v>
          </cell>
          <cell r="S503">
            <v>3.61E-2</v>
          </cell>
          <cell r="T503">
            <v>2.86E-2</v>
          </cell>
          <cell r="U503">
            <v>3.1199999999999999E-2</v>
          </cell>
          <cell r="V503">
            <v>3.2800000000000003E-2</v>
          </cell>
          <cell r="W503">
            <v>2.98E-2</v>
          </cell>
          <cell r="X503">
            <v>0.46</v>
          </cell>
          <cell r="Y503">
            <v>1.4999999999999999E-2</v>
          </cell>
        </row>
        <row r="504">
          <cell r="A504">
            <v>43197</v>
          </cell>
          <cell r="B504">
            <v>2.93E-2</v>
          </cell>
          <cell r="C504">
            <v>2.93E-2</v>
          </cell>
          <cell r="D504">
            <v>2.9000000000000001E-2</v>
          </cell>
          <cell r="E504">
            <v>2.8799999999999999E-2</v>
          </cell>
          <cell r="F504">
            <v>2.8799999999999999E-2</v>
          </cell>
          <cell r="G504">
            <v>2.8500000000000001E-2</v>
          </cell>
          <cell r="H504">
            <v>2.7E-2</v>
          </cell>
          <cell r="I504">
            <v>2.5700000000000001E-2</v>
          </cell>
          <cell r="J504">
            <v>2.4799999999999999E-2</v>
          </cell>
          <cell r="K504">
            <v>0</v>
          </cell>
          <cell r="L504">
            <v>1.8499999999999999E-2</v>
          </cell>
          <cell r="M504">
            <v>2.5100000000000001E-2</v>
          </cell>
          <cell r="N504">
            <v>4.2200000000000001E-2</v>
          </cell>
          <cell r="O504">
            <v>5.5899999999999998E-2</v>
          </cell>
          <cell r="P504">
            <v>3.6799999999999999E-2</v>
          </cell>
          <cell r="Q504">
            <v>2.92E-2</v>
          </cell>
          <cell r="R504">
            <v>3.7600000000000001E-2</v>
          </cell>
          <cell r="S504">
            <v>3.61E-2</v>
          </cell>
          <cell r="T504">
            <v>2.86E-2</v>
          </cell>
          <cell r="U504">
            <v>3.1199999999999999E-2</v>
          </cell>
          <cell r="V504">
            <v>3.2800000000000003E-2</v>
          </cell>
          <cell r="W504">
            <v>2.98E-2</v>
          </cell>
          <cell r="X504">
            <v>0.8</v>
          </cell>
          <cell r="Y504">
            <v>5.0000000000000001E-3</v>
          </cell>
        </row>
        <row r="505">
          <cell r="A505">
            <v>43198</v>
          </cell>
          <cell r="B505">
            <v>2.8899999999999999E-2</v>
          </cell>
          <cell r="C505">
            <v>2.8899999999999999E-2</v>
          </cell>
          <cell r="D505">
            <v>2.6599999999999999E-2</v>
          </cell>
          <cell r="E505">
            <v>2.6200000000000001E-2</v>
          </cell>
          <cell r="F505">
            <v>2.53E-2</v>
          </cell>
          <cell r="G505">
            <v>2.4299999999999999E-2</v>
          </cell>
          <cell r="H505">
            <v>2.3400000000000001E-2</v>
          </cell>
          <cell r="I505">
            <v>2.1999999999999999E-2</v>
          </cell>
          <cell r="J505">
            <v>2.23E-2</v>
          </cell>
          <cell r="K505">
            <v>0</v>
          </cell>
          <cell r="L505">
            <v>1.9400000000000001E-2</v>
          </cell>
          <cell r="M505">
            <v>2.4299999999999999E-2</v>
          </cell>
          <cell r="N505">
            <v>4.1700000000000001E-2</v>
          </cell>
          <cell r="O505">
            <v>5.2200000000000003E-2</v>
          </cell>
          <cell r="P505">
            <v>3.39E-2</v>
          </cell>
          <cell r="Q505">
            <v>2.5700000000000001E-2</v>
          </cell>
          <cell r="R505">
            <v>3.44E-2</v>
          </cell>
          <cell r="S505">
            <v>3.3000000000000002E-2</v>
          </cell>
          <cell r="T505">
            <v>2.6700000000000002E-2</v>
          </cell>
          <cell r="U505">
            <v>3.04E-2</v>
          </cell>
          <cell r="V505">
            <v>3.0200000000000001E-2</v>
          </cell>
          <cell r="W505">
            <v>2.5999999999999999E-2</v>
          </cell>
          <cell r="X505">
            <v>0.02</v>
          </cell>
          <cell r="Y505">
            <v>3.8E-3</v>
          </cell>
        </row>
        <row r="506">
          <cell r="A506">
            <v>43199</v>
          </cell>
          <cell r="B506">
            <v>2.9700000000000001E-2</v>
          </cell>
          <cell r="C506">
            <v>2.9700000000000001E-2</v>
          </cell>
          <cell r="D506">
            <v>2.8199999999999999E-2</v>
          </cell>
          <cell r="E506">
            <v>2.7900000000000001E-2</v>
          </cell>
          <cell r="F506">
            <v>2.7799999999999998E-2</v>
          </cell>
          <cell r="G506">
            <v>2.75E-2</v>
          </cell>
          <cell r="H506">
            <v>2.6700000000000002E-2</v>
          </cell>
          <cell r="I506">
            <v>2.4299999999999999E-2</v>
          </cell>
          <cell r="J506">
            <v>2.4500000000000001E-2</v>
          </cell>
          <cell r="K506">
            <v>0</v>
          </cell>
          <cell r="L506">
            <v>1.9400000000000001E-2</v>
          </cell>
          <cell r="M506">
            <v>2.4299999999999999E-2</v>
          </cell>
          <cell r="N506">
            <v>4.1700000000000001E-2</v>
          </cell>
          <cell r="O506">
            <v>5.2200000000000003E-2</v>
          </cell>
          <cell r="P506">
            <v>3.39E-2</v>
          </cell>
          <cell r="Q506">
            <v>2.5700000000000001E-2</v>
          </cell>
          <cell r="R506">
            <v>3.44E-2</v>
          </cell>
          <cell r="S506">
            <v>3.3000000000000002E-2</v>
          </cell>
          <cell r="T506">
            <v>2.6700000000000002E-2</v>
          </cell>
          <cell r="U506">
            <v>3.04E-2</v>
          </cell>
          <cell r="V506">
            <v>3.0200000000000001E-2</v>
          </cell>
          <cell r="W506">
            <v>2.5999999999999999E-2</v>
          </cell>
          <cell r="X506">
            <v>2.5000000000000001E-2</v>
          </cell>
          <cell r="Y506">
            <v>1.6199999999999999E-2</v>
          </cell>
        </row>
        <row r="507">
          <cell r="A507">
            <v>43200</v>
          </cell>
          <cell r="B507">
            <v>2.93E-2</v>
          </cell>
          <cell r="C507">
            <v>2.93E-2</v>
          </cell>
          <cell r="D507">
            <v>2.9100000000000001E-2</v>
          </cell>
          <cell r="E507">
            <v>2.8799999999999999E-2</v>
          </cell>
          <cell r="F507">
            <v>2.8500000000000001E-2</v>
          </cell>
          <cell r="G507">
            <v>2.8199999999999999E-2</v>
          </cell>
          <cell r="H507">
            <v>2.81E-2</v>
          </cell>
          <cell r="I507">
            <v>2.64E-2</v>
          </cell>
          <cell r="J507">
            <v>2.5499999999999998E-2</v>
          </cell>
          <cell r="K507">
            <v>0</v>
          </cell>
          <cell r="L507">
            <v>1.9400000000000001E-2</v>
          </cell>
          <cell r="M507">
            <v>2.4299999999999999E-2</v>
          </cell>
          <cell r="N507">
            <v>4.1700000000000001E-2</v>
          </cell>
          <cell r="O507">
            <v>5.2200000000000003E-2</v>
          </cell>
          <cell r="P507">
            <v>3.39E-2</v>
          </cell>
          <cell r="Q507">
            <v>2.5700000000000001E-2</v>
          </cell>
          <cell r="R507">
            <v>3.44E-2</v>
          </cell>
          <cell r="S507">
            <v>3.3000000000000002E-2</v>
          </cell>
          <cell r="T507">
            <v>2.6700000000000002E-2</v>
          </cell>
          <cell r="U507">
            <v>3.04E-2</v>
          </cell>
          <cell r="V507">
            <v>3.0200000000000001E-2</v>
          </cell>
          <cell r="W507">
            <v>2.5999999999999999E-2</v>
          </cell>
          <cell r="X507">
            <v>0.18</v>
          </cell>
          <cell r="Y507">
            <v>1.2500000000000001E-2</v>
          </cell>
        </row>
        <row r="508">
          <cell r="A508">
            <v>43201</v>
          </cell>
          <cell r="B508">
            <v>2.9000000000000001E-2</v>
          </cell>
          <cell r="C508">
            <v>2.9000000000000001E-2</v>
          </cell>
          <cell r="D508">
            <v>2.8500000000000001E-2</v>
          </cell>
          <cell r="E508">
            <v>2.8199999999999999E-2</v>
          </cell>
          <cell r="F508">
            <v>2.76E-2</v>
          </cell>
          <cell r="G508">
            <v>2.6100000000000002E-2</v>
          </cell>
          <cell r="H508">
            <v>2.53E-2</v>
          </cell>
          <cell r="I508">
            <v>2.4199999999999999E-2</v>
          </cell>
          <cell r="J508">
            <v>2.7199999999999998E-2</v>
          </cell>
          <cell r="K508">
            <v>2.0000000000000001E-4</v>
          </cell>
          <cell r="L508">
            <v>1.95E-2</v>
          </cell>
          <cell r="M508">
            <v>2.4899999999999999E-2</v>
          </cell>
          <cell r="N508">
            <v>4.2599999999999999E-2</v>
          </cell>
          <cell r="O508">
            <v>5.0299999999999997E-2</v>
          </cell>
          <cell r="P508">
            <v>3.0700000000000002E-2</v>
          </cell>
          <cell r="Q508">
            <v>2.41E-2</v>
          </cell>
          <cell r="R508">
            <v>3.4200000000000001E-2</v>
          </cell>
          <cell r="S508">
            <v>3.2599999999999997E-2</v>
          </cell>
          <cell r="T508">
            <v>2.6499999999999999E-2</v>
          </cell>
          <cell r="U508">
            <v>3.1199999999999999E-2</v>
          </cell>
          <cell r="V508">
            <v>3.1600000000000003E-2</v>
          </cell>
          <cell r="W508">
            <v>2.7400000000000001E-2</v>
          </cell>
          <cell r="X508">
            <v>0.20499999999999999</v>
          </cell>
          <cell r="Y508">
            <v>6.3E-3</v>
          </cell>
        </row>
        <row r="509">
          <cell r="A509">
            <v>43202</v>
          </cell>
          <cell r="B509">
            <v>2.87E-2</v>
          </cell>
          <cell r="C509">
            <v>2.87E-2</v>
          </cell>
          <cell r="D509">
            <v>2.86E-2</v>
          </cell>
          <cell r="E509">
            <v>2.76E-2</v>
          </cell>
          <cell r="F509">
            <v>2.75E-2</v>
          </cell>
          <cell r="G509">
            <v>2.7E-2</v>
          </cell>
          <cell r="H509">
            <v>2.63E-2</v>
          </cell>
          <cell r="I509">
            <v>2.41E-2</v>
          </cell>
          <cell r="J509">
            <v>2.3699999999999999E-2</v>
          </cell>
          <cell r="K509">
            <v>2.0000000000000001E-4</v>
          </cell>
          <cell r="L509">
            <v>1.95E-2</v>
          </cell>
          <cell r="M509">
            <v>2.4899999999999999E-2</v>
          </cell>
          <cell r="N509">
            <v>4.2599999999999999E-2</v>
          </cell>
          <cell r="O509">
            <v>5.0299999999999997E-2</v>
          </cell>
          <cell r="P509">
            <v>3.0700000000000002E-2</v>
          </cell>
          <cell r="Q509">
            <v>2.41E-2</v>
          </cell>
          <cell r="R509">
            <v>3.4200000000000001E-2</v>
          </cell>
          <cell r="S509">
            <v>3.2599999999999997E-2</v>
          </cell>
          <cell r="T509">
            <v>2.6499999999999999E-2</v>
          </cell>
          <cell r="U509">
            <v>3.1199999999999999E-2</v>
          </cell>
          <cell r="V509">
            <v>3.1600000000000003E-2</v>
          </cell>
          <cell r="W509">
            <v>2.7400000000000001E-2</v>
          </cell>
          <cell r="X509">
            <v>0.67500000000000004</v>
          </cell>
          <cell r="Y509">
            <v>5.0000000000000001E-3</v>
          </cell>
        </row>
        <row r="510">
          <cell r="A510">
            <v>43203</v>
          </cell>
          <cell r="B510">
            <v>3.0300000000000001E-2</v>
          </cell>
          <cell r="C510">
            <v>3.0300000000000001E-2</v>
          </cell>
          <cell r="D510">
            <v>2.8899999999999999E-2</v>
          </cell>
          <cell r="E510">
            <v>2.81E-2</v>
          </cell>
          <cell r="F510">
            <v>2.7900000000000001E-2</v>
          </cell>
          <cell r="G510">
            <v>2.7799999999999998E-2</v>
          </cell>
          <cell r="H510">
            <v>2.75E-2</v>
          </cell>
          <cell r="I510">
            <v>2.58E-2</v>
          </cell>
          <cell r="J510">
            <v>2.63E-2</v>
          </cell>
          <cell r="K510">
            <v>2.0000000000000001E-4</v>
          </cell>
          <cell r="L510">
            <v>2.0299999999999999E-2</v>
          </cell>
          <cell r="M510">
            <v>2.4799999999999999E-2</v>
          </cell>
          <cell r="N510">
            <v>4.3099999999999999E-2</v>
          </cell>
          <cell r="O510">
            <v>4.7800000000000002E-2</v>
          </cell>
          <cell r="P510">
            <v>2.9399999999999999E-2</v>
          </cell>
          <cell r="Q510">
            <v>2.4199999999999999E-2</v>
          </cell>
          <cell r="R510">
            <v>3.5499999999999997E-2</v>
          </cell>
          <cell r="S510">
            <v>3.32E-2</v>
          </cell>
          <cell r="T510">
            <v>2.81E-2</v>
          </cell>
          <cell r="U510">
            <v>3.2500000000000001E-2</v>
          </cell>
          <cell r="V510">
            <v>3.3700000000000001E-2</v>
          </cell>
          <cell r="W510">
            <v>2.7900000000000001E-2</v>
          </cell>
          <cell r="X510">
            <v>0.43</v>
          </cell>
          <cell r="Y510">
            <v>2.8799999999999999E-2</v>
          </cell>
        </row>
        <row r="511">
          <cell r="A511">
            <v>43204</v>
          </cell>
          <cell r="B511">
            <v>3.0300000000000001E-2</v>
          </cell>
          <cell r="C511">
            <v>3.0300000000000001E-2</v>
          </cell>
          <cell r="D511">
            <v>3.0200000000000001E-2</v>
          </cell>
          <cell r="E511">
            <v>2.9899999999999999E-2</v>
          </cell>
          <cell r="F511">
            <v>2.98E-2</v>
          </cell>
          <cell r="G511">
            <v>2.98E-2</v>
          </cell>
          <cell r="H511">
            <v>2.9600000000000001E-2</v>
          </cell>
          <cell r="I511">
            <v>2.7400000000000001E-2</v>
          </cell>
          <cell r="J511">
            <v>2.7300000000000001E-2</v>
          </cell>
          <cell r="K511">
            <v>2.0000000000000001E-4</v>
          </cell>
          <cell r="L511">
            <v>2.0299999999999999E-2</v>
          </cell>
          <cell r="M511">
            <v>2.4799999999999999E-2</v>
          </cell>
          <cell r="N511">
            <v>4.3099999999999999E-2</v>
          </cell>
          <cell r="O511">
            <v>4.7800000000000002E-2</v>
          </cell>
          <cell r="P511">
            <v>2.9399999999999999E-2</v>
          </cell>
          <cell r="Q511">
            <v>2.4199999999999999E-2</v>
          </cell>
          <cell r="R511">
            <v>3.5499999999999997E-2</v>
          </cell>
          <cell r="S511">
            <v>3.32E-2</v>
          </cell>
          <cell r="T511">
            <v>2.81E-2</v>
          </cell>
          <cell r="U511">
            <v>3.2500000000000001E-2</v>
          </cell>
          <cell r="V511">
            <v>3.3700000000000001E-2</v>
          </cell>
          <cell r="W511">
            <v>2.7900000000000001E-2</v>
          </cell>
          <cell r="X511">
            <v>0.27</v>
          </cell>
          <cell r="Y511">
            <v>6.3E-3</v>
          </cell>
        </row>
        <row r="512">
          <cell r="A512">
            <v>43205</v>
          </cell>
          <cell r="B512">
            <v>3.1600000000000003E-2</v>
          </cell>
          <cell r="C512">
            <v>3.1600000000000003E-2</v>
          </cell>
          <cell r="D512">
            <v>3.1300000000000001E-2</v>
          </cell>
          <cell r="E512">
            <v>3.6600000000000001E-2</v>
          </cell>
          <cell r="F512">
            <v>3.1600000000000003E-2</v>
          </cell>
          <cell r="G512">
            <v>3.3099999999999997E-2</v>
          </cell>
          <cell r="H512">
            <v>2.9899999999999999E-2</v>
          </cell>
          <cell r="I512">
            <v>2.93E-2</v>
          </cell>
          <cell r="J512">
            <v>2.9499999999999998E-2</v>
          </cell>
          <cell r="K512">
            <v>2.0000000000000001E-4</v>
          </cell>
          <cell r="L512">
            <v>2.12E-2</v>
          </cell>
          <cell r="M512">
            <v>2.6700000000000002E-2</v>
          </cell>
          <cell r="N512">
            <v>4.2900000000000001E-2</v>
          </cell>
          <cell r="O512">
            <v>5.0299999999999997E-2</v>
          </cell>
          <cell r="P512">
            <v>3.1E-2</v>
          </cell>
          <cell r="Q512">
            <v>2.5700000000000001E-2</v>
          </cell>
          <cell r="R512">
            <v>3.9E-2</v>
          </cell>
          <cell r="S512">
            <v>3.5900000000000001E-2</v>
          </cell>
          <cell r="T512">
            <v>3.1E-2</v>
          </cell>
          <cell r="U512">
            <v>3.4200000000000001E-2</v>
          </cell>
          <cell r="V512">
            <v>3.5499999999999997E-2</v>
          </cell>
          <cell r="W512">
            <v>2.9000000000000001E-2</v>
          </cell>
          <cell r="X512">
            <v>5.1000000000000004E-3</v>
          </cell>
          <cell r="Y512">
            <v>1.6999999999999999E-3</v>
          </cell>
        </row>
        <row r="513">
          <cell r="A513">
            <v>43206</v>
          </cell>
          <cell r="B513">
            <v>2.9499999999999998E-2</v>
          </cell>
          <cell r="C513">
            <v>2.9499999999999998E-2</v>
          </cell>
          <cell r="D513">
            <v>2.9399999999999999E-2</v>
          </cell>
          <cell r="E513">
            <v>2.9100000000000001E-2</v>
          </cell>
          <cell r="F513">
            <v>2.8899999999999999E-2</v>
          </cell>
          <cell r="G513">
            <v>2.8500000000000001E-2</v>
          </cell>
          <cell r="H513">
            <v>2.8400000000000002E-2</v>
          </cell>
          <cell r="I513">
            <v>2.7099999999999999E-2</v>
          </cell>
          <cell r="J513">
            <v>3.0499999999999999E-2</v>
          </cell>
          <cell r="K513">
            <v>2.0000000000000001E-4</v>
          </cell>
          <cell r="L513">
            <v>2.12E-2</v>
          </cell>
          <cell r="M513">
            <v>2.6700000000000002E-2</v>
          </cell>
          <cell r="N513">
            <v>4.2900000000000001E-2</v>
          </cell>
          <cell r="O513">
            <v>5.0299999999999997E-2</v>
          </cell>
          <cell r="P513">
            <v>3.1E-2</v>
          </cell>
          <cell r="Q513">
            <v>2.5700000000000001E-2</v>
          </cell>
          <cell r="R513">
            <v>3.9E-2</v>
          </cell>
          <cell r="S513">
            <v>3.5900000000000001E-2</v>
          </cell>
          <cell r="T513">
            <v>3.1E-2</v>
          </cell>
          <cell r="U513">
            <v>3.4200000000000001E-2</v>
          </cell>
          <cell r="V513">
            <v>3.5499999999999997E-2</v>
          </cell>
          <cell r="W513">
            <v>2.9000000000000001E-2</v>
          </cell>
          <cell r="X513">
            <v>0.73499999999999999</v>
          </cell>
          <cell r="Y513">
            <v>1.2500000000000001E-2</v>
          </cell>
        </row>
        <row r="514">
          <cell r="A514">
            <v>43207</v>
          </cell>
          <cell r="B514">
            <v>3.0599999999999999E-2</v>
          </cell>
          <cell r="C514">
            <v>3.0599999999999999E-2</v>
          </cell>
          <cell r="D514">
            <v>2.9700000000000001E-2</v>
          </cell>
          <cell r="E514">
            <v>2.8799999999999999E-2</v>
          </cell>
          <cell r="F514">
            <v>2.86E-2</v>
          </cell>
          <cell r="G514">
            <v>2.8400000000000002E-2</v>
          </cell>
          <cell r="H514">
            <v>2.7099999999999999E-2</v>
          </cell>
          <cell r="I514">
            <v>2.41E-2</v>
          </cell>
          <cell r="J514">
            <v>2.41E-2</v>
          </cell>
          <cell r="K514">
            <v>2.0000000000000001E-4</v>
          </cell>
          <cell r="L514">
            <v>2.12E-2</v>
          </cell>
          <cell r="M514">
            <v>2.6700000000000002E-2</v>
          </cell>
          <cell r="N514">
            <v>4.2900000000000001E-2</v>
          </cell>
          <cell r="O514">
            <v>5.0299999999999997E-2</v>
          </cell>
          <cell r="P514">
            <v>3.1E-2</v>
          </cell>
          <cell r="Q514">
            <v>2.5700000000000001E-2</v>
          </cell>
          <cell r="R514">
            <v>3.9E-2</v>
          </cell>
          <cell r="S514">
            <v>3.5900000000000001E-2</v>
          </cell>
          <cell r="T514">
            <v>3.1E-2</v>
          </cell>
          <cell r="U514">
            <v>3.4200000000000001E-2</v>
          </cell>
          <cell r="V514">
            <v>3.5499999999999997E-2</v>
          </cell>
          <cell r="W514">
            <v>2.9000000000000001E-2</v>
          </cell>
          <cell r="X514">
            <v>0.88</v>
          </cell>
          <cell r="Y514">
            <v>8.8000000000000005E-3</v>
          </cell>
        </row>
        <row r="515">
          <cell r="A515">
            <v>43208</v>
          </cell>
          <cell r="B515">
            <v>2.9899999999999999E-2</v>
          </cell>
          <cell r="C515">
            <v>2.9899999999999999E-2</v>
          </cell>
          <cell r="D515">
            <v>2.98E-2</v>
          </cell>
          <cell r="E515">
            <v>2.98E-2</v>
          </cell>
          <cell r="F515">
            <v>2.9100000000000001E-2</v>
          </cell>
          <cell r="G515">
            <v>2.75E-2</v>
          </cell>
          <cell r="H515">
            <v>2.3400000000000001E-2</v>
          </cell>
          <cell r="I515">
            <v>0.02</v>
          </cell>
          <cell r="J515">
            <v>1.8599999999999998E-2</v>
          </cell>
          <cell r="K515">
            <v>2.0000000000000001E-4</v>
          </cell>
          <cell r="L515">
            <v>2.1100000000000001E-2</v>
          </cell>
          <cell r="M515">
            <v>2.5600000000000001E-2</v>
          </cell>
          <cell r="N515">
            <v>4.0300000000000002E-2</v>
          </cell>
          <cell r="O515">
            <v>4.9700000000000001E-2</v>
          </cell>
          <cell r="P515">
            <v>2.9700000000000001E-2</v>
          </cell>
          <cell r="Q515">
            <v>2.41E-2</v>
          </cell>
          <cell r="R515">
            <v>3.56E-2</v>
          </cell>
          <cell r="S515">
            <v>3.44E-2</v>
          </cell>
          <cell r="T515">
            <v>2.8500000000000001E-2</v>
          </cell>
          <cell r="U515">
            <v>3.2199999999999999E-2</v>
          </cell>
          <cell r="V515">
            <v>3.4200000000000001E-2</v>
          </cell>
          <cell r="W515">
            <v>2.9000000000000001E-2</v>
          </cell>
          <cell r="X515">
            <v>0.73</v>
          </cell>
          <cell r="Y515">
            <v>0.05</v>
          </cell>
        </row>
        <row r="516">
          <cell r="A516">
            <v>43209</v>
          </cell>
          <cell r="B516">
            <v>2.86E-2</v>
          </cell>
          <cell r="C516">
            <v>2.86E-2</v>
          </cell>
          <cell r="D516">
            <v>2.8400000000000002E-2</v>
          </cell>
          <cell r="E516">
            <v>2.8299999999999999E-2</v>
          </cell>
          <cell r="F516">
            <v>2.8000000000000001E-2</v>
          </cell>
          <cell r="G516">
            <v>2.3599999999999999E-2</v>
          </cell>
          <cell r="H516">
            <v>2.1999999999999999E-2</v>
          </cell>
          <cell r="I516">
            <v>1.5800000000000002E-2</v>
          </cell>
          <cell r="J516">
            <v>1.49E-2</v>
          </cell>
          <cell r="K516">
            <v>2.0000000000000001E-4</v>
          </cell>
          <cell r="L516">
            <v>2.1100000000000001E-2</v>
          </cell>
          <cell r="M516">
            <v>2.5600000000000001E-2</v>
          </cell>
          <cell r="N516">
            <v>4.0300000000000002E-2</v>
          </cell>
          <cell r="O516">
            <v>4.9700000000000001E-2</v>
          </cell>
          <cell r="P516">
            <v>2.9700000000000001E-2</v>
          </cell>
          <cell r="Q516">
            <v>2.41E-2</v>
          </cell>
          <cell r="R516">
            <v>3.56E-2</v>
          </cell>
          <cell r="S516">
            <v>3.44E-2</v>
          </cell>
          <cell r="T516">
            <v>2.8500000000000001E-2</v>
          </cell>
          <cell r="U516">
            <v>3.2199999999999999E-2</v>
          </cell>
          <cell r="V516">
            <v>3.4200000000000001E-2</v>
          </cell>
          <cell r="W516">
            <v>2.9000000000000001E-2</v>
          </cell>
          <cell r="X516">
            <v>0.33</v>
          </cell>
          <cell r="Y516">
            <v>0.02</v>
          </cell>
        </row>
        <row r="517">
          <cell r="A517">
            <v>43210</v>
          </cell>
          <cell r="B517">
            <v>2.86E-2</v>
          </cell>
          <cell r="C517">
            <v>2.86E-2</v>
          </cell>
          <cell r="D517">
            <v>2.87E-2</v>
          </cell>
          <cell r="E517">
            <v>2.86E-2</v>
          </cell>
          <cell r="F517">
            <v>2.8199999999999999E-2</v>
          </cell>
          <cell r="G517">
            <v>2.5100000000000001E-2</v>
          </cell>
          <cell r="H517">
            <v>2.3599999999999999E-2</v>
          </cell>
          <cell r="I517">
            <v>1.72E-2</v>
          </cell>
          <cell r="J517">
            <v>1.8100000000000002E-2</v>
          </cell>
          <cell r="K517">
            <v>2.0000000000000001E-4</v>
          </cell>
          <cell r="L517">
            <v>2.1499999999999998E-2</v>
          </cell>
          <cell r="M517">
            <v>2.5700000000000001E-2</v>
          </cell>
          <cell r="N517">
            <v>3.9899999999999998E-2</v>
          </cell>
          <cell r="O517">
            <v>4.8899999999999999E-2</v>
          </cell>
          <cell r="P517">
            <v>2.9000000000000001E-2</v>
          </cell>
          <cell r="Q517">
            <v>2.3599999999999999E-2</v>
          </cell>
          <cell r="R517">
            <v>3.61E-2</v>
          </cell>
          <cell r="S517">
            <v>3.4099999999999998E-2</v>
          </cell>
          <cell r="T517">
            <v>2.86E-2</v>
          </cell>
          <cell r="U517">
            <v>3.2399999999999998E-2</v>
          </cell>
          <cell r="V517">
            <v>3.4200000000000001E-2</v>
          </cell>
          <cell r="W517">
            <v>2.9000000000000001E-2</v>
          </cell>
          <cell r="X517">
            <v>0.28000000000000003</v>
          </cell>
          <cell r="Y517">
            <v>1.12E-2</v>
          </cell>
        </row>
        <row r="518">
          <cell r="A518">
            <v>43211</v>
          </cell>
          <cell r="B518">
            <v>2.8400000000000002E-2</v>
          </cell>
          <cell r="C518">
            <v>2.8400000000000002E-2</v>
          </cell>
          <cell r="D518">
            <v>2.7799999999999998E-2</v>
          </cell>
          <cell r="E518">
            <v>2.7099999999999999E-2</v>
          </cell>
          <cell r="F518">
            <v>2.7099999999999999E-2</v>
          </cell>
          <cell r="G518">
            <v>2.69E-2</v>
          </cell>
          <cell r="H518">
            <v>2.0400000000000001E-2</v>
          </cell>
          <cell r="I518">
            <v>1.7600000000000001E-2</v>
          </cell>
          <cell r="J518">
            <v>1.9300000000000001E-2</v>
          </cell>
          <cell r="K518">
            <v>2.0000000000000001E-4</v>
          </cell>
          <cell r="L518">
            <v>2.1499999999999998E-2</v>
          </cell>
          <cell r="M518">
            <v>2.5700000000000001E-2</v>
          </cell>
          <cell r="N518">
            <v>3.9899999999999998E-2</v>
          </cell>
          <cell r="O518">
            <v>4.8899999999999999E-2</v>
          </cell>
          <cell r="P518">
            <v>2.9000000000000001E-2</v>
          </cell>
          <cell r="Q518">
            <v>2.3599999999999999E-2</v>
          </cell>
          <cell r="R518">
            <v>3.61E-2</v>
          </cell>
          <cell r="S518">
            <v>3.4099999999999998E-2</v>
          </cell>
          <cell r="T518">
            <v>2.86E-2</v>
          </cell>
          <cell r="U518">
            <v>3.2399999999999998E-2</v>
          </cell>
          <cell r="V518">
            <v>3.4200000000000001E-2</v>
          </cell>
          <cell r="W518">
            <v>2.9000000000000001E-2</v>
          </cell>
          <cell r="X518">
            <v>2.21</v>
          </cell>
          <cell r="Y518">
            <v>0.46250000000000002</v>
          </cell>
        </row>
        <row r="519">
          <cell r="A519">
            <v>43212</v>
          </cell>
          <cell r="B519">
            <v>2.7799999999999998E-2</v>
          </cell>
          <cell r="C519">
            <v>2.7799999999999998E-2</v>
          </cell>
          <cell r="D519">
            <v>2.7799999999999998E-2</v>
          </cell>
          <cell r="E519">
            <v>2.7699999999999999E-2</v>
          </cell>
          <cell r="F519">
            <v>2.6200000000000001E-2</v>
          </cell>
          <cell r="G519">
            <v>2.4899999999999999E-2</v>
          </cell>
          <cell r="H519">
            <v>1.9599999999999999E-2</v>
          </cell>
          <cell r="I519">
            <v>1.52E-2</v>
          </cell>
          <cell r="J519">
            <v>1.24E-2</v>
          </cell>
          <cell r="K519">
            <v>2.0000000000000001E-4</v>
          </cell>
          <cell r="L519">
            <v>2.1899999999999999E-2</v>
          </cell>
          <cell r="M519">
            <v>2.53E-2</v>
          </cell>
          <cell r="N519">
            <v>3.8300000000000001E-2</v>
          </cell>
          <cell r="O519">
            <v>4.4299999999999999E-2</v>
          </cell>
          <cell r="P519">
            <v>2.7699999999999999E-2</v>
          </cell>
          <cell r="Q519">
            <v>2.3E-2</v>
          </cell>
          <cell r="R519">
            <v>3.5799999999999998E-2</v>
          </cell>
          <cell r="S519">
            <v>3.39E-2</v>
          </cell>
          <cell r="T519">
            <v>2.8299999999999999E-2</v>
          </cell>
          <cell r="U519">
            <v>3.3300000000000003E-2</v>
          </cell>
          <cell r="V519">
            <v>3.4599999999999999E-2</v>
          </cell>
          <cell r="W519">
            <v>2.92E-2</v>
          </cell>
          <cell r="X519">
            <v>4.4999999999999998E-2</v>
          </cell>
          <cell r="Y519">
            <v>2.5000000000000001E-2</v>
          </cell>
        </row>
        <row r="520">
          <cell r="A520">
            <v>43213</v>
          </cell>
          <cell r="B520">
            <v>2.75E-2</v>
          </cell>
          <cell r="C520">
            <v>2.75E-2</v>
          </cell>
          <cell r="D520">
            <v>2.7300000000000001E-2</v>
          </cell>
          <cell r="E520">
            <v>2.7099999999999999E-2</v>
          </cell>
          <cell r="F520">
            <v>2.64E-2</v>
          </cell>
          <cell r="G520">
            <v>2.5700000000000001E-2</v>
          </cell>
          <cell r="H520">
            <v>2.1399999999999999E-2</v>
          </cell>
          <cell r="I520">
            <v>1.54E-2</v>
          </cell>
          <cell r="J520">
            <v>1.24E-2</v>
          </cell>
          <cell r="K520">
            <v>2.0000000000000001E-4</v>
          </cell>
          <cell r="L520">
            <v>2.1899999999999999E-2</v>
          </cell>
          <cell r="M520">
            <v>2.53E-2</v>
          </cell>
          <cell r="N520">
            <v>3.8300000000000001E-2</v>
          </cell>
          <cell r="O520">
            <v>4.4299999999999999E-2</v>
          </cell>
          <cell r="P520">
            <v>2.7699999999999999E-2</v>
          </cell>
          <cell r="Q520">
            <v>2.3E-2</v>
          </cell>
          <cell r="R520">
            <v>3.5799999999999998E-2</v>
          </cell>
          <cell r="S520">
            <v>3.39E-2</v>
          </cell>
          <cell r="T520">
            <v>2.8299999999999999E-2</v>
          </cell>
          <cell r="U520">
            <v>3.3300000000000003E-2</v>
          </cell>
          <cell r="V520">
            <v>3.4599999999999999E-2</v>
          </cell>
          <cell r="W520">
            <v>2.92E-2</v>
          </cell>
          <cell r="X520">
            <v>0.90500000000000003</v>
          </cell>
          <cell r="Y520">
            <v>1.7500000000000002E-2</v>
          </cell>
        </row>
        <row r="521">
          <cell r="A521">
            <v>43214</v>
          </cell>
          <cell r="B521">
            <v>2.75E-2</v>
          </cell>
          <cell r="C521">
            <v>2.75E-2</v>
          </cell>
          <cell r="D521">
            <v>2.7300000000000001E-2</v>
          </cell>
          <cell r="E521">
            <v>2.7E-2</v>
          </cell>
          <cell r="F521">
            <v>2.6100000000000002E-2</v>
          </cell>
          <cell r="G521">
            <v>2.53E-2</v>
          </cell>
          <cell r="H521">
            <v>2.1499999999999998E-2</v>
          </cell>
          <cell r="I521">
            <v>1.6299999999999999E-2</v>
          </cell>
          <cell r="J521">
            <v>1.49E-2</v>
          </cell>
          <cell r="K521">
            <v>2.0000000000000001E-4</v>
          </cell>
          <cell r="L521">
            <v>2.1899999999999999E-2</v>
          </cell>
          <cell r="M521">
            <v>2.53E-2</v>
          </cell>
          <cell r="N521">
            <v>3.8300000000000001E-2</v>
          </cell>
          <cell r="O521">
            <v>4.4299999999999999E-2</v>
          </cell>
          <cell r="P521">
            <v>2.7699999999999999E-2</v>
          </cell>
          <cell r="Q521">
            <v>2.3E-2</v>
          </cell>
          <cell r="R521">
            <v>3.5799999999999998E-2</v>
          </cell>
          <cell r="S521">
            <v>3.39E-2</v>
          </cell>
          <cell r="T521">
            <v>2.8299999999999999E-2</v>
          </cell>
          <cell r="U521">
            <v>3.3300000000000003E-2</v>
          </cell>
          <cell r="V521">
            <v>3.4599999999999999E-2</v>
          </cell>
          <cell r="W521">
            <v>2.92E-2</v>
          </cell>
          <cell r="X521">
            <v>0.46</v>
          </cell>
          <cell r="Y521">
            <v>5.8700000000000002E-2</v>
          </cell>
        </row>
        <row r="522">
          <cell r="A522">
            <v>43215</v>
          </cell>
          <cell r="B522">
            <v>2.86E-2</v>
          </cell>
          <cell r="C522">
            <v>2.86E-2</v>
          </cell>
          <cell r="D522">
            <v>2.75E-2</v>
          </cell>
          <cell r="E522">
            <v>2.75E-2</v>
          </cell>
          <cell r="F522">
            <v>2.69E-2</v>
          </cell>
          <cell r="G522">
            <v>2.2100000000000002E-2</v>
          </cell>
          <cell r="H522">
            <v>1.84E-2</v>
          </cell>
          <cell r="I522">
            <v>1.78E-2</v>
          </cell>
          <cell r="J522">
            <v>1.8700000000000001E-2</v>
          </cell>
          <cell r="K522">
            <v>2.0000000000000001E-4</v>
          </cell>
          <cell r="L522">
            <v>2.29E-2</v>
          </cell>
          <cell r="M522">
            <v>2.5899999999999999E-2</v>
          </cell>
          <cell r="N522">
            <v>4.0099999999999997E-2</v>
          </cell>
          <cell r="O522">
            <v>4.4699999999999997E-2</v>
          </cell>
          <cell r="P522">
            <v>2.7300000000000001E-2</v>
          </cell>
          <cell r="Q522">
            <v>2.3400000000000001E-2</v>
          </cell>
          <cell r="R522">
            <v>3.5900000000000001E-2</v>
          </cell>
          <cell r="S522">
            <v>3.3700000000000001E-2</v>
          </cell>
          <cell r="T522">
            <v>2.7099999999999999E-2</v>
          </cell>
          <cell r="U522">
            <v>3.3000000000000002E-2</v>
          </cell>
          <cell r="V522">
            <v>3.4700000000000002E-2</v>
          </cell>
          <cell r="W522">
            <v>2.9000000000000001E-2</v>
          </cell>
          <cell r="X522">
            <v>2.3250000000000002</v>
          </cell>
          <cell r="Y522">
            <v>4.1200000000000001E-2</v>
          </cell>
        </row>
        <row r="523">
          <cell r="A523">
            <v>43216</v>
          </cell>
          <cell r="B523">
            <v>2.69E-2</v>
          </cell>
          <cell r="C523">
            <v>2.69E-2</v>
          </cell>
          <cell r="D523">
            <v>2.6599999999999999E-2</v>
          </cell>
          <cell r="E523">
            <v>2.6200000000000001E-2</v>
          </cell>
          <cell r="F523">
            <v>2.5700000000000001E-2</v>
          </cell>
          <cell r="G523">
            <v>2.2700000000000001E-2</v>
          </cell>
          <cell r="H523">
            <v>2.1100000000000001E-2</v>
          </cell>
          <cell r="I523">
            <v>0.02</v>
          </cell>
          <cell r="J523">
            <v>1.5800000000000002E-2</v>
          </cell>
          <cell r="K523">
            <v>2.0000000000000001E-4</v>
          </cell>
          <cell r="L523">
            <v>2.29E-2</v>
          </cell>
          <cell r="M523">
            <v>2.5899999999999999E-2</v>
          </cell>
          <cell r="N523">
            <v>4.0099999999999997E-2</v>
          </cell>
          <cell r="O523">
            <v>4.4699999999999997E-2</v>
          </cell>
          <cell r="P523">
            <v>2.7300000000000001E-2</v>
          </cell>
          <cell r="Q523">
            <v>2.3400000000000001E-2</v>
          </cell>
          <cell r="R523">
            <v>3.5900000000000001E-2</v>
          </cell>
          <cell r="S523">
            <v>3.3700000000000001E-2</v>
          </cell>
          <cell r="T523">
            <v>2.7099999999999999E-2</v>
          </cell>
          <cell r="U523">
            <v>3.3000000000000002E-2</v>
          </cell>
          <cell r="V523">
            <v>3.4700000000000002E-2</v>
          </cell>
          <cell r="W523">
            <v>2.9000000000000001E-2</v>
          </cell>
          <cell r="X523">
            <v>4.9050000000000002</v>
          </cell>
          <cell r="Y523">
            <v>3.8E-3</v>
          </cell>
        </row>
        <row r="524">
          <cell r="A524">
            <v>43217</v>
          </cell>
          <cell r="B524">
            <v>2.6499999999999999E-2</v>
          </cell>
          <cell r="C524">
            <v>2.6499999999999999E-2</v>
          </cell>
          <cell r="D524">
            <v>2.63E-2</v>
          </cell>
          <cell r="E524">
            <v>2.5600000000000001E-2</v>
          </cell>
          <cell r="F524">
            <v>2.5100000000000001E-2</v>
          </cell>
          <cell r="G524">
            <v>2.2100000000000002E-2</v>
          </cell>
          <cell r="H524">
            <v>2.0299999999999999E-2</v>
          </cell>
          <cell r="I524">
            <v>1.61E-2</v>
          </cell>
          <cell r="J524">
            <v>1.2500000000000001E-2</v>
          </cell>
          <cell r="K524">
            <v>2.0000000000000001E-4</v>
          </cell>
          <cell r="L524">
            <v>2.2100000000000002E-2</v>
          </cell>
          <cell r="M524">
            <v>2.46E-2</v>
          </cell>
          <cell r="N524">
            <v>3.9399999999999998E-2</v>
          </cell>
          <cell r="O524">
            <v>4.2599999999999999E-2</v>
          </cell>
          <cell r="P524">
            <v>2.69E-2</v>
          </cell>
          <cell r="Q524">
            <v>2.46E-2</v>
          </cell>
          <cell r="R524">
            <v>3.4299999999999997E-2</v>
          </cell>
          <cell r="S524">
            <v>3.3399999999999999E-2</v>
          </cell>
          <cell r="T524">
            <v>2.6599999999999999E-2</v>
          </cell>
          <cell r="U524">
            <v>3.1600000000000003E-2</v>
          </cell>
          <cell r="V524">
            <v>3.3099999999999997E-2</v>
          </cell>
          <cell r="W524">
            <v>2.7400000000000001E-2</v>
          </cell>
          <cell r="X524">
            <v>0.51500000000000001</v>
          </cell>
          <cell r="Y524">
            <v>1.12E-2</v>
          </cell>
        </row>
        <row r="525">
          <cell r="A525">
            <v>43218</v>
          </cell>
          <cell r="B525">
            <v>2.7300000000000001E-2</v>
          </cell>
          <cell r="C525">
            <v>2.7300000000000001E-2</v>
          </cell>
          <cell r="D525">
            <v>2.64E-2</v>
          </cell>
          <cell r="E525">
            <v>2.58E-2</v>
          </cell>
          <cell r="F525">
            <v>2.3199999999999998E-2</v>
          </cell>
          <cell r="G525">
            <v>1.8200000000000001E-2</v>
          </cell>
          <cell r="H525">
            <v>1.5299999999999999E-2</v>
          </cell>
          <cell r="I525">
            <v>1.4999999999999999E-2</v>
          </cell>
          <cell r="J525">
            <v>1.49E-2</v>
          </cell>
          <cell r="K525">
            <v>2.0000000000000001E-4</v>
          </cell>
          <cell r="L525">
            <v>2.2100000000000002E-2</v>
          </cell>
          <cell r="M525">
            <v>2.46E-2</v>
          </cell>
          <cell r="N525">
            <v>3.9399999999999998E-2</v>
          </cell>
          <cell r="O525">
            <v>4.2599999999999999E-2</v>
          </cell>
          <cell r="P525">
            <v>2.69E-2</v>
          </cell>
          <cell r="Q525">
            <v>2.46E-2</v>
          </cell>
          <cell r="R525">
            <v>3.4299999999999997E-2</v>
          </cell>
          <cell r="S525">
            <v>3.3399999999999999E-2</v>
          </cell>
          <cell r="T525">
            <v>2.6599999999999999E-2</v>
          </cell>
          <cell r="U525">
            <v>3.1600000000000003E-2</v>
          </cell>
          <cell r="V525">
            <v>3.3099999999999997E-2</v>
          </cell>
          <cell r="W525">
            <v>2.7400000000000001E-2</v>
          </cell>
          <cell r="X525">
            <v>13.525</v>
          </cell>
          <cell r="Y525">
            <v>9.3799999999999994E-2</v>
          </cell>
        </row>
        <row r="526">
          <cell r="A526">
            <v>43219</v>
          </cell>
          <cell r="B526">
            <v>2.75E-2</v>
          </cell>
          <cell r="C526">
            <v>2.75E-2</v>
          </cell>
          <cell r="D526">
            <v>2.6800000000000001E-2</v>
          </cell>
          <cell r="E526">
            <v>2.58E-2</v>
          </cell>
          <cell r="F526">
            <v>2.3400000000000001E-2</v>
          </cell>
          <cell r="G526">
            <v>1.89E-2</v>
          </cell>
          <cell r="H526">
            <v>1.4500000000000001E-2</v>
          </cell>
          <cell r="I526">
            <v>1.15E-2</v>
          </cell>
          <cell r="J526">
            <v>7.6E-3</v>
          </cell>
          <cell r="K526">
            <v>2.0000000000000001E-4</v>
          </cell>
          <cell r="L526">
            <v>2.23E-2</v>
          </cell>
          <cell r="M526">
            <v>2.5399999999999999E-2</v>
          </cell>
          <cell r="N526">
            <v>4.3499999999999997E-2</v>
          </cell>
          <cell r="O526">
            <v>5.4899999999999997E-2</v>
          </cell>
          <cell r="P526">
            <v>3.3099999999999997E-2</v>
          </cell>
          <cell r="Q526">
            <v>2.93E-2</v>
          </cell>
          <cell r="R526">
            <v>3.6400000000000002E-2</v>
          </cell>
          <cell r="S526">
            <v>3.7199999999999997E-2</v>
          </cell>
          <cell r="T526">
            <v>2.87E-2</v>
          </cell>
          <cell r="U526">
            <v>3.2199999999999999E-2</v>
          </cell>
          <cell r="V526">
            <v>3.44E-2</v>
          </cell>
          <cell r="W526">
            <v>2.7699999999999999E-2</v>
          </cell>
          <cell r="X526">
            <v>0.115</v>
          </cell>
          <cell r="Y526">
            <v>2.8799999999999999E-2</v>
          </cell>
        </row>
        <row r="527">
          <cell r="A527">
            <v>43220</v>
          </cell>
          <cell r="B527">
            <v>2.8000000000000001E-2</v>
          </cell>
          <cell r="C527">
            <v>2.8000000000000001E-2</v>
          </cell>
          <cell r="D527">
            <v>2.6599999999999999E-2</v>
          </cell>
          <cell r="E527">
            <v>2.5399999999999999E-2</v>
          </cell>
          <cell r="F527">
            <v>2.3099999999999999E-2</v>
          </cell>
          <cell r="G527">
            <v>1.9099999999999999E-2</v>
          </cell>
          <cell r="H527">
            <v>1.4E-2</v>
          </cell>
          <cell r="I527">
            <v>1.2699999999999999E-2</v>
          </cell>
          <cell r="J527">
            <v>7.6E-3</v>
          </cell>
          <cell r="K527">
            <v>2.0000000000000001E-4</v>
          </cell>
          <cell r="L527">
            <v>2.23E-2</v>
          </cell>
          <cell r="M527">
            <v>2.5399999999999999E-2</v>
          </cell>
          <cell r="N527">
            <v>4.3499999999999997E-2</v>
          </cell>
          <cell r="O527">
            <v>5.4899999999999997E-2</v>
          </cell>
          <cell r="P527">
            <v>3.3099999999999997E-2</v>
          </cell>
          <cell r="Q527">
            <v>2.93E-2</v>
          </cell>
          <cell r="R527">
            <v>3.6400000000000002E-2</v>
          </cell>
          <cell r="S527">
            <v>3.7199999999999997E-2</v>
          </cell>
          <cell r="T527">
            <v>2.87E-2</v>
          </cell>
          <cell r="U527">
            <v>3.2199999999999999E-2</v>
          </cell>
          <cell r="V527">
            <v>3.44E-2</v>
          </cell>
          <cell r="W527">
            <v>2.7699999999999999E-2</v>
          </cell>
          <cell r="X527">
            <v>1.2549999999999999</v>
          </cell>
          <cell r="Y527">
            <v>3.3799999999999997E-2</v>
          </cell>
        </row>
        <row r="528">
          <cell r="A528">
            <v>43221</v>
          </cell>
          <cell r="B528">
            <v>2.8799999999999999E-2</v>
          </cell>
          <cell r="C528">
            <v>2.8799999999999999E-2</v>
          </cell>
          <cell r="D528">
            <v>2.8000000000000001E-2</v>
          </cell>
          <cell r="E528">
            <v>2.69E-2</v>
          </cell>
          <cell r="F528">
            <v>2.46E-2</v>
          </cell>
          <cell r="G528">
            <v>2.0799999999999999E-2</v>
          </cell>
          <cell r="H528">
            <v>1.54E-2</v>
          </cell>
          <cell r="I528">
            <v>1.2699999999999999E-2</v>
          </cell>
          <cell r="J528">
            <v>1.06E-2</v>
          </cell>
          <cell r="K528">
            <v>2.0000000000000001E-4</v>
          </cell>
          <cell r="L528">
            <v>2.23E-2</v>
          </cell>
          <cell r="M528">
            <v>2.5399999999999999E-2</v>
          </cell>
          <cell r="N528">
            <v>4.3499999999999997E-2</v>
          </cell>
          <cell r="O528">
            <v>5.4899999999999997E-2</v>
          </cell>
          <cell r="P528">
            <v>3.3099999999999997E-2</v>
          </cell>
          <cell r="Q528">
            <v>2.93E-2</v>
          </cell>
          <cell r="R528">
            <v>3.6400000000000002E-2</v>
          </cell>
          <cell r="S528">
            <v>3.7199999999999997E-2</v>
          </cell>
          <cell r="T528">
            <v>2.87E-2</v>
          </cell>
          <cell r="U528">
            <v>3.2199999999999999E-2</v>
          </cell>
          <cell r="V528">
            <v>3.44E-2</v>
          </cell>
          <cell r="W528">
            <v>2.7699999999999999E-2</v>
          </cell>
          <cell r="X528">
            <v>0.54500000000000004</v>
          </cell>
          <cell r="Y528">
            <v>3.3799999999999997E-2</v>
          </cell>
        </row>
        <row r="529">
          <cell r="A529">
            <v>43222</v>
          </cell>
          <cell r="B529">
            <v>2.9399999999999999E-2</v>
          </cell>
          <cell r="C529">
            <v>2.9399999999999999E-2</v>
          </cell>
          <cell r="D529">
            <v>2.87E-2</v>
          </cell>
          <cell r="E529">
            <v>2.7699999999999999E-2</v>
          </cell>
          <cell r="F529">
            <v>2.5999999999999999E-2</v>
          </cell>
          <cell r="G529">
            <v>2.23E-2</v>
          </cell>
          <cell r="H529">
            <v>1.78E-2</v>
          </cell>
          <cell r="I529">
            <v>1.5599999999999999E-2</v>
          </cell>
          <cell r="J529">
            <v>1.3100000000000001E-2</v>
          </cell>
          <cell r="K529">
            <v>2.0000000000000001E-4</v>
          </cell>
          <cell r="L529">
            <v>2.2700000000000001E-2</v>
          </cell>
          <cell r="M529">
            <v>2.53E-2</v>
          </cell>
          <cell r="N529">
            <v>4.41E-2</v>
          </cell>
          <cell r="O529">
            <v>5.6300000000000003E-2</v>
          </cell>
          <cell r="P529">
            <v>4.0800000000000003E-2</v>
          </cell>
          <cell r="Q529">
            <v>3.6499999999999998E-2</v>
          </cell>
          <cell r="R529">
            <v>3.8199999999999998E-2</v>
          </cell>
          <cell r="S529">
            <v>4.1000000000000002E-2</v>
          </cell>
          <cell r="T529">
            <v>3.0599999999999999E-2</v>
          </cell>
          <cell r="U529">
            <v>3.3000000000000002E-2</v>
          </cell>
          <cell r="V529">
            <v>3.5400000000000001E-2</v>
          </cell>
          <cell r="W529">
            <v>2.7300000000000001E-2</v>
          </cell>
          <cell r="X529">
            <v>0.17</v>
          </cell>
          <cell r="Y529">
            <v>3.8E-3</v>
          </cell>
        </row>
        <row r="530">
          <cell r="A530">
            <v>43223</v>
          </cell>
          <cell r="B530">
            <v>2.9399999999999999E-2</v>
          </cell>
          <cell r="C530">
            <v>2.9399999999999999E-2</v>
          </cell>
          <cell r="D530">
            <v>2.9100000000000001E-2</v>
          </cell>
          <cell r="E530">
            <v>2.8199999999999999E-2</v>
          </cell>
          <cell r="F530">
            <v>2.6200000000000001E-2</v>
          </cell>
          <cell r="G530">
            <v>2.2700000000000001E-2</v>
          </cell>
          <cell r="H530">
            <v>1.9E-2</v>
          </cell>
          <cell r="I530">
            <v>1.5100000000000001E-2</v>
          </cell>
          <cell r="J530">
            <v>1.4800000000000001E-2</v>
          </cell>
          <cell r="K530">
            <v>2.0000000000000001E-4</v>
          </cell>
          <cell r="L530">
            <v>2.2700000000000001E-2</v>
          </cell>
          <cell r="M530">
            <v>2.53E-2</v>
          </cell>
          <cell r="N530">
            <v>4.41E-2</v>
          </cell>
          <cell r="O530">
            <v>5.6300000000000003E-2</v>
          </cell>
          <cell r="P530">
            <v>4.0800000000000003E-2</v>
          </cell>
          <cell r="Q530">
            <v>3.6499999999999998E-2</v>
          </cell>
          <cell r="R530">
            <v>3.8199999999999998E-2</v>
          </cell>
          <cell r="S530">
            <v>4.1000000000000002E-2</v>
          </cell>
          <cell r="T530">
            <v>3.0599999999999999E-2</v>
          </cell>
          <cell r="U530">
            <v>3.3000000000000002E-2</v>
          </cell>
          <cell r="V530">
            <v>3.5400000000000001E-2</v>
          </cell>
          <cell r="W530">
            <v>2.7300000000000001E-2</v>
          </cell>
          <cell r="X530">
            <v>0.76880000000000004</v>
          </cell>
          <cell r="Y530">
            <v>9.5000000000000001E-2</v>
          </cell>
        </row>
        <row r="531">
          <cell r="A531">
            <v>43224</v>
          </cell>
          <cell r="B531">
            <v>3.0800000000000001E-2</v>
          </cell>
          <cell r="C531">
            <v>3.0800000000000001E-2</v>
          </cell>
          <cell r="D531">
            <v>3.0599999999999999E-2</v>
          </cell>
          <cell r="E531">
            <v>2.9499999999999998E-2</v>
          </cell>
          <cell r="F531">
            <v>2.81E-2</v>
          </cell>
          <cell r="G531">
            <v>2.53E-2</v>
          </cell>
          <cell r="H531">
            <v>2.1299999999999999E-2</v>
          </cell>
          <cell r="I531">
            <v>1.6799999999999999E-2</v>
          </cell>
          <cell r="J531">
            <v>1.72E-2</v>
          </cell>
          <cell r="K531">
            <v>2.0000000000000001E-4</v>
          </cell>
          <cell r="L531">
            <v>2.2499999999999999E-2</v>
          </cell>
          <cell r="M531">
            <v>2.5000000000000001E-2</v>
          </cell>
          <cell r="N531">
            <v>4.2200000000000001E-2</v>
          </cell>
          <cell r="O531">
            <v>5.16E-2</v>
          </cell>
          <cell r="P531">
            <v>4.02E-2</v>
          </cell>
          <cell r="Q531">
            <v>3.8199999999999998E-2</v>
          </cell>
          <cell r="R531">
            <v>3.8800000000000001E-2</v>
          </cell>
          <cell r="S531">
            <v>4.1700000000000001E-2</v>
          </cell>
          <cell r="T531">
            <v>3.0099999999999998E-2</v>
          </cell>
          <cell r="U531">
            <v>3.3099999999999997E-2</v>
          </cell>
          <cell r="V531">
            <v>3.5900000000000001E-2</v>
          </cell>
          <cell r="W531">
            <v>2.7300000000000001E-2</v>
          </cell>
          <cell r="X531">
            <v>0.36630000000000001</v>
          </cell>
          <cell r="Y531">
            <v>0.2</v>
          </cell>
        </row>
        <row r="532">
          <cell r="A532">
            <v>43225</v>
          </cell>
          <cell r="B532">
            <v>3.2500000000000001E-2</v>
          </cell>
          <cell r="C532">
            <v>3.2500000000000001E-2</v>
          </cell>
          <cell r="D532">
            <v>3.1899999999999998E-2</v>
          </cell>
          <cell r="E532">
            <v>3.1199999999999999E-2</v>
          </cell>
          <cell r="F532">
            <v>2.9499999999999998E-2</v>
          </cell>
          <cell r="G532">
            <v>2.6200000000000001E-2</v>
          </cell>
          <cell r="H532">
            <v>2.24E-2</v>
          </cell>
          <cell r="I532">
            <v>1.7899999999999999E-2</v>
          </cell>
          <cell r="J532">
            <v>1.9599999999999999E-2</v>
          </cell>
          <cell r="K532">
            <v>2.0000000000000001E-4</v>
          </cell>
          <cell r="L532">
            <v>2.2499999999999999E-2</v>
          </cell>
          <cell r="M532">
            <v>2.5000000000000001E-2</v>
          </cell>
          <cell r="N532">
            <v>4.2200000000000001E-2</v>
          </cell>
          <cell r="O532">
            <v>5.16E-2</v>
          </cell>
          <cell r="P532">
            <v>4.02E-2</v>
          </cell>
          <cell r="Q532">
            <v>3.8199999999999998E-2</v>
          </cell>
          <cell r="R532">
            <v>3.8800000000000001E-2</v>
          </cell>
          <cell r="S532">
            <v>4.1700000000000001E-2</v>
          </cell>
          <cell r="T532">
            <v>3.0099999999999998E-2</v>
          </cell>
          <cell r="U532">
            <v>3.3099999999999997E-2</v>
          </cell>
          <cell r="V532">
            <v>3.5900000000000001E-2</v>
          </cell>
          <cell r="W532">
            <v>2.7300000000000001E-2</v>
          </cell>
          <cell r="X532">
            <v>1.7649999999999999</v>
          </cell>
          <cell r="Y532">
            <v>0.35249999999999998</v>
          </cell>
        </row>
        <row r="533">
          <cell r="A533">
            <v>43226</v>
          </cell>
          <cell r="B533">
            <v>3.3399999999999999E-2</v>
          </cell>
          <cell r="C533">
            <v>3.3399999999999999E-2</v>
          </cell>
          <cell r="D533">
            <v>3.3099999999999997E-2</v>
          </cell>
          <cell r="E533">
            <v>3.2199999999999999E-2</v>
          </cell>
          <cell r="F533">
            <v>2.9499999999999998E-2</v>
          </cell>
          <cell r="G533">
            <v>2.58E-2</v>
          </cell>
          <cell r="H533">
            <v>2.2100000000000002E-2</v>
          </cell>
          <cell r="I533">
            <v>1.29E-2</v>
          </cell>
          <cell r="J533">
            <v>1.3299999999999999E-2</v>
          </cell>
          <cell r="K533">
            <v>2.0000000000000001E-4</v>
          </cell>
          <cell r="L533">
            <v>2.41E-2</v>
          </cell>
          <cell r="M533">
            <v>2.6800000000000001E-2</v>
          </cell>
          <cell r="N533">
            <v>4.3700000000000003E-2</v>
          </cell>
          <cell r="O533">
            <v>5.1400000000000001E-2</v>
          </cell>
          <cell r="P533">
            <v>4.3299999999999998E-2</v>
          </cell>
          <cell r="Q533">
            <v>4.3299999999999998E-2</v>
          </cell>
          <cell r="R533">
            <v>4.2200000000000001E-2</v>
          </cell>
          <cell r="S533">
            <v>4.6100000000000002E-2</v>
          </cell>
          <cell r="T533">
            <v>3.3099999999999997E-2</v>
          </cell>
          <cell r="U533">
            <v>3.5999999999999997E-2</v>
          </cell>
          <cell r="V533">
            <v>3.9399999999999998E-2</v>
          </cell>
          <cell r="W533">
            <v>2.9499999999999998E-2</v>
          </cell>
          <cell r="X533">
            <v>0.32</v>
          </cell>
          <cell r="Y533">
            <v>6.5000000000000002E-2</v>
          </cell>
        </row>
        <row r="534">
          <cell r="A534">
            <v>43227</v>
          </cell>
          <cell r="B534">
            <v>3.2899999999999999E-2</v>
          </cell>
          <cell r="C534">
            <v>3.2899999999999999E-2</v>
          </cell>
          <cell r="D534">
            <v>3.2500000000000001E-2</v>
          </cell>
          <cell r="E534">
            <v>3.1600000000000003E-2</v>
          </cell>
          <cell r="F534">
            <v>2.9700000000000001E-2</v>
          </cell>
          <cell r="G534">
            <v>2.63E-2</v>
          </cell>
          <cell r="H534">
            <v>2.2700000000000001E-2</v>
          </cell>
          <cell r="I534">
            <v>1.84E-2</v>
          </cell>
          <cell r="J534">
            <v>1.9E-2</v>
          </cell>
          <cell r="K534">
            <v>2.0000000000000001E-4</v>
          </cell>
          <cell r="L534">
            <v>2.41E-2</v>
          </cell>
          <cell r="M534">
            <v>2.6800000000000001E-2</v>
          </cell>
          <cell r="N534">
            <v>4.3700000000000003E-2</v>
          </cell>
          <cell r="O534">
            <v>5.1400000000000001E-2</v>
          </cell>
          <cell r="P534">
            <v>4.3299999999999998E-2</v>
          </cell>
          <cell r="Q534">
            <v>4.3299999999999998E-2</v>
          </cell>
          <cell r="R534">
            <v>4.2200000000000001E-2</v>
          </cell>
          <cell r="S534">
            <v>4.6100000000000002E-2</v>
          </cell>
          <cell r="T534">
            <v>3.3099999999999997E-2</v>
          </cell>
          <cell r="U534">
            <v>3.5999999999999997E-2</v>
          </cell>
          <cell r="V534">
            <v>3.9399999999999998E-2</v>
          </cell>
          <cell r="W534">
            <v>2.9499999999999998E-2</v>
          </cell>
          <cell r="X534">
            <v>2.1</v>
          </cell>
          <cell r="Y534">
            <v>2.2499999999999999E-2</v>
          </cell>
        </row>
        <row r="535">
          <cell r="A535">
            <v>43228</v>
          </cell>
          <cell r="B535">
            <v>3.4099999999999998E-2</v>
          </cell>
          <cell r="C535">
            <v>3.4099999999999998E-2</v>
          </cell>
          <cell r="D535">
            <v>3.3799999999999997E-2</v>
          </cell>
          <cell r="E535">
            <v>3.2800000000000003E-2</v>
          </cell>
          <cell r="F535">
            <v>3.1600000000000003E-2</v>
          </cell>
          <cell r="G535">
            <v>2.92E-2</v>
          </cell>
          <cell r="H535">
            <v>2.6499999999999999E-2</v>
          </cell>
          <cell r="I535">
            <v>1.9400000000000001E-2</v>
          </cell>
          <cell r="J535">
            <v>1.9800000000000002E-2</v>
          </cell>
          <cell r="K535">
            <v>2.0000000000000001E-4</v>
          </cell>
          <cell r="L535">
            <v>2.41E-2</v>
          </cell>
          <cell r="M535">
            <v>2.6800000000000001E-2</v>
          </cell>
          <cell r="N535">
            <v>4.3700000000000003E-2</v>
          </cell>
          <cell r="O535">
            <v>5.1400000000000001E-2</v>
          </cell>
          <cell r="P535">
            <v>4.3299999999999998E-2</v>
          </cell>
          <cell r="Q535">
            <v>4.3299999999999998E-2</v>
          </cell>
          <cell r="R535">
            <v>4.2200000000000001E-2</v>
          </cell>
          <cell r="S535">
            <v>4.6100000000000002E-2</v>
          </cell>
          <cell r="T535">
            <v>3.3099999999999997E-2</v>
          </cell>
          <cell r="U535">
            <v>3.5999999999999997E-2</v>
          </cell>
          <cell r="V535">
            <v>3.9399999999999998E-2</v>
          </cell>
          <cell r="W535">
            <v>2.9499999999999998E-2</v>
          </cell>
          <cell r="X535">
            <v>0.11</v>
          </cell>
          <cell r="Y535">
            <v>3.8E-3</v>
          </cell>
        </row>
        <row r="536">
          <cell r="A536">
            <v>43229</v>
          </cell>
          <cell r="B536">
            <v>3.39E-2</v>
          </cell>
          <cell r="C536">
            <v>3.39E-2</v>
          </cell>
          <cell r="D536">
            <v>3.2800000000000003E-2</v>
          </cell>
          <cell r="E536">
            <v>3.1399999999999997E-2</v>
          </cell>
          <cell r="F536">
            <v>3.0200000000000001E-2</v>
          </cell>
          <cell r="G536">
            <v>2.8299999999999999E-2</v>
          </cell>
          <cell r="H536">
            <v>2.52E-2</v>
          </cell>
          <cell r="I536">
            <v>2.01E-2</v>
          </cell>
          <cell r="J536">
            <v>0.02</v>
          </cell>
          <cell r="K536">
            <v>2.0000000000000001E-4</v>
          </cell>
          <cell r="L536">
            <v>2.3699999999999999E-2</v>
          </cell>
          <cell r="M536">
            <v>2.6499999999999999E-2</v>
          </cell>
          <cell r="N536">
            <v>4.2500000000000003E-2</v>
          </cell>
          <cell r="O536">
            <v>5.2600000000000001E-2</v>
          </cell>
          <cell r="P536">
            <v>4.2599999999999999E-2</v>
          </cell>
          <cell r="Q536">
            <v>4.3799999999999999E-2</v>
          </cell>
          <cell r="R536">
            <v>4.1599999999999998E-2</v>
          </cell>
          <cell r="S536">
            <v>4.5699999999999998E-2</v>
          </cell>
          <cell r="T536">
            <v>3.3000000000000002E-2</v>
          </cell>
          <cell r="U536">
            <v>3.5200000000000002E-2</v>
          </cell>
          <cell r="V536">
            <v>3.8399999999999997E-2</v>
          </cell>
          <cell r="W536">
            <v>2.8500000000000001E-2</v>
          </cell>
          <cell r="X536">
            <v>0.17499999999999999</v>
          </cell>
          <cell r="Y536">
            <v>1.8800000000000001E-2</v>
          </cell>
        </row>
        <row r="537">
          <cell r="A537">
            <v>43230</v>
          </cell>
          <cell r="B537">
            <v>3.4599999999999999E-2</v>
          </cell>
          <cell r="C537">
            <v>3.4599999999999999E-2</v>
          </cell>
          <cell r="D537">
            <v>3.4299999999999997E-2</v>
          </cell>
          <cell r="E537">
            <v>3.3799999999999997E-2</v>
          </cell>
          <cell r="F537">
            <v>3.27E-2</v>
          </cell>
          <cell r="G537">
            <v>3.0599999999999999E-2</v>
          </cell>
          <cell r="H537">
            <v>2.8000000000000001E-2</v>
          </cell>
          <cell r="I537">
            <v>2.35E-2</v>
          </cell>
          <cell r="J537">
            <v>2.41E-2</v>
          </cell>
          <cell r="K537">
            <v>2.0000000000000001E-4</v>
          </cell>
          <cell r="L537">
            <v>2.3699999999999999E-2</v>
          </cell>
          <cell r="M537">
            <v>2.6499999999999999E-2</v>
          </cell>
          <cell r="N537">
            <v>4.2500000000000003E-2</v>
          </cell>
          <cell r="O537">
            <v>5.2600000000000001E-2</v>
          </cell>
          <cell r="P537">
            <v>4.2599999999999999E-2</v>
          </cell>
          <cell r="Q537">
            <v>4.3799999999999999E-2</v>
          </cell>
          <cell r="R537">
            <v>4.1599999999999998E-2</v>
          </cell>
          <cell r="S537">
            <v>4.5699999999999998E-2</v>
          </cell>
          <cell r="T537">
            <v>3.3000000000000002E-2</v>
          </cell>
          <cell r="U537">
            <v>3.5200000000000002E-2</v>
          </cell>
          <cell r="V537">
            <v>3.8399999999999997E-2</v>
          </cell>
          <cell r="W537">
            <v>2.8500000000000001E-2</v>
          </cell>
          <cell r="X537">
            <v>0.43</v>
          </cell>
          <cell r="Y537">
            <v>7.4999999999999997E-3</v>
          </cell>
        </row>
        <row r="538">
          <cell r="A538">
            <v>43231</v>
          </cell>
          <cell r="B538">
            <v>3.39E-2</v>
          </cell>
          <cell r="C538">
            <v>3.39E-2</v>
          </cell>
          <cell r="D538">
            <v>3.2000000000000001E-2</v>
          </cell>
          <cell r="E538">
            <v>3.1E-2</v>
          </cell>
          <cell r="F538">
            <v>0.03</v>
          </cell>
          <cell r="G538">
            <v>2.9700000000000001E-2</v>
          </cell>
          <cell r="H538">
            <v>2.75E-2</v>
          </cell>
          <cell r="I538">
            <v>2.4E-2</v>
          </cell>
          <cell r="J538">
            <v>2.8400000000000002E-2</v>
          </cell>
          <cell r="K538">
            <v>2.0000000000000001E-4</v>
          </cell>
          <cell r="L538">
            <v>2.3900000000000001E-2</v>
          </cell>
          <cell r="M538">
            <v>2.8899999999999999E-2</v>
          </cell>
          <cell r="N538">
            <v>4.2900000000000001E-2</v>
          </cell>
          <cell r="O538">
            <v>5.5E-2</v>
          </cell>
          <cell r="P538">
            <v>4.3200000000000002E-2</v>
          </cell>
          <cell r="Q538">
            <v>4.4299999999999999E-2</v>
          </cell>
          <cell r="R538">
            <v>4.1500000000000002E-2</v>
          </cell>
          <cell r="S538">
            <v>4.5900000000000003E-2</v>
          </cell>
          <cell r="T538">
            <v>3.3599999999999998E-2</v>
          </cell>
          <cell r="U538">
            <v>3.5499999999999997E-2</v>
          </cell>
          <cell r="V538">
            <v>3.8800000000000001E-2</v>
          </cell>
          <cell r="W538">
            <v>2.8199999999999999E-2</v>
          </cell>
          <cell r="X538">
            <v>0.16500000000000001</v>
          </cell>
          <cell r="Y538">
            <v>3.8E-3</v>
          </cell>
        </row>
        <row r="539">
          <cell r="A539">
            <v>43232</v>
          </cell>
          <cell r="B539">
            <v>3.5200000000000002E-2</v>
          </cell>
          <cell r="C539">
            <v>3.5200000000000002E-2</v>
          </cell>
          <cell r="D539">
            <v>3.4000000000000002E-2</v>
          </cell>
          <cell r="E539">
            <v>3.2800000000000003E-2</v>
          </cell>
          <cell r="F539">
            <v>3.15E-2</v>
          </cell>
          <cell r="G539">
            <v>3.0700000000000002E-2</v>
          </cell>
          <cell r="H539">
            <v>2.5700000000000001E-2</v>
          </cell>
          <cell r="I539">
            <v>2.5100000000000001E-2</v>
          </cell>
          <cell r="J539">
            <v>2.3400000000000001E-2</v>
          </cell>
          <cell r="K539">
            <v>2.0000000000000001E-4</v>
          </cell>
          <cell r="L539">
            <v>2.3900000000000001E-2</v>
          </cell>
          <cell r="M539">
            <v>2.8899999999999999E-2</v>
          </cell>
          <cell r="N539">
            <v>4.2900000000000001E-2</v>
          </cell>
          <cell r="O539">
            <v>5.5E-2</v>
          </cell>
          <cell r="P539">
            <v>4.3200000000000002E-2</v>
          </cell>
          <cell r="Q539">
            <v>4.4299999999999999E-2</v>
          </cell>
          <cell r="R539">
            <v>4.1500000000000002E-2</v>
          </cell>
          <cell r="S539">
            <v>4.5900000000000003E-2</v>
          </cell>
          <cell r="T539">
            <v>3.3599999999999998E-2</v>
          </cell>
          <cell r="U539">
            <v>3.5499999999999997E-2</v>
          </cell>
          <cell r="V539">
            <v>3.8800000000000001E-2</v>
          </cell>
          <cell r="W539">
            <v>2.8199999999999999E-2</v>
          </cell>
          <cell r="X539">
            <v>0.7</v>
          </cell>
          <cell r="Y539">
            <v>4.2500000000000003E-2</v>
          </cell>
        </row>
        <row r="540">
          <cell r="A540">
            <v>43233</v>
          </cell>
          <cell r="B540">
            <v>5.5899999999999998E-2</v>
          </cell>
          <cell r="C540">
            <v>5.5899999999999998E-2</v>
          </cell>
          <cell r="D540">
            <v>4.48E-2</v>
          </cell>
          <cell r="E540">
            <v>4.3700000000000003E-2</v>
          </cell>
          <cell r="F540">
            <v>4.3200000000000002E-2</v>
          </cell>
          <cell r="G540">
            <v>2.6499999999999999E-2</v>
          </cell>
          <cell r="H540">
            <v>2.3900000000000001E-2</v>
          </cell>
          <cell r="I540">
            <v>0.02</v>
          </cell>
          <cell r="J540">
            <v>4.2599999999999999E-2</v>
          </cell>
          <cell r="K540">
            <v>4.7E-2</v>
          </cell>
          <cell r="L540">
            <v>3.4799999999999998E-2</v>
          </cell>
          <cell r="M540">
            <v>3.6299999999999999E-2</v>
          </cell>
          <cell r="N540">
            <v>3.9600000000000003E-2</v>
          </cell>
          <cell r="O540">
            <v>2.92E-2</v>
          </cell>
          <cell r="P540">
            <v>3.4799999999999998E-2</v>
          </cell>
          <cell r="Q540">
            <v>3.3500000000000002E-2</v>
          </cell>
          <cell r="R540">
            <v>3.2199999999999999E-2</v>
          </cell>
          <cell r="S540">
            <v>3.0499999999999999E-2</v>
          </cell>
          <cell r="T540">
            <v>2.81E-2</v>
          </cell>
          <cell r="U540">
            <v>2.29E-2</v>
          </cell>
          <cell r="V540">
            <v>1.9800000000000002E-2</v>
          </cell>
          <cell r="W540">
            <v>0.02</v>
          </cell>
          <cell r="X540">
            <v>0.04</v>
          </cell>
          <cell r="Y540">
            <v>1.4999999999999999E-2</v>
          </cell>
        </row>
        <row r="541">
          <cell r="A541">
            <v>43234</v>
          </cell>
          <cell r="B541">
            <v>3.4700000000000002E-2</v>
          </cell>
          <cell r="C541">
            <v>3.4700000000000002E-2</v>
          </cell>
          <cell r="D541">
            <v>3.3700000000000001E-2</v>
          </cell>
          <cell r="E541">
            <v>3.32E-2</v>
          </cell>
          <cell r="F541">
            <v>3.1399999999999997E-2</v>
          </cell>
          <cell r="G541">
            <v>2.9600000000000001E-2</v>
          </cell>
          <cell r="H541">
            <v>2.5000000000000001E-2</v>
          </cell>
          <cell r="I541">
            <v>1.77E-2</v>
          </cell>
          <cell r="J541">
            <v>1.6299999999999999E-2</v>
          </cell>
          <cell r="K541">
            <v>4.7E-2</v>
          </cell>
          <cell r="L541">
            <v>3.4799999999999998E-2</v>
          </cell>
          <cell r="M541">
            <v>3.6299999999999999E-2</v>
          </cell>
          <cell r="N541">
            <v>3.9600000000000003E-2</v>
          </cell>
          <cell r="O541">
            <v>2.92E-2</v>
          </cell>
          <cell r="P541">
            <v>3.4799999999999998E-2</v>
          </cell>
          <cell r="Q541">
            <v>3.3500000000000002E-2</v>
          </cell>
          <cell r="R541">
            <v>3.2199999999999999E-2</v>
          </cell>
          <cell r="S541">
            <v>3.0499999999999999E-2</v>
          </cell>
          <cell r="T541">
            <v>2.81E-2</v>
          </cell>
          <cell r="U541">
            <v>2.29E-2</v>
          </cell>
          <cell r="V541">
            <v>1.9800000000000002E-2</v>
          </cell>
          <cell r="W541">
            <v>0.02</v>
          </cell>
          <cell r="X541">
            <v>1.1299999999999999</v>
          </cell>
          <cell r="Y541">
            <v>4.87E-2</v>
          </cell>
        </row>
        <row r="542">
          <cell r="A542">
            <v>43235</v>
          </cell>
          <cell r="B542">
            <v>3.44E-2</v>
          </cell>
          <cell r="C542">
            <v>3.44E-2</v>
          </cell>
          <cell r="D542">
            <v>3.4200000000000001E-2</v>
          </cell>
          <cell r="E542">
            <v>3.39E-2</v>
          </cell>
          <cell r="F542">
            <v>3.3000000000000002E-2</v>
          </cell>
          <cell r="G542">
            <v>3.1099999999999999E-2</v>
          </cell>
          <cell r="H542">
            <v>2.7300000000000001E-2</v>
          </cell>
          <cell r="I542">
            <v>0.02</v>
          </cell>
          <cell r="J542">
            <v>1.9300000000000001E-2</v>
          </cell>
          <cell r="K542">
            <v>4.7E-2</v>
          </cell>
          <cell r="L542">
            <v>3.4799999999999998E-2</v>
          </cell>
          <cell r="M542">
            <v>3.6299999999999999E-2</v>
          </cell>
          <cell r="N542">
            <v>3.9600000000000003E-2</v>
          </cell>
          <cell r="O542">
            <v>2.92E-2</v>
          </cell>
          <cell r="P542">
            <v>3.4799999999999998E-2</v>
          </cell>
          <cell r="Q542">
            <v>3.3500000000000002E-2</v>
          </cell>
          <cell r="R542">
            <v>3.2199999999999999E-2</v>
          </cell>
          <cell r="S542">
            <v>3.0499999999999999E-2</v>
          </cell>
          <cell r="T542">
            <v>2.81E-2</v>
          </cell>
          <cell r="U542">
            <v>2.29E-2</v>
          </cell>
          <cell r="V542">
            <v>1.9800000000000002E-2</v>
          </cell>
          <cell r="W542">
            <v>0.02</v>
          </cell>
          <cell r="X542">
            <v>0.47</v>
          </cell>
          <cell r="Y542">
            <v>3.5000000000000003E-2</v>
          </cell>
        </row>
        <row r="543">
          <cell r="A543">
            <v>43236</v>
          </cell>
          <cell r="B543">
            <v>3.56E-2</v>
          </cell>
          <cell r="C543">
            <v>3.56E-2</v>
          </cell>
          <cell r="D543">
            <v>3.5000000000000003E-2</v>
          </cell>
          <cell r="E543">
            <v>3.4200000000000001E-2</v>
          </cell>
          <cell r="F543">
            <v>3.2800000000000003E-2</v>
          </cell>
          <cell r="G543">
            <v>3.0099999999999998E-2</v>
          </cell>
          <cell r="H543">
            <v>2.52E-2</v>
          </cell>
          <cell r="I543">
            <v>1.9400000000000001E-2</v>
          </cell>
          <cell r="J543">
            <v>2.2100000000000002E-2</v>
          </cell>
          <cell r="K543">
            <v>2.0000000000000001E-4</v>
          </cell>
          <cell r="L543">
            <v>2.3800000000000002E-2</v>
          </cell>
          <cell r="M543">
            <v>2.6700000000000002E-2</v>
          </cell>
          <cell r="N543">
            <v>4.3200000000000002E-2</v>
          </cell>
          <cell r="O543">
            <v>5.5500000000000001E-2</v>
          </cell>
          <cell r="P543">
            <v>4.3900000000000002E-2</v>
          </cell>
          <cell r="Q543">
            <v>4.5400000000000003E-2</v>
          </cell>
          <cell r="R543">
            <v>4.3799999999999999E-2</v>
          </cell>
          <cell r="S543">
            <v>4.8399999999999999E-2</v>
          </cell>
          <cell r="T543">
            <v>3.5700000000000003E-2</v>
          </cell>
          <cell r="U543">
            <v>3.7199999999999997E-2</v>
          </cell>
          <cell r="V543">
            <v>4.0500000000000001E-2</v>
          </cell>
          <cell r="W543">
            <v>2.9700000000000001E-2</v>
          </cell>
          <cell r="X543">
            <v>0.46</v>
          </cell>
          <cell r="Y543">
            <v>3.6200000000000003E-2</v>
          </cell>
        </row>
        <row r="544">
          <cell r="A544">
            <v>43237</v>
          </cell>
          <cell r="B544">
            <v>3.5499999999999997E-2</v>
          </cell>
          <cell r="C544">
            <v>3.5499999999999997E-2</v>
          </cell>
          <cell r="D544">
            <v>3.49E-2</v>
          </cell>
          <cell r="E544">
            <v>3.4700000000000002E-2</v>
          </cell>
          <cell r="F544">
            <v>3.3500000000000002E-2</v>
          </cell>
          <cell r="G544">
            <v>3.1199999999999999E-2</v>
          </cell>
          <cell r="H544">
            <v>2.4299999999999999E-2</v>
          </cell>
          <cell r="I544">
            <v>1.7100000000000001E-2</v>
          </cell>
          <cell r="J544">
            <v>1.6500000000000001E-2</v>
          </cell>
          <cell r="K544">
            <v>2.0000000000000001E-4</v>
          </cell>
          <cell r="L544">
            <v>2.3800000000000002E-2</v>
          </cell>
          <cell r="M544">
            <v>2.6700000000000002E-2</v>
          </cell>
          <cell r="N544">
            <v>4.3200000000000002E-2</v>
          </cell>
          <cell r="O544">
            <v>5.5500000000000001E-2</v>
          </cell>
          <cell r="P544">
            <v>4.3900000000000002E-2</v>
          </cell>
          <cell r="Q544">
            <v>4.5400000000000003E-2</v>
          </cell>
          <cell r="R544">
            <v>4.3799999999999999E-2</v>
          </cell>
          <cell r="S544">
            <v>4.8399999999999999E-2</v>
          </cell>
          <cell r="T544">
            <v>3.5700000000000003E-2</v>
          </cell>
          <cell r="U544">
            <v>3.7199999999999997E-2</v>
          </cell>
          <cell r="V544">
            <v>4.0500000000000001E-2</v>
          </cell>
          <cell r="W544">
            <v>2.9700000000000001E-2</v>
          </cell>
          <cell r="X544">
            <v>0.82499999999999996</v>
          </cell>
          <cell r="Y544">
            <v>1.6199999999999999E-2</v>
          </cell>
        </row>
        <row r="545">
          <cell r="A545">
            <v>43238</v>
          </cell>
          <cell r="B545">
            <v>3.4799999999999998E-2</v>
          </cell>
          <cell r="C545">
            <v>3.4799999999999998E-2</v>
          </cell>
          <cell r="D545">
            <v>3.4099999999999998E-2</v>
          </cell>
          <cell r="E545">
            <v>3.3700000000000001E-2</v>
          </cell>
          <cell r="F545">
            <v>3.27E-2</v>
          </cell>
          <cell r="G545">
            <v>2.9600000000000001E-2</v>
          </cell>
          <cell r="H545">
            <v>2.3199999999999998E-2</v>
          </cell>
          <cell r="I545">
            <v>1.6299999999999999E-2</v>
          </cell>
          <cell r="J545">
            <v>1.49E-2</v>
          </cell>
          <cell r="K545">
            <v>2.0000000000000001E-4</v>
          </cell>
          <cell r="L545">
            <v>2.41E-2</v>
          </cell>
          <cell r="M545">
            <v>2.7199999999999998E-2</v>
          </cell>
          <cell r="N545">
            <v>4.41E-2</v>
          </cell>
          <cell r="O545">
            <v>5.5E-2</v>
          </cell>
          <cell r="P545">
            <v>4.3499999999999997E-2</v>
          </cell>
          <cell r="Q545">
            <v>4.5699999999999998E-2</v>
          </cell>
          <cell r="R545">
            <v>4.4600000000000001E-2</v>
          </cell>
          <cell r="S545">
            <v>4.9200000000000001E-2</v>
          </cell>
          <cell r="T545">
            <v>3.6799999999999999E-2</v>
          </cell>
          <cell r="U545">
            <v>3.8399999999999997E-2</v>
          </cell>
          <cell r="V545">
            <v>4.1500000000000002E-2</v>
          </cell>
          <cell r="W545">
            <v>0.03</v>
          </cell>
          <cell r="X545">
            <v>0.14499999999999999</v>
          </cell>
          <cell r="Y545">
            <v>6.13E-2</v>
          </cell>
        </row>
        <row r="546">
          <cell r="A546">
            <v>43239</v>
          </cell>
          <cell r="B546">
            <v>3.4599999999999999E-2</v>
          </cell>
          <cell r="C546">
            <v>3.4599999999999999E-2</v>
          </cell>
          <cell r="D546">
            <v>3.4099999999999998E-2</v>
          </cell>
          <cell r="E546">
            <v>3.3700000000000001E-2</v>
          </cell>
          <cell r="F546">
            <v>3.27E-2</v>
          </cell>
          <cell r="G546">
            <v>2.9600000000000001E-2</v>
          </cell>
          <cell r="H546">
            <v>2.3199999999999998E-2</v>
          </cell>
          <cell r="I546">
            <v>1.6299999999999999E-2</v>
          </cell>
          <cell r="J546">
            <v>1.49E-2</v>
          </cell>
          <cell r="K546">
            <v>2.0000000000000001E-4</v>
          </cell>
          <cell r="L546">
            <v>2.41E-2</v>
          </cell>
          <cell r="M546">
            <v>2.7199999999999998E-2</v>
          </cell>
          <cell r="N546">
            <v>4.41E-2</v>
          </cell>
          <cell r="O546">
            <v>5.5E-2</v>
          </cell>
          <cell r="P546">
            <v>4.3499999999999997E-2</v>
          </cell>
          <cell r="Q546">
            <v>4.5699999999999998E-2</v>
          </cell>
          <cell r="R546">
            <v>4.4600000000000001E-2</v>
          </cell>
          <cell r="S546">
            <v>4.9200000000000001E-2</v>
          </cell>
          <cell r="T546">
            <v>3.6799999999999999E-2</v>
          </cell>
          <cell r="U546">
            <v>3.8399999999999997E-2</v>
          </cell>
          <cell r="V546">
            <v>4.1500000000000002E-2</v>
          </cell>
          <cell r="W546">
            <v>0.03</v>
          </cell>
          <cell r="X546">
            <v>3.48</v>
          </cell>
          <cell r="Y546">
            <v>1.7500000000000002E-2</v>
          </cell>
        </row>
        <row r="547">
          <cell r="A547">
            <v>43240</v>
          </cell>
          <cell r="B547">
            <v>3.4099999999999998E-2</v>
          </cell>
          <cell r="C547">
            <v>3.4099999999999998E-2</v>
          </cell>
          <cell r="D547">
            <v>3.3000000000000002E-2</v>
          </cell>
          <cell r="E547">
            <v>3.2000000000000001E-2</v>
          </cell>
          <cell r="F547">
            <v>3.0599999999999999E-2</v>
          </cell>
          <cell r="G547">
            <v>2.6800000000000001E-2</v>
          </cell>
          <cell r="H547">
            <v>2.07E-2</v>
          </cell>
          <cell r="I547">
            <v>1.32E-2</v>
          </cell>
          <cell r="J547">
            <v>1.5800000000000002E-2</v>
          </cell>
          <cell r="K547">
            <v>2.0000000000000001E-4</v>
          </cell>
          <cell r="L547">
            <v>2.3400000000000001E-2</v>
          </cell>
          <cell r="M547">
            <v>2.63E-2</v>
          </cell>
          <cell r="N547">
            <v>4.24E-2</v>
          </cell>
          <cell r="O547">
            <v>5.1999999999999998E-2</v>
          </cell>
          <cell r="P547">
            <v>4.0800000000000003E-2</v>
          </cell>
          <cell r="Q547">
            <v>4.3200000000000002E-2</v>
          </cell>
          <cell r="R547">
            <v>4.2299999999999997E-2</v>
          </cell>
          <cell r="S547">
            <v>4.6800000000000001E-2</v>
          </cell>
          <cell r="T547">
            <v>3.5000000000000003E-2</v>
          </cell>
          <cell r="U547">
            <v>3.61E-2</v>
          </cell>
          <cell r="V547">
            <v>3.95E-2</v>
          </cell>
          <cell r="W547">
            <v>2.9100000000000001E-2</v>
          </cell>
          <cell r="X547">
            <v>5.9249999999999998</v>
          </cell>
          <cell r="Y547">
            <v>0.44750000000000001</v>
          </cell>
        </row>
        <row r="548">
          <cell r="A548">
            <v>43241</v>
          </cell>
          <cell r="B548">
            <v>3.3500000000000002E-2</v>
          </cell>
          <cell r="C548">
            <v>3.3500000000000002E-2</v>
          </cell>
          <cell r="D548">
            <v>3.3000000000000002E-2</v>
          </cell>
          <cell r="E548">
            <v>3.2000000000000001E-2</v>
          </cell>
          <cell r="F548">
            <v>3.0599999999999999E-2</v>
          </cell>
          <cell r="G548">
            <v>2.6800000000000001E-2</v>
          </cell>
          <cell r="H548">
            <v>2.07E-2</v>
          </cell>
          <cell r="I548">
            <v>1.4500000000000001E-2</v>
          </cell>
          <cell r="J548">
            <v>1.43E-2</v>
          </cell>
          <cell r="K548">
            <v>2.0000000000000001E-4</v>
          </cell>
          <cell r="L548">
            <v>2.3400000000000001E-2</v>
          </cell>
          <cell r="M548">
            <v>2.63E-2</v>
          </cell>
          <cell r="N548">
            <v>4.24E-2</v>
          </cell>
          <cell r="O548">
            <v>5.1999999999999998E-2</v>
          </cell>
          <cell r="P548">
            <v>4.0800000000000003E-2</v>
          </cell>
          <cell r="Q548">
            <v>4.3200000000000002E-2</v>
          </cell>
          <cell r="R548">
            <v>4.2299999999999997E-2</v>
          </cell>
          <cell r="S548">
            <v>4.6800000000000001E-2</v>
          </cell>
          <cell r="T548">
            <v>3.5000000000000003E-2</v>
          </cell>
          <cell r="U548">
            <v>3.61E-2</v>
          </cell>
          <cell r="V548">
            <v>3.95E-2</v>
          </cell>
          <cell r="W548">
            <v>2.9100000000000001E-2</v>
          </cell>
          <cell r="X548">
            <v>0.67</v>
          </cell>
          <cell r="Y548">
            <v>3.6200000000000003E-2</v>
          </cell>
        </row>
        <row r="549">
          <cell r="A549">
            <v>43242</v>
          </cell>
          <cell r="B549">
            <v>3.3300000000000003E-2</v>
          </cell>
          <cell r="C549">
            <v>3.3300000000000003E-2</v>
          </cell>
          <cell r="D549">
            <v>3.2599999999999997E-2</v>
          </cell>
          <cell r="E549">
            <v>3.1699999999999999E-2</v>
          </cell>
          <cell r="F549">
            <v>3.0200000000000001E-2</v>
          </cell>
          <cell r="G549">
            <v>2.6700000000000002E-2</v>
          </cell>
          <cell r="H549">
            <v>2.1399999999999999E-2</v>
          </cell>
          <cell r="I549">
            <v>1.4500000000000001E-2</v>
          </cell>
          <cell r="J549">
            <v>1.43E-2</v>
          </cell>
          <cell r="K549">
            <v>2.0000000000000001E-4</v>
          </cell>
          <cell r="L549">
            <v>2.3400000000000001E-2</v>
          </cell>
          <cell r="M549">
            <v>2.63E-2</v>
          </cell>
          <cell r="N549">
            <v>4.24E-2</v>
          </cell>
          <cell r="O549">
            <v>5.1999999999999998E-2</v>
          </cell>
          <cell r="P549">
            <v>4.0800000000000003E-2</v>
          </cell>
          <cell r="Q549">
            <v>4.3200000000000002E-2</v>
          </cell>
          <cell r="R549">
            <v>4.2299999999999997E-2</v>
          </cell>
          <cell r="S549">
            <v>4.6800000000000001E-2</v>
          </cell>
          <cell r="T549">
            <v>3.5000000000000003E-2</v>
          </cell>
          <cell r="U549">
            <v>3.61E-2</v>
          </cell>
          <cell r="V549">
            <v>3.95E-2</v>
          </cell>
          <cell r="W549">
            <v>2.9100000000000001E-2</v>
          </cell>
          <cell r="X549">
            <v>0.23</v>
          </cell>
          <cell r="Y549">
            <v>2.5000000000000001E-2</v>
          </cell>
        </row>
        <row r="550">
          <cell r="A550">
            <v>43243</v>
          </cell>
          <cell r="B550">
            <v>3.3399999999999999E-2</v>
          </cell>
          <cell r="C550">
            <v>3.3399999999999999E-2</v>
          </cell>
          <cell r="D550">
            <v>3.2800000000000003E-2</v>
          </cell>
          <cell r="E550">
            <v>3.2099999999999997E-2</v>
          </cell>
          <cell r="F550">
            <v>2.9499999999999998E-2</v>
          </cell>
          <cell r="G550">
            <v>2.6100000000000002E-2</v>
          </cell>
          <cell r="H550">
            <v>1.9400000000000001E-2</v>
          </cell>
          <cell r="I550">
            <v>1.9199999999999998E-2</v>
          </cell>
          <cell r="J550">
            <v>1.95E-2</v>
          </cell>
          <cell r="K550">
            <v>2.0000000000000001E-4</v>
          </cell>
          <cell r="L550">
            <v>2.3199999999999998E-2</v>
          </cell>
          <cell r="M550">
            <v>2.58E-2</v>
          </cell>
          <cell r="N550">
            <v>4.2700000000000002E-2</v>
          </cell>
          <cell r="O550">
            <v>5.2299999999999999E-2</v>
          </cell>
          <cell r="P550">
            <v>4.1599999999999998E-2</v>
          </cell>
          <cell r="Q550">
            <v>4.4299999999999999E-2</v>
          </cell>
          <cell r="R550">
            <v>4.41E-2</v>
          </cell>
          <cell r="S550">
            <v>4.6600000000000003E-2</v>
          </cell>
          <cell r="T550">
            <v>3.5999999999999997E-2</v>
          </cell>
          <cell r="U550">
            <v>3.7199999999999997E-2</v>
          </cell>
          <cell r="V550">
            <v>4.02E-2</v>
          </cell>
          <cell r="W550">
            <v>2.9700000000000001E-2</v>
          </cell>
          <cell r="X550">
            <v>3.65</v>
          </cell>
          <cell r="Y550">
            <v>0.12870000000000001</v>
          </cell>
        </row>
        <row r="551">
          <cell r="A551">
            <v>43244</v>
          </cell>
          <cell r="B551">
            <v>3.3000000000000002E-2</v>
          </cell>
          <cell r="C551">
            <v>3.3000000000000002E-2</v>
          </cell>
          <cell r="D551">
            <v>3.27E-2</v>
          </cell>
          <cell r="E551">
            <v>3.1300000000000001E-2</v>
          </cell>
          <cell r="F551">
            <v>3.0700000000000002E-2</v>
          </cell>
          <cell r="G551">
            <v>2.5899999999999999E-2</v>
          </cell>
          <cell r="H551">
            <v>2.2100000000000002E-2</v>
          </cell>
          <cell r="I551">
            <v>1.67E-2</v>
          </cell>
          <cell r="J551">
            <v>1.66E-2</v>
          </cell>
          <cell r="K551">
            <v>2.0000000000000001E-4</v>
          </cell>
          <cell r="L551">
            <v>2.3199999999999998E-2</v>
          </cell>
          <cell r="M551">
            <v>2.58E-2</v>
          </cell>
          <cell r="N551">
            <v>4.2700000000000002E-2</v>
          </cell>
          <cell r="O551">
            <v>5.2299999999999999E-2</v>
          </cell>
          <cell r="P551">
            <v>4.1599999999999998E-2</v>
          </cell>
          <cell r="Q551">
            <v>4.4299999999999999E-2</v>
          </cell>
          <cell r="R551">
            <v>4.41E-2</v>
          </cell>
          <cell r="S551">
            <v>4.6600000000000003E-2</v>
          </cell>
          <cell r="T551">
            <v>3.5999999999999997E-2</v>
          </cell>
          <cell r="U551">
            <v>3.7199999999999997E-2</v>
          </cell>
          <cell r="V551">
            <v>4.02E-2</v>
          </cell>
          <cell r="W551">
            <v>2.9700000000000001E-2</v>
          </cell>
          <cell r="X551">
            <v>0.185</v>
          </cell>
          <cell r="Y551">
            <v>2.75E-2</v>
          </cell>
        </row>
        <row r="552">
          <cell r="A552">
            <v>43245</v>
          </cell>
          <cell r="B552">
            <v>3.6499999999999998E-2</v>
          </cell>
          <cell r="C552">
            <v>3.6499999999999998E-2</v>
          </cell>
          <cell r="D552">
            <v>3.3500000000000002E-2</v>
          </cell>
          <cell r="E552">
            <v>3.3300000000000003E-2</v>
          </cell>
          <cell r="F552">
            <v>3.1099999999999999E-2</v>
          </cell>
          <cell r="G552">
            <v>2.8500000000000001E-2</v>
          </cell>
          <cell r="H552">
            <v>2.3300000000000001E-2</v>
          </cell>
          <cell r="I552">
            <v>1.47E-2</v>
          </cell>
          <cell r="J552">
            <v>1.4800000000000001E-2</v>
          </cell>
          <cell r="K552">
            <v>2.0000000000000001E-4</v>
          </cell>
          <cell r="L552">
            <v>2.3699999999999999E-2</v>
          </cell>
          <cell r="M552">
            <v>2.7099999999999999E-2</v>
          </cell>
          <cell r="N552">
            <v>4.2900000000000001E-2</v>
          </cell>
          <cell r="O552">
            <v>5.2499999999999998E-2</v>
          </cell>
          <cell r="P552">
            <v>4.0800000000000003E-2</v>
          </cell>
          <cell r="Q552">
            <v>4.3299999999999998E-2</v>
          </cell>
          <cell r="R552">
            <v>4.3700000000000003E-2</v>
          </cell>
          <cell r="S552">
            <v>3.6400000000000002E-2</v>
          </cell>
          <cell r="T552">
            <v>4.7199999999999999E-2</v>
          </cell>
          <cell r="U552">
            <v>3.6999999999999998E-2</v>
          </cell>
          <cell r="V552">
            <v>4.0500000000000001E-2</v>
          </cell>
          <cell r="W552">
            <v>2.9499999999999998E-2</v>
          </cell>
          <cell r="X552">
            <v>1.08</v>
          </cell>
          <cell r="Y552">
            <v>0.14369999999999999</v>
          </cell>
        </row>
        <row r="553">
          <cell r="A553">
            <v>43246</v>
          </cell>
          <cell r="B553">
            <v>3.4799999999999998E-2</v>
          </cell>
          <cell r="C553">
            <v>3.4799999999999998E-2</v>
          </cell>
          <cell r="D553">
            <v>3.3099999999999997E-2</v>
          </cell>
          <cell r="E553">
            <v>3.27E-2</v>
          </cell>
          <cell r="F553">
            <v>3.04E-2</v>
          </cell>
          <cell r="G553">
            <v>2.8299999999999999E-2</v>
          </cell>
          <cell r="H553">
            <v>2.3699999999999999E-2</v>
          </cell>
          <cell r="I553">
            <v>1.3299999999999999E-2</v>
          </cell>
          <cell r="J553">
            <v>1.5800000000000002E-2</v>
          </cell>
          <cell r="K553">
            <v>2.0000000000000001E-4</v>
          </cell>
          <cell r="L553">
            <v>2.3699999999999999E-2</v>
          </cell>
          <cell r="M553">
            <v>2.7099999999999999E-2</v>
          </cell>
          <cell r="N553">
            <v>4.2900000000000001E-2</v>
          </cell>
          <cell r="O553">
            <v>5.2499999999999998E-2</v>
          </cell>
          <cell r="P553">
            <v>4.0800000000000003E-2</v>
          </cell>
          <cell r="Q553">
            <v>4.3299999999999998E-2</v>
          </cell>
          <cell r="R553">
            <v>4.3700000000000003E-2</v>
          </cell>
          <cell r="S553">
            <v>3.6400000000000002E-2</v>
          </cell>
          <cell r="T553">
            <v>4.7199999999999999E-2</v>
          </cell>
          <cell r="U553">
            <v>3.6999999999999998E-2</v>
          </cell>
          <cell r="V553">
            <v>4.0500000000000001E-2</v>
          </cell>
          <cell r="W553">
            <v>2.9499999999999998E-2</v>
          </cell>
          <cell r="X553">
            <v>0.35499999999999998</v>
          </cell>
          <cell r="Y553">
            <v>1.37E-2</v>
          </cell>
        </row>
        <row r="554">
          <cell r="A554">
            <v>43247</v>
          </cell>
          <cell r="B554">
            <v>3.5200000000000002E-2</v>
          </cell>
          <cell r="C554">
            <v>3.5200000000000002E-2</v>
          </cell>
          <cell r="D554">
            <v>3.3700000000000001E-2</v>
          </cell>
          <cell r="E554">
            <v>3.27E-2</v>
          </cell>
          <cell r="F554">
            <v>2.98E-2</v>
          </cell>
          <cell r="G554">
            <v>2.5000000000000001E-2</v>
          </cell>
          <cell r="H554">
            <v>1.7100000000000001E-2</v>
          </cell>
          <cell r="I554">
            <v>1.14E-2</v>
          </cell>
          <cell r="J554">
            <v>1.1900000000000001E-2</v>
          </cell>
          <cell r="K554">
            <v>2.0000000000000001E-4</v>
          </cell>
          <cell r="L554">
            <v>2.4199999999999999E-2</v>
          </cell>
          <cell r="M554">
            <v>2.6800000000000001E-2</v>
          </cell>
          <cell r="N554">
            <v>4.3200000000000002E-2</v>
          </cell>
          <cell r="O554">
            <v>5.2499999999999998E-2</v>
          </cell>
          <cell r="P554">
            <v>4.07E-2</v>
          </cell>
          <cell r="Q554">
            <v>4.3099999999999999E-2</v>
          </cell>
          <cell r="R554">
            <v>4.36E-2</v>
          </cell>
          <cell r="S554">
            <v>4.7E-2</v>
          </cell>
          <cell r="T554">
            <v>3.6600000000000001E-2</v>
          </cell>
          <cell r="U554">
            <v>3.7199999999999997E-2</v>
          </cell>
          <cell r="V554">
            <v>4.0599999999999997E-2</v>
          </cell>
          <cell r="W554">
            <v>2.9899999999999999E-2</v>
          </cell>
          <cell r="X554">
            <v>4.835</v>
          </cell>
          <cell r="Y554">
            <v>4.7500000000000001E-2</v>
          </cell>
        </row>
        <row r="555">
          <cell r="A555">
            <v>43248</v>
          </cell>
          <cell r="B555">
            <v>3.2899999999999999E-2</v>
          </cell>
          <cell r="C555">
            <v>3.2899999999999999E-2</v>
          </cell>
          <cell r="D555">
            <v>3.2599999999999997E-2</v>
          </cell>
          <cell r="E555">
            <v>3.1199999999999999E-2</v>
          </cell>
          <cell r="F555">
            <v>2.98E-2</v>
          </cell>
          <cell r="G555">
            <v>2.64E-2</v>
          </cell>
          <cell r="H555">
            <v>1.9199999999999998E-2</v>
          </cell>
          <cell r="I555">
            <v>1.41E-2</v>
          </cell>
          <cell r="J555">
            <v>1.4200000000000001E-2</v>
          </cell>
          <cell r="K555">
            <v>2.0000000000000001E-4</v>
          </cell>
          <cell r="L555">
            <v>2.4199999999999999E-2</v>
          </cell>
          <cell r="M555">
            <v>2.6800000000000001E-2</v>
          </cell>
          <cell r="N555">
            <v>4.3200000000000002E-2</v>
          </cell>
          <cell r="O555">
            <v>5.2499999999999998E-2</v>
          </cell>
          <cell r="P555">
            <v>4.07E-2</v>
          </cell>
          <cell r="Q555">
            <v>4.3099999999999999E-2</v>
          </cell>
          <cell r="R555">
            <v>4.36E-2</v>
          </cell>
          <cell r="S555">
            <v>4.7E-2</v>
          </cell>
          <cell r="T555">
            <v>3.6600000000000001E-2</v>
          </cell>
          <cell r="U555">
            <v>3.7199999999999997E-2</v>
          </cell>
          <cell r="V555">
            <v>4.0599999999999997E-2</v>
          </cell>
          <cell r="W555">
            <v>2.9899999999999999E-2</v>
          </cell>
          <cell r="X555">
            <v>0.29499999999999998</v>
          </cell>
          <cell r="Y555">
            <v>2.6200000000000001E-2</v>
          </cell>
        </row>
        <row r="556">
          <cell r="A556">
            <v>43249</v>
          </cell>
          <cell r="B556">
            <v>3.5000000000000003E-2</v>
          </cell>
          <cell r="C556">
            <v>3.5000000000000003E-2</v>
          </cell>
          <cell r="D556">
            <v>3.2800000000000003E-2</v>
          </cell>
          <cell r="E556">
            <v>3.2599999999999997E-2</v>
          </cell>
          <cell r="F556">
            <v>3.1E-2</v>
          </cell>
          <cell r="G556">
            <v>2.7400000000000001E-2</v>
          </cell>
          <cell r="H556">
            <v>2.1700000000000001E-2</v>
          </cell>
          <cell r="I556">
            <v>1.72E-2</v>
          </cell>
          <cell r="J556">
            <v>1.72E-2</v>
          </cell>
          <cell r="K556">
            <v>2.0000000000000001E-4</v>
          </cell>
          <cell r="L556">
            <v>2.4199999999999999E-2</v>
          </cell>
          <cell r="M556">
            <v>2.6800000000000001E-2</v>
          </cell>
          <cell r="N556">
            <v>4.3200000000000002E-2</v>
          </cell>
          <cell r="O556">
            <v>5.2499999999999998E-2</v>
          </cell>
          <cell r="P556">
            <v>4.07E-2</v>
          </cell>
          <cell r="Q556">
            <v>4.3099999999999999E-2</v>
          </cell>
          <cell r="R556">
            <v>4.36E-2</v>
          </cell>
          <cell r="S556">
            <v>4.7E-2</v>
          </cell>
          <cell r="T556">
            <v>3.6600000000000001E-2</v>
          </cell>
          <cell r="U556">
            <v>3.7199999999999997E-2</v>
          </cell>
          <cell r="V556">
            <v>4.0599999999999997E-2</v>
          </cell>
          <cell r="W556">
            <v>2.9899999999999999E-2</v>
          </cell>
          <cell r="X556">
            <v>0.43</v>
          </cell>
          <cell r="Y556">
            <v>4.3799999999999999E-2</v>
          </cell>
        </row>
        <row r="557">
          <cell r="A557">
            <v>43250</v>
          </cell>
          <cell r="B557">
            <v>3.2000000000000001E-2</v>
          </cell>
          <cell r="C557">
            <v>3.2000000000000001E-2</v>
          </cell>
          <cell r="D557">
            <v>3.1800000000000002E-2</v>
          </cell>
          <cell r="E557">
            <v>3.09E-2</v>
          </cell>
          <cell r="F557">
            <v>2.7900000000000001E-2</v>
          </cell>
          <cell r="G557">
            <v>2.4E-2</v>
          </cell>
          <cell r="H557">
            <v>1.89E-2</v>
          </cell>
          <cell r="I557">
            <v>1.8700000000000001E-2</v>
          </cell>
          <cell r="J557">
            <v>1.8800000000000001E-2</v>
          </cell>
          <cell r="K557">
            <v>2.0000000000000001E-4</v>
          </cell>
          <cell r="L557">
            <v>2.3199999999999998E-2</v>
          </cell>
          <cell r="M557">
            <v>2.63E-2</v>
          </cell>
          <cell r="N557">
            <v>4.1300000000000003E-2</v>
          </cell>
          <cell r="O557">
            <v>5.0099999999999999E-2</v>
          </cell>
          <cell r="P557">
            <v>3.8899999999999997E-2</v>
          </cell>
          <cell r="Q557">
            <v>4.0800000000000003E-2</v>
          </cell>
          <cell r="R557">
            <v>4.1300000000000003E-2</v>
          </cell>
          <cell r="S557">
            <v>4.4499999999999998E-2</v>
          </cell>
          <cell r="T557">
            <v>3.5000000000000003E-2</v>
          </cell>
          <cell r="U557">
            <v>3.5799999999999998E-2</v>
          </cell>
          <cell r="V557">
            <v>3.9E-2</v>
          </cell>
          <cell r="W557">
            <v>2.9000000000000001E-2</v>
          </cell>
          <cell r="X557">
            <v>4.2300000000000004</v>
          </cell>
          <cell r="Y557">
            <v>8.2500000000000004E-2</v>
          </cell>
        </row>
        <row r="558">
          <cell r="A558">
            <v>43251</v>
          </cell>
          <cell r="B558">
            <v>3.15E-2</v>
          </cell>
          <cell r="C558">
            <v>3.15E-2</v>
          </cell>
          <cell r="D558">
            <v>2.9899999999999999E-2</v>
          </cell>
          <cell r="E558">
            <v>2.9000000000000001E-2</v>
          </cell>
          <cell r="F558">
            <v>2.6100000000000002E-2</v>
          </cell>
          <cell r="G558">
            <v>2.5000000000000001E-2</v>
          </cell>
          <cell r="H558">
            <v>1.66E-2</v>
          </cell>
          <cell r="I558">
            <v>1.09E-2</v>
          </cell>
          <cell r="J558">
            <v>1.0999999999999999E-2</v>
          </cell>
          <cell r="K558">
            <v>2.0000000000000001E-4</v>
          </cell>
          <cell r="L558">
            <v>2.3199999999999998E-2</v>
          </cell>
          <cell r="M558">
            <v>2.63E-2</v>
          </cell>
          <cell r="N558">
            <v>4.1300000000000003E-2</v>
          </cell>
          <cell r="O558">
            <v>5.0099999999999999E-2</v>
          </cell>
          <cell r="P558">
            <v>3.8899999999999997E-2</v>
          </cell>
          <cell r="Q558">
            <v>4.0800000000000003E-2</v>
          </cell>
          <cell r="R558">
            <v>4.1300000000000003E-2</v>
          </cell>
          <cell r="S558">
            <v>4.4499999999999998E-2</v>
          </cell>
          <cell r="T558">
            <v>3.5000000000000003E-2</v>
          </cell>
          <cell r="U558">
            <v>3.5799999999999998E-2</v>
          </cell>
          <cell r="V558">
            <v>3.9E-2</v>
          </cell>
          <cell r="W558">
            <v>2.9000000000000001E-2</v>
          </cell>
          <cell r="X558">
            <v>6.3650000000000002</v>
          </cell>
          <cell r="Y558">
            <v>0.315</v>
          </cell>
        </row>
        <row r="559">
          <cell r="A559">
            <v>43252</v>
          </cell>
          <cell r="B559">
            <v>3.1899999999999998E-2</v>
          </cell>
          <cell r="C559">
            <v>3.1899999999999998E-2</v>
          </cell>
          <cell r="D559">
            <v>2.9100000000000001E-2</v>
          </cell>
          <cell r="E559">
            <v>2.5899999999999999E-2</v>
          </cell>
          <cell r="F559">
            <v>2.5600000000000001E-2</v>
          </cell>
          <cell r="G559">
            <v>1.6899999999999998E-2</v>
          </cell>
          <cell r="H559">
            <v>1.5800000000000002E-2</v>
          </cell>
          <cell r="I559">
            <v>8.5000000000000006E-3</v>
          </cell>
          <cell r="J559">
            <v>8.8999999999999999E-3</v>
          </cell>
          <cell r="K559">
            <v>2.0000000000000001E-4</v>
          </cell>
          <cell r="L559">
            <v>2.3400000000000001E-2</v>
          </cell>
          <cell r="M559">
            <v>2.6599999999999999E-2</v>
          </cell>
          <cell r="N559">
            <v>4.1700000000000001E-2</v>
          </cell>
          <cell r="O559">
            <v>5.0799999999999998E-2</v>
          </cell>
          <cell r="P559">
            <v>3.8800000000000001E-2</v>
          </cell>
          <cell r="Q559">
            <v>4.07E-2</v>
          </cell>
          <cell r="R559">
            <v>4.2700000000000002E-2</v>
          </cell>
          <cell r="S559">
            <v>4.48E-2</v>
          </cell>
          <cell r="T559">
            <v>3.5700000000000003E-2</v>
          </cell>
          <cell r="U559">
            <v>3.6799999999999999E-2</v>
          </cell>
          <cell r="V559">
            <v>0.04</v>
          </cell>
          <cell r="W559">
            <v>2.98E-2</v>
          </cell>
          <cell r="X559">
            <v>12.3637</v>
          </cell>
          <cell r="Y559">
            <v>5.5E-2</v>
          </cell>
        </row>
        <row r="560">
          <cell r="A560">
            <v>43253</v>
          </cell>
          <cell r="B560">
            <v>2.9899999999999999E-2</v>
          </cell>
          <cell r="C560">
            <v>2.9899999999999999E-2</v>
          </cell>
          <cell r="D560">
            <v>2.8500000000000001E-2</v>
          </cell>
          <cell r="E560">
            <v>2.5499999999999998E-2</v>
          </cell>
          <cell r="F560">
            <v>2.0500000000000001E-2</v>
          </cell>
          <cell r="G560">
            <v>1.29E-2</v>
          </cell>
          <cell r="H560">
            <v>9.4999999999999998E-3</v>
          </cell>
          <cell r="I560">
            <v>6.4000000000000003E-3</v>
          </cell>
          <cell r="J560">
            <v>6.4000000000000003E-3</v>
          </cell>
          <cell r="K560">
            <v>2.0000000000000001E-4</v>
          </cell>
          <cell r="L560">
            <v>2.3400000000000001E-2</v>
          </cell>
          <cell r="M560">
            <v>2.6599999999999999E-2</v>
          </cell>
          <cell r="N560">
            <v>4.1700000000000001E-2</v>
          </cell>
          <cell r="O560">
            <v>5.0799999999999998E-2</v>
          </cell>
          <cell r="P560">
            <v>3.8800000000000001E-2</v>
          </cell>
          <cell r="Q560">
            <v>4.07E-2</v>
          </cell>
          <cell r="R560">
            <v>4.2700000000000002E-2</v>
          </cell>
          <cell r="S560">
            <v>4.48E-2</v>
          </cell>
          <cell r="T560">
            <v>3.5700000000000003E-2</v>
          </cell>
          <cell r="U560">
            <v>3.6799999999999999E-2</v>
          </cell>
          <cell r="V560">
            <v>0.04</v>
          </cell>
          <cell r="W560">
            <v>2.98E-2</v>
          </cell>
          <cell r="X560">
            <v>8.86</v>
          </cell>
          <cell r="Y560">
            <v>0.2475</v>
          </cell>
        </row>
        <row r="561">
          <cell r="A561">
            <v>43254</v>
          </cell>
          <cell r="B561">
            <v>3.15E-2</v>
          </cell>
          <cell r="C561">
            <v>3.15E-2</v>
          </cell>
          <cell r="D561">
            <v>3.0099999999999998E-2</v>
          </cell>
          <cell r="E561">
            <v>2.7799999999999998E-2</v>
          </cell>
          <cell r="F561">
            <v>2.4500000000000001E-2</v>
          </cell>
          <cell r="G561">
            <v>1.7600000000000001E-2</v>
          </cell>
          <cell r="H561">
            <v>9.7000000000000003E-3</v>
          </cell>
          <cell r="I561">
            <v>6.1999999999999998E-3</v>
          </cell>
          <cell r="J561">
            <v>6.3E-3</v>
          </cell>
          <cell r="K561">
            <v>2.0000000000000001E-4</v>
          </cell>
          <cell r="L561">
            <v>2.47E-2</v>
          </cell>
          <cell r="M561">
            <v>2.8400000000000002E-2</v>
          </cell>
          <cell r="N561">
            <v>4.3900000000000002E-2</v>
          </cell>
          <cell r="O561">
            <v>5.2900000000000003E-2</v>
          </cell>
          <cell r="P561">
            <v>3.95E-2</v>
          </cell>
          <cell r="Q561">
            <v>4.1799999999999997E-2</v>
          </cell>
          <cell r="R561">
            <v>4.3999999999999997E-2</v>
          </cell>
          <cell r="S561">
            <v>4.6699999999999998E-2</v>
          </cell>
          <cell r="T561">
            <v>3.73E-2</v>
          </cell>
          <cell r="U561">
            <v>3.6999999999999998E-2</v>
          </cell>
          <cell r="V561">
            <v>4.1099999999999998E-2</v>
          </cell>
          <cell r="W561">
            <v>3.0599999999999999E-2</v>
          </cell>
          <cell r="X561">
            <v>6.5000000000000002E-2</v>
          </cell>
          <cell r="Y561">
            <v>3.7499999999999999E-2</v>
          </cell>
        </row>
        <row r="562">
          <cell r="A562">
            <v>43255</v>
          </cell>
          <cell r="B562">
            <v>3.15E-2</v>
          </cell>
          <cell r="C562">
            <v>3.15E-2</v>
          </cell>
          <cell r="D562">
            <v>3.1099999999999999E-2</v>
          </cell>
          <cell r="E562">
            <v>2.93E-2</v>
          </cell>
          <cell r="F562">
            <v>2.5100000000000001E-2</v>
          </cell>
          <cell r="G562">
            <v>1.9E-2</v>
          </cell>
          <cell r="H562">
            <v>1.24E-2</v>
          </cell>
          <cell r="I562">
            <v>8.3999999999999995E-3</v>
          </cell>
          <cell r="J562">
            <v>8.3000000000000001E-3</v>
          </cell>
          <cell r="K562">
            <v>2.0000000000000001E-4</v>
          </cell>
          <cell r="L562">
            <v>2.47E-2</v>
          </cell>
          <cell r="M562">
            <v>2.8400000000000002E-2</v>
          </cell>
          <cell r="N562">
            <v>4.3900000000000002E-2</v>
          </cell>
          <cell r="O562">
            <v>5.2900000000000003E-2</v>
          </cell>
          <cell r="P562">
            <v>3.95E-2</v>
          </cell>
          <cell r="Q562">
            <v>4.1799999999999997E-2</v>
          </cell>
          <cell r="R562">
            <v>4.3999999999999997E-2</v>
          </cell>
          <cell r="S562">
            <v>4.6699999999999998E-2</v>
          </cell>
          <cell r="T562">
            <v>3.73E-2</v>
          </cell>
          <cell r="U562">
            <v>3.6999999999999998E-2</v>
          </cell>
          <cell r="V562">
            <v>4.1099999999999998E-2</v>
          </cell>
          <cell r="W562">
            <v>3.0599999999999999E-2</v>
          </cell>
          <cell r="X562">
            <v>0.90500000000000003</v>
          </cell>
          <cell r="Y562">
            <v>3.6200000000000003E-2</v>
          </cell>
        </row>
        <row r="563">
          <cell r="A563">
            <v>43256</v>
          </cell>
          <cell r="B563">
            <v>3.1199999999999999E-2</v>
          </cell>
          <cell r="C563">
            <v>3.1199999999999999E-2</v>
          </cell>
          <cell r="D563">
            <v>3.04E-2</v>
          </cell>
          <cell r="E563">
            <v>2.92E-2</v>
          </cell>
          <cell r="F563">
            <v>2.5399999999999999E-2</v>
          </cell>
          <cell r="G563">
            <v>1.8200000000000001E-2</v>
          </cell>
          <cell r="H563">
            <v>1.3899999999999999E-2</v>
          </cell>
          <cell r="I563">
            <v>1.06E-2</v>
          </cell>
          <cell r="J563">
            <v>9.1000000000000004E-3</v>
          </cell>
          <cell r="K563">
            <v>2.0000000000000001E-4</v>
          </cell>
          <cell r="L563">
            <v>2.47E-2</v>
          </cell>
          <cell r="M563">
            <v>2.8400000000000002E-2</v>
          </cell>
          <cell r="N563">
            <v>4.3900000000000002E-2</v>
          </cell>
          <cell r="O563">
            <v>5.2900000000000003E-2</v>
          </cell>
          <cell r="P563">
            <v>3.95E-2</v>
          </cell>
          <cell r="Q563">
            <v>4.1799999999999997E-2</v>
          </cell>
          <cell r="R563">
            <v>4.3999999999999997E-2</v>
          </cell>
          <cell r="S563">
            <v>4.6699999999999998E-2</v>
          </cell>
          <cell r="T563">
            <v>3.73E-2</v>
          </cell>
          <cell r="U563">
            <v>3.6999999999999998E-2</v>
          </cell>
          <cell r="V563">
            <v>4.1099999999999998E-2</v>
          </cell>
          <cell r="W563">
            <v>3.0599999999999999E-2</v>
          </cell>
          <cell r="X563">
            <v>0.95499999999999996</v>
          </cell>
          <cell r="Y563">
            <v>3.2500000000000001E-2</v>
          </cell>
        </row>
        <row r="564">
          <cell r="A564">
            <v>43257</v>
          </cell>
          <cell r="B564">
            <v>3.2000000000000001E-2</v>
          </cell>
          <cell r="C564">
            <v>3.2000000000000001E-2</v>
          </cell>
          <cell r="D564">
            <v>3.1099999999999999E-2</v>
          </cell>
          <cell r="E564">
            <v>2.98E-2</v>
          </cell>
          <cell r="F564">
            <v>2.6499999999999999E-2</v>
          </cell>
          <cell r="G564">
            <v>2.1399999999999999E-2</v>
          </cell>
          <cell r="H564">
            <v>1.5900000000000001E-2</v>
          </cell>
          <cell r="I564">
            <v>1.2699999999999999E-2</v>
          </cell>
          <cell r="J564">
            <v>1.2699999999999999E-2</v>
          </cell>
          <cell r="K564">
            <v>2.0000000000000001E-4</v>
          </cell>
          <cell r="L564">
            <v>2.5100000000000001E-2</v>
          </cell>
          <cell r="M564">
            <v>2.86E-2</v>
          </cell>
          <cell r="N564">
            <v>4.36E-2</v>
          </cell>
          <cell r="O564">
            <v>5.2699999999999997E-2</v>
          </cell>
          <cell r="P564">
            <v>3.9899999999999998E-2</v>
          </cell>
          <cell r="Q564">
            <v>4.1599999999999998E-2</v>
          </cell>
          <cell r="R564">
            <v>4.4600000000000001E-2</v>
          </cell>
          <cell r="S564">
            <v>4.6600000000000003E-2</v>
          </cell>
          <cell r="T564">
            <v>3.7900000000000003E-2</v>
          </cell>
          <cell r="U564">
            <v>3.8300000000000001E-2</v>
          </cell>
          <cell r="V564">
            <v>4.1799999999999997E-2</v>
          </cell>
          <cell r="W564">
            <v>3.1300000000000001E-2</v>
          </cell>
          <cell r="X564">
            <v>0.17</v>
          </cell>
          <cell r="Y564">
            <v>2.1299999999999999E-2</v>
          </cell>
        </row>
        <row r="565">
          <cell r="A565">
            <v>43258</v>
          </cell>
          <cell r="B565">
            <v>3.1E-2</v>
          </cell>
          <cell r="C565">
            <v>3.1E-2</v>
          </cell>
          <cell r="D565">
            <v>3.0300000000000001E-2</v>
          </cell>
          <cell r="E565">
            <v>2.9000000000000001E-2</v>
          </cell>
          <cell r="F565">
            <v>2.7E-2</v>
          </cell>
          <cell r="G565">
            <v>2.2599999999999999E-2</v>
          </cell>
          <cell r="H565">
            <v>1.7999999999999999E-2</v>
          </cell>
          <cell r="I565">
            <v>1.3299999999999999E-2</v>
          </cell>
          <cell r="J565">
            <v>1.4200000000000001E-2</v>
          </cell>
          <cell r="K565">
            <v>2.0000000000000001E-4</v>
          </cell>
          <cell r="L565">
            <v>2.5100000000000001E-2</v>
          </cell>
          <cell r="M565">
            <v>2.86E-2</v>
          </cell>
          <cell r="N565">
            <v>4.36E-2</v>
          </cell>
          <cell r="O565">
            <v>5.2699999999999997E-2</v>
          </cell>
          <cell r="P565">
            <v>3.9899999999999998E-2</v>
          </cell>
          <cell r="Q565">
            <v>4.1599999999999998E-2</v>
          </cell>
          <cell r="R565">
            <v>4.4600000000000001E-2</v>
          </cell>
          <cell r="S565">
            <v>4.6600000000000003E-2</v>
          </cell>
          <cell r="T565">
            <v>3.7900000000000003E-2</v>
          </cell>
          <cell r="U565">
            <v>3.8300000000000001E-2</v>
          </cell>
          <cell r="V565">
            <v>4.1799999999999997E-2</v>
          </cell>
          <cell r="W565">
            <v>3.1300000000000001E-2</v>
          </cell>
          <cell r="X565">
            <v>0.37</v>
          </cell>
          <cell r="Y565">
            <v>0.1225</v>
          </cell>
        </row>
        <row r="566">
          <cell r="A566">
            <v>43259</v>
          </cell>
          <cell r="B566">
            <v>3.0700000000000002E-2</v>
          </cell>
          <cell r="C566">
            <v>3.0700000000000002E-2</v>
          </cell>
          <cell r="D566">
            <v>2.9899999999999999E-2</v>
          </cell>
          <cell r="E566">
            <v>2.9499999999999998E-2</v>
          </cell>
          <cell r="F566">
            <v>2.7199999999999998E-2</v>
          </cell>
          <cell r="G566">
            <v>2.3099999999999999E-2</v>
          </cell>
          <cell r="H566">
            <v>1.8599999999999998E-2</v>
          </cell>
          <cell r="I566">
            <v>1.38E-2</v>
          </cell>
          <cell r="J566">
            <v>1.3899999999999999E-2</v>
          </cell>
          <cell r="K566">
            <v>2.0000000000000001E-4</v>
          </cell>
          <cell r="L566">
            <v>2.46E-2</v>
          </cell>
          <cell r="M566">
            <v>2.8000000000000001E-2</v>
          </cell>
          <cell r="N566">
            <v>4.2999999999999997E-2</v>
          </cell>
          <cell r="O566">
            <v>5.11E-2</v>
          </cell>
          <cell r="P566">
            <v>3.9600000000000003E-2</v>
          </cell>
          <cell r="Q566">
            <v>3.85E-2</v>
          </cell>
          <cell r="R566">
            <v>4.3099999999999999E-2</v>
          </cell>
          <cell r="S566">
            <v>4.4699999999999997E-2</v>
          </cell>
          <cell r="T566">
            <v>3.6499999999999998E-2</v>
          </cell>
          <cell r="U566">
            <v>3.6900000000000002E-2</v>
          </cell>
          <cell r="V566">
            <v>4.02E-2</v>
          </cell>
          <cell r="W566">
            <v>3.0099999999999998E-2</v>
          </cell>
          <cell r="X566">
            <v>0.23</v>
          </cell>
          <cell r="Y566">
            <v>5.0000000000000001E-3</v>
          </cell>
        </row>
        <row r="567">
          <cell r="A567">
            <v>43260</v>
          </cell>
          <cell r="B567">
            <v>3.04E-2</v>
          </cell>
          <cell r="C567">
            <v>3.04E-2</v>
          </cell>
          <cell r="D567">
            <v>0.03</v>
          </cell>
          <cell r="E567">
            <v>2.86E-2</v>
          </cell>
          <cell r="F567">
            <v>2.6100000000000002E-2</v>
          </cell>
          <cell r="G567">
            <v>2.2200000000000001E-2</v>
          </cell>
          <cell r="H567">
            <v>1.9099999999999999E-2</v>
          </cell>
          <cell r="I567">
            <v>1.54E-2</v>
          </cell>
          <cell r="J567">
            <v>1.52E-2</v>
          </cell>
          <cell r="K567">
            <v>2.0000000000000001E-4</v>
          </cell>
          <cell r="L567">
            <v>2.46E-2</v>
          </cell>
          <cell r="M567">
            <v>2.8000000000000001E-2</v>
          </cell>
          <cell r="N567">
            <v>4.2999999999999997E-2</v>
          </cell>
          <cell r="O567">
            <v>5.11E-2</v>
          </cell>
          <cell r="P567">
            <v>3.9600000000000003E-2</v>
          </cell>
          <cell r="Q567">
            <v>3.85E-2</v>
          </cell>
          <cell r="R567">
            <v>4.3099999999999999E-2</v>
          </cell>
          <cell r="S567">
            <v>4.4699999999999997E-2</v>
          </cell>
          <cell r="T567">
            <v>3.6499999999999998E-2</v>
          </cell>
          <cell r="U567">
            <v>3.6900000000000002E-2</v>
          </cell>
          <cell r="V567">
            <v>4.02E-2</v>
          </cell>
          <cell r="W567">
            <v>3.0099999999999998E-2</v>
          </cell>
          <cell r="X567">
            <v>1.4350000000000001</v>
          </cell>
          <cell r="Y567">
            <v>0.17749999999999999</v>
          </cell>
        </row>
        <row r="568">
          <cell r="A568">
            <v>43261</v>
          </cell>
          <cell r="B568">
            <v>3.1600000000000003E-2</v>
          </cell>
          <cell r="C568">
            <v>3.1600000000000003E-2</v>
          </cell>
          <cell r="D568">
            <v>3.04E-2</v>
          </cell>
          <cell r="E568">
            <v>2.8199999999999999E-2</v>
          </cell>
          <cell r="F568">
            <v>2.5000000000000001E-2</v>
          </cell>
          <cell r="G568">
            <v>2.12E-2</v>
          </cell>
          <cell r="H568">
            <v>1.7299999999999999E-2</v>
          </cell>
          <cell r="I568">
            <v>1.1299999999999999E-2</v>
          </cell>
          <cell r="J568">
            <v>1.26E-2</v>
          </cell>
          <cell r="K568">
            <v>2.0000000000000001E-4</v>
          </cell>
          <cell r="L568">
            <v>2.35E-2</v>
          </cell>
          <cell r="M568">
            <v>2.8500000000000001E-2</v>
          </cell>
          <cell r="N568">
            <v>4.2900000000000001E-2</v>
          </cell>
          <cell r="O568">
            <v>5.16E-2</v>
          </cell>
          <cell r="P568">
            <v>3.9800000000000002E-2</v>
          </cell>
          <cell r="Q568">
            <v>3.9100000000000003E-2</v>
          </cell>
          <cell r="R568">
            <v>4.3499999999999997E-2</v>
          </cell>
          <cell r="S568">
            <v>4.4600000000000001E-2</v>
          </cell>
          <cell r="T568">
            <v>3.6499999999999998E-2</v>
          </cell>
          <cell r="U568">
            <v>3.78E-2</v>
          </cell>
          <cell r="V568">
            <v>4.1099999999999998E-2</v>
          </cell>
          <cell r="W568">
            <v>3.0700000000000002E-2</v>
          </cell>
          <cell r="X568">
            <v>0.04</v>
          </cell>
          <cell r="Y568">
            <v>3.7499999999999999E-2</v>
          </cell>
        </row>
        <row r="569">
          <cell r="A569">
            <v>43262</v>
          </cell>
          <cell r="B569">
            <v>3.0499999999999999E-2</v>
          </cell>
          <cell r="C569">
            <v>3.0499999999999999E-2</v>
          </cell>
          <cell r="D569">
            <v>2.9700000000000001E-2</v>
          </cell>
          <cell r="E569">
            <v>2.8000000000000001E-2</v>
          </cell>
          <cell r="F569">
            <v>2.5999999999999999E-2</v>
          </cell>
          <cell r="G569">
            <v>2.2499999999999999E-2</v>
          </cell>
          <cell r="H569">
            <v>1.9400000000000001E-2</v>
          </cell>
          <cell r="I569">
            <v>1.37E-2</v>
          </cell>
          <cell r="J569">
            <v>1.3100000000000001E-2</v>
          </cell>
          <cell r="K569">
            <v>2.0000000000000001E-4</v>
          </cell>
          <cell r="L569">
            <v>2.35E-2</v>
          </cell>
          <cell r="M569">
            <v>2.8500000000000001E-2</v>
          </cell>
          <cell r="N569">
            <v>4.2900000000000001E-2</v>
          </cell>
          <cell r="O569">
            <v>5.16E-2</v>
          </cell>
          <cell r="P569">
            <v>3.9800000000000002E-2</v>
          </cell>
          <cell r="Q569">
            <v>3.9100000000000003E-2</v>
          </cell>
          <cell r="R569">
            <v>4.3499999999999997E-2</v>
          </cell>
          <cell r="S569">
            <v>4.4600000000000001E-2</v>
          </cell>
          <cell r="T569">
            <v>3.6499999999999998E-2</v>
          </cell>
          <cell r="U569">
            <v>3.78E-2</v>
          </cell>
          <cell r="V569">
            <v>4.1099999999999998E-2</v>
          </cell>
          <cell r="W569">
            <v>3.0700000000000002E-2</v>
          </cell>
          <cell r="X569">
            <v>0.96</v>
          </cell>
          <cell r="Y569">
            <v>0.1075</v>
          </cell>
        </row>
        <row r="570">
          <cell r="A570">
            <v>43263</v>
          </cell>
          <cell r="B570">
            <v>3.0300000000000001E-2</v>
          </cell>
          <cell r="C570">
            <v>3.0300000000000001E-2</v>
          </cell>
          <cell r="D570">
            <v>2.9700000000000001E-2</v>
          </cell>
          <cell r="E570">
            <v>2.81E-2</v>
          </cell>
          <cell r="F570">
            <v>2.6499999999999999E-2</v>
          </cell>
          <cell r="G570">
            <v>2.35E-2</v>
          </cell>
          <cell r="H570">
            <v>2.07E-2</v>
          </cell>
          <cell r="I570">
            <v>1.52E-2</v>
          </cell>
          <cell r="J570">
            <v>1.37E-2</v>
          </cell>
          <cell r="K570">
            <v>2.0000000000000001E-4</v>
          </cell>
          <cell r="L570">
            <v>2.35E-2</v>
          </cell>
          <cell r="M570">
            <v>2.8500000000000001E-2</v>
          </cell>
          <cell r="N570">
            <v>4.2900000000000001E-2</v>
          </cell>
          <cell r="O570">
            <v>5.16E-2</v>
          </cell>
          <cell r="P570">
            <v>3.9800000000000002E-2</v>
          </cell>
          <cell r="Q570">
            <v>3.9100000000000003E-2</v>
          </cell>
          <cell r="R570">
            <v>4.3499999999999997E-2</v>
          </cell>
          <cell r="S570">
            <v>4.4600000000000001E-2</v>
          </cell>
          <cell r="T570">
            <v>3.6499999999999998E-2</v>
          </cell>
          <cell r="U570">
            <v>3.78E-2</v>
          </cell>
          <cell r="V570">
            <v>4.1099999999999998E-2</v>
          </cell>
          <cell r="W570">
            <v>3.0700000000000002E-2</v>
          </cell>
          <cell r="X570">
            <v>0.69499999999999995</v>
          </cell>
          <cell r="Y570">
            <v>1.12E-2</v>
          </cell>
        </row>
        <row r="571">
          <cell r="A571">
            <v>43264</v>
          </cell>
          <cell r="B571">
            <v>3.0599999999999999E-2</v>
          </cell>
          <cell r="C571">
            <v>3.0599999999999999E-2</v>
          </cell>
          <cell r="D571">
            <v>3.0099999999999998E-2</v>
          </cell>
          <cell r="E571">
            <v>2.8299999999999999E-2</v>
          </cell>
          <cell r="F571">
            <v>2.64E-2</v>
          </cell>
          <cell r="G571">
            <v>2.4E-2</v>
          </cell>
          <cell r="H571">
            <v>1.9E-2</v>
          </cell>
          <cell r="I571">
            <v>1.6899999999999998E-2</v>
          </cell>
          <cell r="J571">
            <v>1.46E-2</v>
          </cell>
          <cell r="K571">
            <v>2.0000000000000001E-4</v>
          </cell>
          <cell r="L571">
            <v>2.3599999999999999E-2</v>
          </cell>
          <cell r="M571">
            <v>2.8199999999999999E-2</v>
          </cell>
          <cell r="N571">
            <v>4.0399999999999998E-2</v>
          </cell>
          <cell r="O571">
            <v>4.9599999999999998E-2</v>
          </cell>
          <cell r="P571">
            <v>3.7999999999999999E-2</v>
          </cell>
          <cell r="Q571">
            <v>3.6200000000000003E-2</v>
          </cell>
          <cell r="R571">
            <v>4.2799999999999998E-2</v>
          </cell>
          <cell r="S571">
            <v>4.2900000000000001E-2</v>
          </cell>
          <cell r="T571">
            <v>3.5499999999999997E-2</v>
          </cell>
          <cell r="U571">
            <v>3.78E-2</v>
          </cell>
          <cell r="V571">
            <v>4.0800000000000003E-2</v>
          </cell>
          <cell r="W571">
            <v>3.04E-2</v>
          </cell>
          <cell r="X571">
            <v>0.59499999999999997</v>
          </cell>
          <cell r="Y571">
            <v>0.49880000000000002</v>
          </cell>
        </row>
        <row r="572">
          <cell r="A572">
            <v>43265</v>
          </cell>
          <cell r="B572">
            <v>3.0300000000000001E-2</v>
          </cell>
          <cell r="C572">
            <v>3.0300000000000001E-2</v>
          </cell>
          <cell r="D572">
            <v>3.0099999999999998E-2</v>
          </cell>
          <cell r="E572">
            <v>2.7900000000000001E-2</v>
          </cell>
          <cell r="F572">
            <v>2.58E-2</v>
          </cell>
          <cell r="G572">
            <v>2.3900000000000001E-2</v>
          </cell>
          <cell r="H572">
            <v>1.9400000000000001E-2</v>
          </cell>
          <cell r="I572">
            <v>1.04E-2</v>
          </cell>
          <cell r="J572">
            <v>1.3100000000000001E-2</v>
          </cell>
          <cell r="K572">
            <v>2.0000000000000001E-4</v>
          </cell>
          <cell r="L572">
            <v>2.3599999999999999E-2</v>
          </cell>
          <cell r="M572">
            <v>2.8199999999999999E-2</v>
          </cell>
          <cell r="N572">
            <v>4.0399999999999998E-2</v>
          </cell>
          <cell r="O572">
            <v>4.9599999999999998E-2</v>
          </cell>
          <cell r="P572">
            <v>3.7999999999999999E-2</v>
          </cell>
          <cell r="Q572">
            <v>3.6200000000000003E-2</v>
          </cell>
          <cell r="R572">
            <v>4.2799999999999998E-2</v>
          </cell>
          <cell r="S572">
            <v>4.2900000000000001E-2</v>
          </cell>
          <cell r="T572">
            <v>3.5499999999999997E-2</v>
          </cell>
          <cell r="U572">
            <v>3.78E-2</v>
          </cell>
          <cell r="V572">
            <v>4.0800000000000003E-2</v>
          </cell>
          <cell r="W572">
            <v>3.04E-2</v>
          </cell>
          <cell r="X572">
            <v>0.77500000000000002</v>
          </cell>
          <cell r="Y572">
            <v>0.01</v>
          </cell>
        </row>
        <row r="573">
          <cell r="A573">
            <v>43266</v>
          </cell>
          <cell r="B573">
            <v>3.0099999999999998E-2</v>
          </cell>
          <cell r="C573">
            <v>3.0099999999999998E-2</v>
          </cell>
          <cell r="D573">
            <v>2.9499999999999998E-2</v>
          </cell>
          <cell r="E573">
            <v>2.8400000000000002E-2</v>
          </cell>
          <cell r="F573">
            <v>2.63E-2</v>
          </cell>
          <cell r="G573">
            <v>2.41E-2</v>
          </cell>
          <cell r="H573">
            <v>2.0899999999999998E-2</v>
          </cell>
          <cell r="I573">
            <v>1.29E-2</v>
          </cell>
          <cell r="J573">
            <v>1.2800000000000001E-2</v>
          </cell>
          <cell r="K573">
            <v>2.0000000000000001E-4</v>
          </cell>
          <cell r="L573">
            <v>2.29E-2</v>
          </cell>
          <cell r="M573">
            <v>2.7699999999999999E-2</v>
          </cell>
          <cell r="N573">
            <v>3.9800000000000002E-2</v>
          </cell>
          <cell r="O573">
            <v>4.8399999999999999E-2</v>
          </cell>
          <cell r="P573">
            <v>3.6900000000000002E-2</v>
          </cell>
          <cell r="Q573">
            <v>3.44E-2</v>
          </cell>
          <cell r="R573">
            <v>3.1899999999999998E-2</v>
          </cell>
          <cell r="S573">
            <v>2.9399999999999999E-2</v>
          </cell>
          <cell r="T573">
            <v>2.69E-2</v>
          </cell>
          <cell r="U573">
            <v>2.4400000000000002E-2</v>
          </cell>
          <cell r="V573">
            <v>3.9300000000000002E-2</v>
          </cell>
          <cell r="W573">
            <v>0.03</v>
          </cell>
          <cell r="X573">
            <v>0.81499999999999995</v>
          </cell>
          <cell r="Y573">
            <v>0.01</v>
          </cell>
        </row>
        <row r="574">
          <cell r="A574">
            <v>43267</v>
          </cell>
          <cell r="B574">
            <v>2.98E-2</v>
          </cell>
          <cell r="C574">
            <v>2.98E-2</v>
          </cell>
          <cell r="D574">
            <v>2.8799999999999999E-2</v>
          </cell>
          <cell r="E574">
            <v>2.69E-2</v>
          </cell>
          <cell r="F574">
            <v>2.5600000000000001E-2</v>
          </cell>
          <cell r="G574">
            <v>2.2700000000000001E-2</v>
          </cell>
          <cell r="H574">
            <v>1.6400000000000001E-2</v>
          </cell>
          <cell r="I574">
            <v>1.49E-2</v>
          </cell>
          <cell r="J574">
            <v>1.47E-2</v>
          </cell>
          <cell r="K574">
            <v>2.0000000000000001E-4</v>
          </cell>
          <cell r="L574">
            <v>2.29E-2</v>
          </cell>
          <cell r="M574">
            <v>2.7699999999999999E-2</v>
          </cell>
          <cell r="N574">
            <v>3.9800000000000002E-2</v>
          </cell>
          <cell r="O574">
            <v>4.8399999999999999E-2</v>
          </cell>
          <cell r="P574">
            <v>3.6900000000000002E-2</v>
          </cell>
          <cell r="Q574">
            <v>3.44E-2</v>
          </cell>
          <cell r="R574">
            <v>3.1899999999999998E-2</v>
          </cell>
          <cell r="S574">
            <v>2.9399999999999999E-2</v>
          </cell>
          <cell r="T574">
            <v>2.69E-2</v>
          </cell>
          <cell r="U574">
            <v>2.4400000000000002E-2</v>
          </cell>
          <cell r="V574">
            <v>3.9300000000000002E-2</v>
          </cell>
          <cell r="W574">
            <v>0.03</v>
          </cell>
          <cell r="X574">
            <v>5.3</v>
          </cell>
          <cell r="Y574">
            <v>6.5000000000000002E-2</v>
          </cell>
        </row>
        <row r="575">
          <cell r="A575">
            <v>43268</v>
          </cell>
          <cell r="B575">
            <v>3.0300000000000001E-2</v>
          </cell>
          <cell r="C575">
            <v>3.0300000000000001E-2</v>
          </cell>
          <cell r="D575">
            <v>2.9100000000000001E-2</v>
          </cell>
          <cell r="E575">
            <v>2.7E-2</v>
          </cell>
          <cell r="F575">
            <v>2.5600000000000001E-2</v>
          </cell>
          <cell r="G575">
            <v>2.2499999999999999E-2</v>
          </cell>
          <cell r="H575">
            <v>1.7299999999999999E-2</v>
          </cell>
          <cell r="I575">
            <v>1.41E-2</v>
          </cell>
          <cell r="J575">
            <v>1.21E-2</v>
          </cell>
          <cell r="K575">
            <v>2.0000000000000001E-4</v>
          </cell>
          <cell r="L575">
            <v>2.3E-2</v>
          </cell>
          <cell r="M575">
            <v>2.7699999999999999E-2</v>
          </cell>
          <cell r="N575">
            <v>3.9100000000000003E-2</v>
          </cell>
          <cell r="O575">
            <v>4.7500000000000001E-2</v>
          </cell>
          <cell r="P575">
            <v>3.6600000000000001E-2</v>
          </cell>
          <cell r="Q575">
            <v>3.3099999999999997E-2</v>
          </cell>
          <cell r="R575">
            <v>4.2999999999999997E-2</v>
          </cell>
          <cell r="S575">
            <v>4.1300000000000003E-2</v>
          </cell>
          <cell r="T575">
            <v>3.4599999999999999E-2</v>
          </cell>
          <cell r="U575">
            <v>3.7100000000000001E-2</v>
          </cell>
          <cell r="V575">
            <v>4.02E-2</v>
          </cell>
          <cell r="W575">
            <v>3.0300000000000001E-2</v>
          </cell>
          <cell r="X575">
            <v>0.7</v>
          </cell>
          <cell r="Y575">
            <v>5.1200000000000002E-2</v>
          </cell>
        </row>
        <row r="576">
          <cell r="A576">
            <v>43269</v>
          </cell>
          <cell r="B576">
            <v>2.9499999999999998E-2</v>
          </cell>
          <cell r="C576">
            <v>2.9499999999999998E-2</v>
          </cell>
          <cell r="D576">
            <v>2.7799999999999998E-2</v>
          </cell>
          <cell r="E576">
            <v>2.63E-2</v>
          </cell>
          <cell r="F576">
            <v>2.5000000000000001E-2</v>
          </cell>
          <cell r="G576">
            <v>2.1999999999999999E-2</v>
          </cell>
          <cell r="H576">
            <v>1.7899999999999999E-2</v>
          </cell>
          <cell r="I576">
            <v>1.1299999999999999E-2</v>
          </cell>
          <cell r="J576">
            <v>1.43E-2</v>
          </cell>
          <cell r="K576">
            <v>2.0000000000000001E-4</v>
          </cell>
          <cell r="L576">
            <v>2.3E-2</v>
          </cell>
          <cell r="M576">
            <v>2.7699999999999999E-2</v>
          </cell>
          <cell r="N576">
            <v>3.9100000000000003E-2</v>
          </cell>
          <cell r="O576">
            <v>4.7500000000000001E-2</v>
          </cell>
          <cell r="P576">
            <v>3.6600000000000001E-2</v>
          </cell>
          <cell r="Q576">
            <v>3.3099999999999997E-2</v>
          </cell>
          <cell r="R576">
            <v>4.2999999999999997E-2</v>
          </cell>
          <cell r="S576">
            <v>4.1300000000000003E-2</v>
          </cell>
          <cell r="T576">
            <v>3.4599999999999999E-2</v>
          </cell>
          <cell r="U576">
            <v>3.7100000000000001E-2</v>
          </cell>
          <cell r="V576">
            <v>4.02E-2</v>
          </cell>
          <cell r="W576">
            <v>3.0300000000000001E-2</v>
          </cell>
          <cell r="X576">
            <v>0.215</v>
          </cell>
          <cell r="Y576">
            <v>2.6200000000000001E-2</v>
          </cell>
        </row>
        <row r="577">
          <cell r="A577">
            <v>43270</v>
          </cell>
          <cell r="B577">
            <v>2.9499999999999998E-2</v>
          </cell>
          <cell r="C577">
            <v>2.9499999999999998E-2</v>
          </cell>
          <cell r="D577">
            <v>2.7699999999999999E-2</v>
          </cell>
          <cell r="E577">
            <v>2.7400000000000001E-2</v>
          </cell>
          <cell r="F577">
            <v>2.5899999999999999E-2</v>
          </cell>
          <cell r="G577">
            <v>2.52E-2</v>
          </cell>
          <cell r="H577">
            <v>1.9699999999999999E-2</v>
          </cell>
          <cell r="I577">
            <v>1.2999999999999999E-2</v>
          </cell>
          <cell r="J577">
            <v>1.52E-2</v>
          </cell>
          <cell r="K577">
            <v>2.0000000000000001E-4</v>
          </cell>
          <cell r="L577">
            <v>2.3E-2</v>
          </cell>
          <cell r="M577">
            <v>2.7699999999999999E-2</v>
          </cell>
          <cell r="N577">
            <v>3.9100000000000003E-2</v>
          </cell>
          <cell r="O577">
            <v>4.7500000000000001E-2</v>
          </cell>
          <cell r="P577">
            <v>3.6600000000000001E-2</v>
          </cell>
          <cell r="Q577">
            <v>3.3099999999999997E-2</v>
          </cell>
          <cell r="R577">
            <v>4.2999999999999997E-2</v>
          </cell>
          <cell r="S577">
            <v>4.1300000000000003E-2</v>
          </cell>
          <cell r="T577">
            <v>3.4599999999999999E-2</v>
          </cell>
          <cell r="U577">
            <v>3.7100000000000001E-2</v>
          </cell>
          <cell r="V577">
            <v>4.02E-2</v>
          </cell>
          <cell r="W577">
            <v>3.0300000000000001E-2</v>
          </cell>
          <cell r="X577">
            <v>0.86</v>
          </cell>
          <cell r="Y577">
            <v>0.02</v>
          </cell>
        </row>
        <row r="578">
          <cell r="A578">
            <v>43271</v>
          </cell>
          <cell r="B578">
            <v>2.87E-2</v>
          </cell>
          <cell r="C578">
            <v>2.87E-2</v>
          </cell>
          <cell r="D578">
            <v>2.7300000000000001E-2</v>
          </cell>
          <cell r="E578">
            <v>2.6800000000000001E-2</v>
          </cell>
          <cell r="F578">
            <v>2.5600000000000001E-2</v>
          </cell>
          <cell r="G578">
            <v>2.1100000000000001E-2</v>
          </cell>
          <cell r="H578">
            <v>1.77E-2</v>
          </cell>
          <cell r="I578">
            <v>1.5599999999999999E-2</v>
          </cell>
          <cell r="J578">
            <v>1.5299999999999999E-2</v>
          </cell>
          <cell r="K578">
            <v>2.0000000000000001E-4</v>
          </cell>
          <cell r="L578">
            <v>2.2599999999999999E-2</v>
          </cell>
          <cell r="M578">
            <v>2.7799999999999998E-2</v>
          </cell>
          <cell r="N578">
            <v>3.85E-2</v>
          </cell>
          <cell r="O578">
            <v>4.6800000000000001E-2</v>
          </cell>
          <cell r="P578">
            <v>3.5700000000000003E-2</v>
          </cell>
          <cell r="Q578">
            <v>3.2599999999999997E-2</v>
          </cell>
          <cell r="R578">
            <v>4.1399999999999999E-2</v>
          </cell>
          <cell r="S578">
            <v>3.95E-2</v>
          </cell>
          <cell r="T578">
            <v>3.39E-2</v>
          </cell>
          <cell r="U578">
            <v>3.6499999999999998E-2</v>
          </cell>
          <cell r="V578">
            <v>3.95E-2</v>
          </cell>
          <cell r="W578">
            <v>2.9399999999999999E-2</v>
          </cell>
          <cell r="X578">
            <v>0.495</v>
          </cell>
          <cell r="Y578">
            <v>7.4999999999999997E-3</v>
          </cell>
        </row>
        <row r="579">
          <cell r="A579">
            <v>43272</v>
          </cell>
          <cell r="B579">
            <v>3.2599999999999997E-2</v>
          </cell>
          <cell r="C579">
            <v>3.2599999999999997E-2</v>
          </cell>
          <cell r="D579">
            <v>2.8299999999999999E-2</v>
          </cell>
          <cell r="E579">
            <v>2.7900000000000001E-2</v>
          </cell>
          <cell r="F579">
            <v>2.7099999999999999E-2</v>
          </cell>
          <cell r="G579">
            <v>2.1899999999999999E-2</v>
          </cell>
          <cell r="H579">
            <v>1.7600000000000001E-2</v>
          </cell>
          <cell r="I579">
            <v>1.1299999999999999E-2</v>
          </cell>
          <cell r="J579">
            <v>1.4800000000000001E-2</v>
          </cell>
          <cell r="K579">
            <v>2.0000000000000001E-4</v>
          </cell>
          <cell r="L579">
            <v>2.2599999999999999E-2</v>
          </cell>
          <cell r="M579">
            <v>2.7799999999999998E-2</v>
          </cell>
          <cell r="N579">
            <v>3.85E-2</v>
          </cell>
          <cell r="O579">
            <v>4.6800000000000001E-2</v>
          </cell>
          <cell r="P579">
            <v>3.5700000000000003E-2</v>
          </cell>
          <cell r="Q579">
            <v>3.2599999999999997E-2</v>
          </cell>
          <cell r="R579">
            <v>4.1399999999999999E-2</v>
          </cell>
          <cell r="S579">
            <v>3.95E-2</v>
          </cell>
          <cell r="T579">
            <v>3.39E-2</v>
          </cell>
          <cell r="U579">
            <v>3.6499999999999998E-2</v>
          </cell>
          <cell r="V579">
            <v>3.95E-2</v>
          </cell>
          <cell r="W579">
            <v>2.9399999999999999E-2</v>
          </cell>
          <cell r="X579">
            <v>0.55000000000000004</v>
          </cell>
          <cell r="Y579">
            <v>6.13E-2</v>
          </cell>
        </row>
        <row r="580">
          <cell r="A580">
            <v>43273</v>
          </cell>
          <cell r="B580">
            <v>3.0700000000000002E-2</v>
          </cell>
          <cell r="C580">
            <v>3.0700000000000002E-2</v>
          </cell>
          <cell r="D580">
            <v>3.0599999999999999E-2</v>
          </cell>
          <cell r="E580">
            <v>3.0499999999999999E-2</v>
          </cell>
          <cell r="F580">
            <v>2.76E-2</v>
          </cell>
          <cell r="G580">
            <v>2.53E-2</v>
          </cell>
          <cell r="H580">
            <v>2.0799999999999999E-2</v>
          </cell>
          <cell r="I580">
            <v>1.46E-2</v>
          </cell>
          <cell r="J580">
            <v>1.49E-2</v>
          </cell>
          <cell r="K580">
            <v>2.0000000000000001E-4</v>
          </cell>
          <cell r="L580">
            <v>2.2599999999999999E-2</v>
          </cell>
          <cell r="M580">
            <v>2.8400000000000002E-2</v>
          </cell>
          <cell r="N580">
            <v>3.9600000000000003E-2</v>
          </cell>
          <cell r="O580">
            <v>4.8000000000000001E-2</v>
          </cell>
          <cell r="P580">
            <v>3.6799999999999999E-2</v>
          </cell>
          <cell r="Q580">
            <v>3.4200000000000001E-2</v>
          </cell>
          <cell r="R580">
            <v>4.2099999999999999E-2</v>
          </cell>
          <cell r="S580">
            <v>4.0800000000000003E-2</v>
          </cell>
          <cell r="T580">
            <v>3.4700000000000002E-2</v>
          </cell>
          <cell r="U580">
            <v>3.7499999999999999E-2</v>
          </cell>
          <cell r="V580">
            <v>4.0399999999999998E-2</v>
          </cell>
          <cell r="W580">
            <v>3.0300000000000001E-2</v>
          </cell>
          <cell r="X580">
            <v>0.46</v>
          </cell>
          <cell r="Y580">
            <v>0.19370000000000001</v>
          </cell>
        </row>
        <row r="581">
          <cell r="A581">
            <v>43274</v>
          </cell>
          <cell r="B581">
            <v>3.04E-2</v>
          </cell>
          <cell r="C581">
            <v>3.04E-2</v>
          </cell>
          <cell r="D581">
            <v>3.0099999999999998E-2</v>
          </cell>
          <cell r="E581">
            <v>2.98E-2</v>
          </cell>
          <cell r="F581">
            <v>2.6599999999999999E-2</v>
          </cell>
          <cell r="G581">
            <v>2.2800000000000001E-2</v>
          </cell>
          <cell r="H581">
            <v>1.8200000000000001E-2</v>
          </cell>
          <cell r="I581">
            <v>1.6500000000000001E-2</v>
          </cell>
          <cell r="J581">
            <v>1.6400000000000001E-2</v>
          </cell>
          <cell r="K581">
            <v>2.0000000000000001E-4</v>
          </cell>
          <cell r="L581">
            <v>2.2599999999999999E-2</v>
          </cell>
          <cell r="M581">
            <v>2.8400000000000002E-2</v>
          </cell>
          <cell r="N581">
            <v>3.9600000000000003E-2</v>
          </cell>
          <cell r="O581">
            <v>4.8000000000000001E-2</v>
          </cell>
          <cell r="P581">
            <v>3.6799999999999999E-2</v>
          </cell>
          <cell r="Q581">
            <v>3.4200000000000001E-2</v>
          </cell>
          <cell r="R581">
            <v>4.2099999999999999E-2</v>
          </cell>
          <cell r="S581">
            <v>4.0800000000000003E-2</v>
          </cell>
          <cell r="T581">
            <v>3.4700000000000002E-2</v>
          </cell>
          <cell r="U581">
            <v>3.7499999999999999E-2</v>
          </cell>
          <cell r="V581">
            <v>4.0399999999999998E-2</v>
          </cell>
          <cell r="W581">
            <v>3.0300000000000001E-2</v>
          </cell>
          <cell r="X581">
            <v>0.31</v>
          </cell>
          <cell r="Y581">
            <v>3.3799999999999997E-2</v>
          </cell>
        </row>
        <row r="582">
          <cell r="A582">
            <v>43275</v>
          </cell>
          <cell r="B582">
            <v>3.04E-2</v>
          </cell>
          <cell r="C582">
            <v>3.04E-2</v>
          </cell>
          <cell r="D582">
            <v>2.9600000000000001E-2</v>
          </cell>
          <cell r="E582">
            <v>2.87E-2</v>
          </cell>
          <cell r="F582">
            <v>2.6499999999999999E-2</v>
          </cell>
          <cell r="G582">
            <v>2.2800000000000001E-2</v>
          </cell>
          <cell r="H582">
            <v>1.8200000000000001E-2</v>
          </cell>
          <cell r="I582">
            <v>1.6899999999999998E-2</v>
          </cell>
          <cell r="J582">
            <v>1.8100000000000002E-2</v>
          </cell>
          <cell r="K582">
            <v>2.0000000000000001E-4</v>
          </cell>
          <cell r="L582">
            <v>2.23E-2</v>
          </cell>
          <cell r="M582">
            <v>2.8299999999999999E-2</v>
          </cell>
          <cell r="N582">
            <v>3.9E-2</v>
          </cell>
          <cell r="O582">
            <v>4.7199999999999999E-2</v>
          </cell>
          <cell r="P582">
            <v>3.7600000000000001E-2</v>
          </cell>
          <cell r="Q582">
            <v>3.5000000000000003E-2</v>
          </cell>
          <cell r="R582">
            <v>4.2200000000000001E-2</v>
          </cell>
          <cell r="S582">
            <v>4.0599999999999997E-2</v>
          </cell>
          <cell r="T582">
            <v>3.5099999999999999E-2</v>
          </cell>
          <cell r="U582">
            <v>3.6700000000000003E-2</v>
          </cell>
          <cell r="V582">
            <v>3.9600000000000003E-2</v>
          </cell>
          <cell r="W582">
            <v>2.9899999999999999E-2</v>
          </cell>
          <cell r="X582">
            <v>3.7349999999999999</v>
          </cell>
          <cell r="Y582">
            <v>8.8700000000000001E-2</v>
          </cell>
        </row>
        <row r="583">
          <cell r="A583">
            <v>43276</v>
          </cell>
          <cell r="B583">
            <v>3.0099999999999998E-2</v>
          </cell>
          <cell r="C583">
            <v>3.0099999999999998E-2</v>
          </cell>
          <cell r="D583">
            <v>2.98E-2</v>
          </cell>
          <cell r="E583">
            <v>2.8000000000000001E-2</v>
          </cell>
          <cell r="F583">
            <v>2.6499999999999999E-2</v>
          </cell>
          <cell r="G583">
            <v>2.4E-2</v>
          </cell>
          <cell r="H583">
            <v>1.9800000000000002E-2</v>
          </cell>
          <cell r="I583">
            <v>1.3599999999999999E-2</v>
          </cell>
          <cell r="J583">
            <v>1.24E-2</v>
          </cell>
          <cell r="K583">
            <v>2.0000000000000001E-4</v>
          </cell>
          <cell r="L583">
            <v>2.23E-2</v>
          </cell>
          <cell r="M583">
            <v>2.8299999999999999E-2</v>
          </cell>
          <cell r="N583">
            <v>3.9E-2</v>
          </cell>
          <cell r="O583">
            <v>4.7199999999999999E-2</v>
          </cell>
          <cell r="P583">
            <v>3.7600000000000001E-2</v>
          </cell>
          <cell r="Q583">
            <v>3.5000000000000003E-2</v>
          </cell>
          <cell r="R583">
            <v>4.2200000000000001E-2</v>
          </cell>
          <cell r="S583">
            <v>4.0599999999999997E-2</v>
          </cell>
          <cell r="T583">
            <v>3.5099999999999999E-2</v>
          </cell>
          <cell r="U583">
            <v>3.6700000000000003E-2</v>
          </cell>
          <cell r="V583">
            <v>3.9600000000000003E-2</v>
          </cell>
          <cell r="W583">
            <v>2.9899999999999999E-2</v>
          </cell>
          <cell r="X583">
            <v>0.41</v>
          </cell>
          <cell r="Y583">
            <v>1.37E-2</v>
          </cell>
        </row>
        <row r="584">
          <cell r="A584">
            <v>43277</v>
          </cell>
          <cell r="B584">
            <v>2.9600000000000001E-2</v>
          </cell>
          <cell r="C584">
            <v>2.9600000000000001E-2</v>
          </cell>
          <cell r="D584">
            <v>2.9100000000000001E-2</v>
          </cell>
          <cell r="E584">
            <v>2.81E-2</v>
          </cell>
          <cell r="F584">
            <v>2.6700000000000002E-2</v>
          </cell>
          <cell r="G584">
            <v>2.3800000000000002E-2</v>
          </cell>
          <cell r="H584">
            <v>1.8700000000000001E-2</v>
          </cell>
          <cell r="I584">
            <v>1.32E-2</v>
          </cell>
          <cell r="J584">
            <v>1.24E-2</v>
          </cell>
          <cell r="K584">
            <v>2.0000000000000001E-4</v>
          </cell>
          <cell r="L584">
            <v>2.23E-2</v>
          </cell>
          <cell r="M584">
            <v>2.8299999999999999E-2</v>
          </cell>
          <cell r="N584">
            <v>3.9E-2</v>
          </cell>
          <cell r="O584">
            <v>4.7199999999999999E-2</v>
          </cell>
          <cell r="P584">
            <v>3.7600000000000001E-2</v>
          </cell>
          <cell r="Q584">
            <v>3.5000000000000003E-2</v>
          </cell>
          <cell r="R584">
            <v>4.2200000000000001E-2</v>
          </cell>
          <cell r="S584">
            <v>4.0599999999999997E-2</v>
          </cell>
          <cell r="T584">
            <v>3.5099999999999999E-2</v>
          </cell>
          <cell r="U584">
            <v>3.6700000000000003E-2</v>
          </cell>
          <cell r="V584">
            <v>3.9600000000000003E-2</v>
          </cell>
          <cell r="W584">
            <v>2.9899999999999999E-2</v>
          </cell>
          <cell r="X584">
            <v>0.45500000000000002</v>
          </cell>
          <cell r="Y584">
            <v>7.4999999999999997E-3</v>
          </cell>
        </row>
        <row r="585">
          <cell r="A585">
            <v>43278</v>
          </cell>
          <cell r="B585">
            <v>2.98E-2</v>
          </cell>
          <cell r="C585">
            <v>2.98E-2</v>
          </cell>
          <cell r="D585">
            <v>2.9600000000000001E-2</v>
          </cell>
          <cell r="E585">
            <v>2.8299999999999999E-2</v>
          </cell>
          <cell r="F585">
            <v>2.6800000000000001E-2</v>
          </cell>
          <cell r="G585">
            <v>2.4199999999999999E-2</v>
          </cell>
          <cell r="H585">
            <v>1.7600000000000001E-2</v>
          </cell>
          <cell r="I585">
            <v>1.38E-2</v>
          </cell>
          <cell r="J585">
            <v>1.4200000000000001E-2</v>
          </cell>
          <cell r="K585">
            <v>2.0000000000000001E-4</v>
          </cell>
          <cell r="L585">
            <v>2.1999999999999999E-2</v>
          </cell>
          <cell r="M585">
            <v>2.8000000000000001E-2</v>
          </cell>
          <cell r="N585">
            <v>3.8199999999999998E-2</v>
          </cell>
          <cell r="O585">
            <v>4.5900000000000003E-2</v>
          </cell>
          <cell r="P585">
            <v>3.5999999999999997E-2</v>
          </cell>
          <cell r="Q585">
            <v>3.4099999999999998E-2</v>
          </cell>
          <cell r="R585">
            <v>4.1099999999999998E-2</v>
          </cell>
          <cell r="S585">
            <v>3.9300000000000002E-2</v>
          </cell>
          <cell r="T585">
            <v>3.4200000000000001E-2</v>
          </cell>
          <cell r="U585">
            <v>3.6499999999999998E-2</v>
          </cell>
          <cell r="V585">
            <v>3.9300000000000002E-2</v>
          </cell>
          <cell r="W585">
            <v>2.9399999999999999E-2</v>
          </cell>
          <cell r="X585">
            <v>9.5000000000000001E-2</v>
          </cell>
          <cell r="Y585">
            <v>2.3699999999999999E-2</v>
          </cell>
        </row>
        <row r="586">
          <cell r="A586">
            <v>43279</v>
          </cell>
          <cell r="B586">
            <v>3.1899999999999998E-2</v>
          </cell>
          <cell r="C586">
            <v>3.1899999999999998E-2</v>
          </cell>
          <cell r="D586">
            <v>3.0200000000000001E-2</v>
          </cell>
          <cell r="E586">
            <v>3.0200000000000001E-2</v>
          </cell>
          <cell r="F586">
            <v>2.7900000000000001E-2</v>
          </cell>
          <cell r="G586">
            <v>2.2200000000000001E-2</v>
          </cell>
          <cell r="H586">
            <v>1.6799999999999999E-2</v>
          </cell>
          <cell r="I586">
            <v>1.26E-2</v>
          </cell>
          <cell r="J586">
            <v>1.6199999999999999E-2</v>
          </cell>
          <cell r="K586">
            <v>2.0000000000000001E-4</v>
          </cell>
          <cell r="L586">
            <v>2.1999999999999999E-2</v>
          </cell>
          <cell r="M586">
            <v>2.8000000000000001E-2</v>
          </cell>
          <cell r="N586">
            <v>3.8199999999999998E-2</v>
          </cell>
          <cell r="O586">
            <v>4.5900000000000003E-2</v>
          </cell>
          <cell r="P586">
            <v>3.5999999999999997E-2</v>
          </cell>
          <cell r="Q586">
            <v>3.4099999999999998E-2</v>
          </cell>
          <cell r="R586">
            <v>4.1099999999999998E-2</v>
          </cell>
          <cell r="S586">
            <v>3.9300000000000002E-2</v>
          </cell>
          <cell r="T586">
            <v>3.4200000000000001E-2</v>
          </cell>
          <cell r="U586">
            <v>3.6499999999999998E-2</v>
          </cell>
          <cell r="V586">
            <v>3.9300000000000002E-2</v>
          </cell>
          <cell r="W586">
            <v>2.9399999999999999E-2</v>
          </cell>
          <cell r="X586">
            <v>1.17E-2</v>
          </cell>
          <cell r="Y586">
            <v>7.3000000000000001E-3</v>
          </cell>
        </row>
        <row r="587">
          <cell r="A587">
            <v>43280</v>
          </cell>
          <cell r="B587">
            <v>3.27E-2</v>
          </cell>
          <cell r="C587">
            <v>3.27E-2</v>
          </cell>
          <cell r="D587">
            <v>3.1600000000000003E-2</v>
          </cell>
          <cell r="E587">
            <v>2.9399999999999999E-2</v>
          </cell>
          <cell r="F587">
            <v>2.8000000000000001E-2</v>
          </cell>
          <cell r="G587">
            <v>2.2700000000000001E-2</v>
          </cell>
          <cell r="H587">
            <v>1.77E-2</v>
          </cell>
          <cell r="I587">
            <v>1.3299999999999999E-2</v>
          </cell>
          <cell r="J587">
            <v>1.4200000000000001E-2</v>
          </cell>
          <cell r="K587">
            <v>2.0000000000000001E-4</v>
          </cell>
          <cell r="L587">
            <v>2.18E-2</v>
          </cell>
          <cell r="M587">
            <v>2.75E-2</v>
          </cell>
          <cell r="N587">
            <v>3.7900000000000003E-2</v>
          </cell>
          <cell r="O587">
            <v>4.5100000000000001E-2</v>
          </cell>
          <cell r="P587">
            <v>3.5799999999999998E-2</v>
          </cell>
          <cell r="Q587">
            <v>3.3599999999999998E-2</v>
          </cell>
          <cell r="R587">
            <v>4.0300000000000002E-2</v>
          </cell>
          <cell r="S587">
            <v>3.8699999999999998E-2</v>
          </cell>
          <cell r="T587">
            <v>3.3799999999999997E-2</v>
          </cell>
          <cell r="U587">
            <v>3.5999999999999997E-2</v>
          </cell>
          <cell r="V587">
            <v>3.8399999999999997E-2</v>
          </cell>
          <cell r="W587">
            <v>2.9000000000000001E-2</v>
          </cell>
          <cell r="X587">
            <v>0.59</v>
          </cell>
          <cell r="Y587">
            <v>6.13E-2</v>
          </cell>
        </row>
        <row r="588">
          <cell r="A588">
            <v>43281</v>
          </cell>
          <cell r="B588">
            <v>3.2099999999999997E-2</v>
          </cell>
          <cell r="C588">
            <v>3.2099999999999997E-2</v>
          </cell>
          <cell r="D588">
            <v>3.0499999999999999E-2</v>
          </cell>
          <cell r="E588">
            <v>2.9499999999999998E-2</v>
          </cell>
          <cell r="F588">
            <v>2.86E-2</v>
          </cell>
          <cell r="G588">
            <v>2.5600000000000001E-2</v>
          </cell>
          <cell r="H588">
            <v>1.95E-2</v>
          </cell>
          <cell r="I588">
            <v>1.49E-2</v>
          </cell>
          <cell r="J588">
            <v>1.5900000000000001E-2</v>
          </cell>
          <cell r="K588">
            <v>2.0000000000000001E-4</v>
          </cell>
          <cell r="L588">
            <v>2.18E-2</v>
          </cell>
          <cell r="M588">
            <v>2.75E-2</v>
          </cell>
          <cell r="N588">
            <v>3.7900000000000003E-2</v>
          </cell>
          <cell r="O588">
            <v>4.5100000000000001E-2</v>
          </cell>
          <cell r="P588">
            <v>3.5799999999999998E-2</v>
          </cell>
          <cell r="Q588">
            <v>3.3599999999999998E-2</v>
          </cell>
          <cell r="R588">
            <v>4.0300000000000002E-2</v>
          </cell>
          <cell r="S588">
            <v>3.8699999999999998E-2</v>
          </cell>
          <cell r="T588">
            <v>3.3799999999999997E-2</v>
          </cell>
          <cell r="U588">
            <v>3.5999999999999997E-2</v>
          </cell>
          <cell r="V588">
            <v>3.8399999999999997E-2</v>
          </cell>
          <cell r="W588">
            <v>2.9000000000000001E-2</v>
          </cell>
          <cell r="X588">
            <v>0.86</v>
          </cell>
          <cell r="Y588">
            <v>2.3699999999999999E-2</v>
          </cell>
        </row>
        <row r="589">
          <cell r="A589">
            <v>43282</v>
          </cell>
          <cell r="B589">
            <v>3.2199999999999999E-2</v>
          </cell>
          <cell r="C589">
            <v>3.2199999999999999E-2</v>
          </cell>
          <cell r="D589">
            <v>3.0800000000000001E-2</v>
          </cell>
          <cell r="E589">
            <v>2.9700000000000001E-2</v>
          </cell>
          <cell r="F589">
            <v>2.8199999999999999E-2</v>
          </cell>
          <cell r="G589">
            <v>2.3500000000000004E-2</v>
          </cell>
          <cell r="H589">
            <v>1.8000000000000002E-2</v>
          </cell>
          <cell r="I589">
            <v>1.3600000000000001E-2</v>
          </cell>
          <cell r="J589">
            <v>1.54E-2</v>
          </cell>
          <cell r="K589">
            <v>2.0000000000000001E-4</v>
          </cell>
          <cell r="L589">
            <v>2.1899999999999999E-2</v>
          </cell>
          <cell r="M589">
            <v>2.76E-2</v>
          </cell>
          <cell r="N589">
            <v>3.9399999999999998E-2</v>
          </cell>
          <cell r="O589">
            <v>4.4699999999999997E-2</v>
          </cell>
          <cell r="P589">
            <v>3.44E-2</v>
          </cell>
          <cell r="Q589">
            <v>3.3000000000000002E-2</v>
          </cell>
          <cell r="R589">
            <v>3.9699999999999999E-2</v>
          </cell>
          <cell r="S589">
            <v>3.8300000000000001E-2</v>
          </cell>
          <cell r="T589">
            <v>3.3799999999999997E-2</v>
          </cell>
          <cell r="U589">
            <v>3.6499999999999998E-2</v>
          </cell>
          <cell r="V589">
            <v>3.85E-2</v>
          </cell>
          <cell r="W589">
            <v>2.93E-2</v>
          </cell>
          <cell r="X589">
            <v>2.0000000000000001E-4</v>
          </cell>
          <cell r="Y589">
            <v>2.0000000000000001E-4</v>
          </cell>
        </row>
        <row r="590">
          <cell r="A590">
            <v>43283</v>
          </cell>
          <cell r="B590">
            <v>3.4000000000000002E-2</v>
          </cell>
          <cell r="C590">
            <v>3.4000000000000002E-2</v>
          </cell>
          <cell r="D590">
            <v>3.2000000000000001E-2</v>
          </cell>
          <cell r="E590">
            <v>3.1699999999999999E-2</v>
          </cell>
          <cell r="F590">
            <v>2.8500000000000001E-2</v>
          </cell>
          <cell r="G590">
            <v>2.69E-2</v>
          </cell>
          <cell r="H590">
            <v>2.35E-2</v>
          </cell>
          <cell r="I590">
            <v>1.9599999999999999E-2</v>
          </cell>
          <cell r="J590">
            <v>1.9300000000000001E-2</v>
          </cell>
          <cell r="K590">
            <v>2.0000000000000001E-4</v>
          </cell>
          <cell r="L590">
            <v>2.1899999999999999E-2</v>
          </cell>
          <cell r="M590">
            <v>2.76E-2</v>
          </cell>
          <cell r="N590">
            <v>3.9399999999999998E-2</v>
          </cell>
          <cell r="O590">
            <v>4.4699999999999997E-2</v>
          </cell>
          <cell r="P590">
            <v>3.44E-2</v>
          </cell>
          <cell r="Q590">
            <v>3.3000000000000002E-2</v>
          </cell>
          <cell r="R590">
            <v>3.9699999999999999E-2</v>
          </cell>
          <cell r="S590">
            <v>3.8300000000000001E-2</v>
          </cell>
          <cell r="T590">
            <v>3.3799999999999997E-2</v>
          </cell>
          <cell r="U590">
            <v>3.6499999999999998E-2</v>
          </cell>
          <cell r="V590">
            <v>3.85E-2</v>
          </cell>
          <cell r="W590">
            <v>2.93E-2</v>
          </cell>
          <cell r="X590">
            <v>0.01</v>
          </cell>
          <cell r="Y590">
            <v>1.1999999999999999E-3</v>
          </cell>
        </row>
        <row r="591">
          <cell r="A591">
            <v>43284</v>
          </cell>
          <cell r="B591">
            <v>3.4200000000000001E-2</v>
          </cell>
          <cell r="C591">
            <v>3.4200000000000001E-2</v>
          </cell>
          <cell r="D591">
            <v>2.9899999999999999E-2</v>
          </cell>
          <cell r="E591">
            <v>2.87E-2</v>
          </cell>
          <cell r="F591">
            <v>2.8299999999999999E-2</v>
          </cell>
          <cell r="G591">
            <v>2.76E-2</v>
          </cell>
          <cell r="H591">
            <v>2.5700000000000001E-2</v>
          </cell>
          <cell r="I591">
            <v>2.0899999999999998E-2</v>
          </cell>
          <cell r="J591">
            <v>2.0299999999999999E-2</v>
          </cell>
          <cell r="K591">
            <v>2.0000000000000001E-4</v>
          </cell>
          <cell r="L591">
            <v>2.1899999999999999E-2</v>
          </cell>
          <cell r="M591">
            <v>2.76E-2</v>
          </cell>
          <cell r="N591">
            <v>3.9399999999999998E-2</v>
          </cell>
          <cell r="O591">
            <v>4.4699999999999997E-2</v>
          </cell>
          <cell r="P591">
            <v>3.44E-2</v>
          </cell>
          <cell r="Q591">
            <v>3.3000000000000002E-2</v>
          </cell>
          <cell r="R591">
            <v>3.9699999999999999E-2</v>
          </cell>
          <cell r="S591">
            <v>3.8300000000000001E-2</v>
          </cell>
          <cell r="T591">
            <v>3.3799999999999997E-2</v>
          </cell>
          <cell r="U591">
            <v>3.6499999999999998E-2</v>
          </cell>
          <cell r="V591">
            <v>3.85E-2</v>
          </cell>
          <cell r="W591">
            <v>2.93E-2</v>
          </cell>
          <cell r="X591">
            <v>0.38500000000000001</v>
          </cell>
          <cell r="Y591">
            <v>2.5000000000000001E-3</v>
          </cell>
        </row>
        <row r="592">
          <cell r="A592">
            <v>43285</v>
          </cell>
          <cell r="B592">
            <v>2.9000000000000001E-2</v>
          </cell>
          <cell r="C592">
            <v>2.9000000000000001E-2</v>
          </cell>
          <cell r="D592">
            <v>2.8400000000000002E-2</v>
          </cell>
          <cell r="E592">
            <v>2.75E-2</v>
          </cell>
          <cell r="F592">
            <v>2.5999999999999999E-2</v>
          </cell>
          <cell r="G592">
            <v>2.5999999999999999E-2</v>
          </cell>
          <cell r="H592">
            <v>2.2700000000000001E-2</v>
          </cell>
          <cell r="I592">
            <v>1.5900000000000001E-2</v>
          </cell>
          <cell r="J592">
            <v>1.6199999999999999E-2</v>
          </cell>
          <cell r="K592">
            <v>2.0000000000000001E-4</v>
          </cell>
          <cell r="L592">
            <v>2.1100000000000001E-2</v>
          </cell>
          <cell r="M592">
            <v>2.6599999999999999E-2</v>
          </cell>
          <cell r="N592">
            <v>3.8600000000000002E-2</v>
          </cell>
          <cell r="O592">
            <v>4.2999999999999997E-2</v>
          </cell>
          <cell r="P592">
            <v>3.0300000000000001E-2</v>
          </cell>
          <cell r="Q592">
            <v>2.8899999999999999E-2</v>
          </cell>
          <cell r="R592">
            <v>3.6799999999999999E-2</v>
          </cell>
          <cell r="S592">
            <v>3.4599999999999999E-2</v>
          </cell>
          <cell r="T592">
            <v>3.04E-2</v>
          </cell>
          <cell r="U592">
            <v>3.4099999999999998E-2</v>
          </cell>
          <cell r="V592">
            <v>3.5900000000000001E-2</v>
          </cell>
          <cell r="W592">
            <v>2.7799999999999998E-2</v>
          </cell>
          <cell r="X592">
            <v>2.5000000000000001E-2</v>
          </cell>
          <cell r="Y592">
            <v>2.2499999999999999E-2</v>
          </cell>
        </row>
        <row r="593">
          <cell r="A593">
            <v>43286</v>
          </cell>
          <cell r="B593">
            <v>2.9000000000000001E-2</v>
          </cell>
          <cell r="C593">
            <v>2.9000000000000001E-2</v>
          </cell>
          <cell r="D593">
            <v>2.9000000000000001E-2</v>
          </cell>
          <cell r="E593">
            <v>2.8299999999999999E-2</v>
          </cell>
          <cell r="F593">
            <v>2.58E-2</v>
          </cell>
          <cell r="G593">
            <v>2.4199999999999999E-2</v>
          </cell>
          <cell r="H593">
            <v>2.24E-2</v>
          </cell>
          <cell r="I593">
            <v>1.7999999999999999E-2</v>
          </cell>
          <cell r="J593">
            <v>1.8700000000000001E-2</v>
          </cell>
          <cell r="K593">
            <v>2.0000000000000001E-4</v>
          </cell>
          <cell r="L593">
            <v>2.1100000000000001E-2</v>
          </cell>
          <cell r="M593">
            <v>2.6599999999999999E-2</v>
          </cell>
          <cell r="N593">
            <v>3.8600000000000002E-2</v>
          </cell>
          <cell r="O593">
            <v>4.2999999999999997E-2</v>
          </cell>
          <cell r="P593">
            <v>3.0300000000000001E-2</v>
          </cell>
          <cell r="Q593">
            <v>2.8899999999999999E-2</v>
          </cell>
          <cell r="R593">
            <v>3.6799999999999999E-2</v>
          </cell>
          <cell r="S593">
            <v>3.4599999999999999E-2</v>
          </cell>
          <cell r="T593">
            <v>3.04E-2</v>
          </cell>
          <cell r="U593">
            <v>3.4099999999999998E-2</v>
          </cell>
          <cell r="V593">
            <v>3.5900000000000001E-2</v>
          </cell>
          <cell r="W593">
            <v>2.7799999999999998E-2</v>
          </cell>
          <cell r="X593">
            <v>0.27</v>
          </cell>
          <cell r="Y593">
            <v>3.7499999999999999E-2</v>
          </cell>
        </row>
        <row r="594">
          <cell r="A594">
            <v>43287</v>
          </cell>
          <cell r="B594">
            <v>2.98E-2</v>
          </cell>
          <cell r="C594">
            <v>2.98E-2</v>
          </cell>
          <cell r="D594">
            <v>2.9600000000000001E-2</v>
          </cell>
          <cell r="E594">
            <v>2.81E-2</v>
          </cell>
          <cell r="F594">
            <v>2.7300000000000001E-2</v>
          </cell>
          <cell r="G594">
            <v>2.5499999999999998E-2</v>
          </cell>
          <cell r="H594">
            <v>2.3599999999999999E-2</v>
          </cell>
          <cell r="I594">
            <v>2.0299999999999999E-2</v>
          </cell>
          <cell r="J594">
            <v>2.76E-2</v>
          </cell>
          <cell r="K594">
            <v>2.0000000000000001E-4</v>
          </cell>
          <cell r="L594">
            <v>2.1700000000000001E-2</v>
          </cell>
          <cell r="M594">
            <v>2.6800000000000001E-2</v>
          </cell>
          <cell r="N594">
            <v>3.8699999999999998E-2</v>
          </cell>
          <cell r="O594">
            <v>4.3799999999999999E-2</v>
          </cell>
          <cell r="P594">
            <v>3.2099999999999997E-2</v>
          </cell>
          <cell r="Q594">
            <v>2.9000000000000001E-2</v>
          </cell>
          <cell r="R594">
            <v>3.7900000000000003E-2</v>
          </cell>
          <cell r="S594">
            <v>3.56E-2</v>
          </cell>
          <cell r="T594">
            <v>3.2099999999999997E-2</v>
          </cell>
          <cell r="U594">
            <v>3.5700000000000003E-2</v>
          </cell>
          <cell r="V594">
            <v>3.7400000000000003E-2</v>
          </cell>
          <cell r="W594">
            <v>2.9000000000000001E-2</v>
          </cell>
          <cell r="X594">
            <v>0.2</v>
          </cell>
          <cell r="Y594">
            <v>8.8000000000000005E-3</v>
          </cell>
        </row>
        <row r="595">
          <cell r="A595">
            <v>43288</v>
          </cell>
          <cell r="B595">
            <v>3.0099999999999998E-2</v>
          </cell>
          <cell r="C595">
            <v>3.0099999999999998E-2</v>
          </cell>
          <cell r="D595">
            <v>2.9399999999999999E-2</v>
          </cell>
          <cell r="E595">
            <v>2.81E-2</v>
          </cell>
          <cell r="F595">
            <v>2.64E-2</v>
          </cell>
          <cell r="G595">
            <v>2.52E-2</v>
          </cell>
          <cell r="H595">
            <v>2.35E-2</v>
          </cell>
          <cell r="I595">
            <v>1.9099999999999999E-2</v>
          </cell>
          <cell r="J595">
            <v>1.7600000000000001E-2</v>
          </cell>
          <cell r="K595">
            <v>2.0000000000000001E-4</v>
          </cell>
          <cell r="L595">
            <v>2.1700000000000001E-2</v>
          </cell>
          <cell r="M595">
            <v>2.6800000000000001E-2</v>
          </cell>
          <cell r="N595">
            <v>3.8699999999999998E-2</v>
          </cell>
          <cell r="O595">
            <v>4.3799999999999999E-2</v>
          </cell>
          <cell r="P595">
            <v>3.2099999999999997E-2</v>
          </cell>
          <cell r="Q595">
            <v>2.9000000000000001E-2</v>
          </cell>
          <cell r="R595">
            <v>3.7900000000000003E-2</v>
          </cell>
          <cell r="S595">
            <v>3.56E-2</v>
          </cell>
          <cell r="T595">
            <v>3.2099999999999997E-2</v>
          </cell>
          <cell r="U595">
            <v>3.5700000000000003E-2</v>
          </cell>
          <cell r="V595">
            <v>3.7400000000000003E-2</v>
          </cell>
          <cell r="W595">
            <v>2.9000000000000001E-2</v>
          </cell>
          <cell r="X595">
            <v>0.32500000000000001</v>
          </cell>
          <cell r="Y595">
            <v>3.8E-3</v>
          </cell>
        </row>
        <row r="596">
          <cell r="A596">
            <v>43289</v>
          </cell>
          <cell r="B596">
            <v>5.33E-2</v>
          </cell>
          <cell r="C596">
            <v>5.33E-2</v>
          </cell>
          <cell r="D596">
            <v>3.1399999999999997E-2</v>
          </cell>
          <cell r="E596">
            <v>2.93E-2</v>
          </cell>
          <cell r="F596">
            <v>2.5100000000000001E-2</v>
          </cell>
          <cell r="G596">
            <v>2.35E-2</v>
          </cell>
          <cell r="H596">
            <v>2.06E-2</v>
          </cell>
          <cell r="I596">
            <v>1.15E-2</v>
          </cell>
          <cell r="J596">
            <v>0.01</v>
          </cell>
          <cell r="K596">
            <v>2.0000000000000001E-4</v>
          </cell>
          <cell r="L596">
            <v>2.18E-2</v>
          </cell>
          <cell r="M596">
            <v>2.64E-2</v>
          </cell>
          <cell r="N596">
            <v>3.78E-2</v>
          </cell>
          <cell r="O596">
            <v>4.3499999999999997E-2</v>
          </cell>
          <cell r="P596">
            <v>3.1699999999999999E-2</v>
          </cell>
          <cell r="Q596">
            <v>2.81E-2</v>
          </cell>
          <cell r="R596">
            <v>3.6999999999999998E-2</v>
          </cell>
          <cell r="S596">
            <v>3.32E-2</v>
          </cell>
          <cell r="T596">
            <v>0.03</v>
          </cell>
          <cell r="U596">
            <v>3.4700000000000002E-2</v>
          </cell>
          <cell r="V596">
            <v>3.5900000000000001E-2</v>
          </cell>
          <cell r="W596">
            <v>2.86E-2</v>
          </cell>
          <cell r="X596">
            <v>3.06</v>
          </cell>
          <cell r="Y596">
            <v>9.5000000000000001E-2</v>
          </cell>
        </row>
        <row r="597">
          <cell r="A597">
            <v>43290</v>
          </cell>
          <cell r="B597">
            <v>2.9700000000000001E-2</v>
          </cell>
          <cell r="C597">
            <v>2.9700000000000001E-2</v>
          </cell>
          <cell r="D597">
            <v>2.69E-2</v>
          </cell>
          <cell r="E597">
            <v>2.64E-2</v>
          </cell>
          <cell r="F597">
            <v>2.47E-2</v>
          </cell>
          <cell r="G597">
            <v>2.3199999999999998E-2</v>
          </cell>
          <cell r="H597">
            <v>2.0500000000000001E-2</v>
          </cell>
          <cell r="I597">
            <v>1.2699999999999999E-2</v>
          </cell>
          <cell r="J597">
            <v>1.03E-2</v>
          </cell>
          <cell r="K597">
            <v>2.0000000000000001E-4</v>
          </cell>
          <cell r="L597">
            <v>2.18E-2</v>
          </cell>
          <cell r="M597">
            <v>2.64E-2</v>
          </cell>
          <cell r="N597">
            <v>3.78E-2</v>
          </cell>
          <cell r="O597">
            <v>4.3499999999999997E-2</v>
          </cell>
          <cell r="P597">
            <v>3.1699999999999999E-2</v>
          </cell>
          <cell r="Q597">
            <v>2.81E-2</v>
          </cell>
          <cell r="R597">
            <v>3.6999999999999998E-2</v>
          </cell>
          <cell r="S597">
            <v>3.32E-2</v>
          </cell>
          <cell r="T597">
            <v>0.03</v>
          </cell>
          <cell r="U597">
            <v>3.4700000000000002E-2</v>
          </cell>
          <cell r="V597">
            <v>3.5900000000000001E-2</v>
          </cell>
          <cell r="W597">
            <v>2.86E-2</v>
          </cell>
          <cell r="X597">
            <v>0.54</v>
          </cell>
          <cell r="Y597">
            <v>1.7500000000000002E-2</v>
          </cell>
        </row>
        <row r="598">
          <cell r="A598">
            <v>43291</v>
          </cell>
          <cell r="B598">
            <v>3.4599999999999999E-2</v>
          </cell>
          <cell r="C598">
            <v>3.4599999999999999E-2</v>
          </cell>
          <cell r="D598">
            <v>3.0099999999999998E-2</v>
          </cell>
          <cell r="E598">
            <v>2.98E-2</v>
          </cell>
          <cell r="F598">
            <v>2.53E-2</v>
          </cell>
          <cell r="G598">
            <v>2.3199999999999998E-2</v>
          </cell>
          <cell r="H598">
            <v>2.24E-2</v>
          </cell>
          <cell r="I598">
            <v>1.35E-2</v>
          </cell>
          <cell r="J598">
            <v>1.0500000000000001E-2</v>
          </cell>
          <cell r="K598">
            <v>2.0000000000000001E-4</v>
          </cell>
          <cell r="L598">
            <v>2.18E-2</v>
          </cell>
          <cell r="M598">
            <v>2.64E-2</v>
          </cell>
          <cell r="N598">
            <v>3.78E-2</v>
          </cell>
          <cell r="O598">
            <v>4.3499999999999997E-2</v>
          </cell>
          <cell r="P598">
            <v>3.1699999999999999E-2</v>
          </cell>
          <cell r="Q598">
            <v>2.81E-2</v>
          </cell>
          <cell r="R598">
            <v>3.6999999999999998E-2</v>
          </cell>
          <cell r="S598">
            <v>3.32E-2</v>
          </cell>
          <cell r="T598">
            <v>0.03</v>
          </cell>
          <cell r="U598">
            <v>3.4700000000000002E-2</v>
          </cell>
          <cell r="V598">
            <v>3.5900000000000001E-2</v>
          </cell>
          <cell r="W598">
            <v>2.86E-2</v>
          </cell>
          <cell r="X598">
            <v>0.56000000000000005</v>
          </cell>
          <cell r="Y598">
            <v>0.01</v>
          </cell>
        </row>
        <row r="599">
          <cell r="A599">
            <v>43292</v>
          </cell>
          <cell r="B599">
            <v>3.4599999999999999E-2</v>
          </cell>
          <cell r="C599">
            <v>3.4599999999999999E-2</v>
          </cell>
          <cell r="D599">
            <v>3.2399999999999998E-2</v>
          </cell>
          <cell r="E599">
            <v>3.1099999999999999E-2</v>
          </cell>
          <cell r="F599">
            <v>2.8299999999999999E-2</v>
          </cell>
          <cell r="G599">
            <v>2.5100000000000001E-2</v>
          </cell>
          <cell r="H599">
            <v>2.1499999999999998E-2</v>
          </cell>
          <cell r="I599">
            <v>1.4800000000000001E-2</v>
          </cell>
          <cell r="J599">
            <v>1.1900000000000001E-2</v>
          </cell>
          <cell r="K599">
            <v>2.0000000000000001E-4</v>
          </cell>
          <cell r="L599">
            <v>2.3599999999999999E-2</v>
          </cell>
          <cell r="M599">
            <v>2.8400000000000002E-2</v>
          </cell>
          <cell r="N599">
            <v>4.0899999999999999E-2</v>
          </cell>
          <cell r="O599">
            <v>4.4999999999999998E-2</v>
          </cell>
          <cell r="P599">
            <v>3.1800000000000002E-2</v>
          </cell>
          <cell r="Q599">
            <v>2.8400000000000002E-2</v>
          </cell>
          <cell r="R599">
            <v>3.8100000000000002E-2</v>
          </cell>
          <cell r="S599">
            <v>3.3300000000000003E-2</v>
          </cell>
          <cell r="T599">
            <v>2.9899999999999999E-2</v>
          </cell>
          <cell r="U599">
            <v>3.7400000000000003E-2</v>
          </cell>
          <cell r="V599">
            <v>3.7699999999999997E-2</v>
          </cell>
          <cell r="W599">
            <v>3.1199999999999999E-2</v>
          </cell>
          <cell r="X599">
            <v>0.26500000000000001</v>
          </cell>
          <cell r="Y599">
            <v>6.3E-3</v>
          </cell>
        </row>
        <row r="600">
          <cell r="A600">
            <v>43293</v>
          </cell>
          <cell r="B600">
            <v>2.86E-2</v>
          </cell>
          <cell r="C600">
            <v>2.86E-2</v>
          </cell>
          <cell r="D600">
            <v>2.8500000000000001E-2</v>
          </cell>
          <cell r="E600">
            <v>2.8199999999999999E-2</v>
          </cell>
          <cell r="F600">
            <v>2.6700000000000002E-2</v>
          </cell>
          <cell r="G600">
            <v>2.5600000000000001E-2</v>
          </cell>
          <cell r="H600">
            <v>2.3800000000000002E-2</v>
          </cell>
          <cell r="I600">
            <v>1.7999999999999999E-2</v>
          </cell>
          <cell r="J600">
            <v>1.6899999999999998E-2</v>
          </cell>
          <cell r="K600">
            <v>2.0000000000000001E-4</v>
          </cell>
          <cell r="L600">
            <v>2.3599999999999999E-2</v>
          </cell>
          <cell r="M600">
            <v>2.8400000000000002E-2</v>
          </cell>
          <cell r="N600">
            <v>4.0899999999999999E-2</v>
          </cell>
          <cell r="O600">
            <v>4.4999999999999998E-2</v>
          </cell>
          <cell r="P600">
            <v>3.1800000000000002E-2</v>
          </cell>
          <cell r="Q600">
            <v>2.8400000000000002E-2</v>
          </cell>
          <cell r="R600">
            <v>3.8100000000000002E-2</v>
          </cell>
          <cell r="S600">
            <v>3.3300000000000003E-2</v>
          </cell>
          <cell r="T600">
            <v>2.9899999999999999E-2</v>
          </cell>
          <cell r="U600">
            <v>3.7400000000000003E-2</v>
          </cell>
          <cell r="V600">
            <v>3.7699999999999997E-2</v>
          </cell>
          <cell r="W600">
            <v>3.1199999999999999E-2</v>
          </cell>
          <cell r="X600">
            <v>0.78500000000000003</v>
          </cell>
          <cell r="Y600">
            <v>3.1300000000000001E-2</v>
          </cell>
        </row>
        <row r="601">
          <cell r="A601">
            <v>43294</v>
          </cell>
          <cell r="B601">
            <v>2.8799999999999999E-2</v>
          </cell>
          <cell r="C601">
            <v>2.8799999999999999E-2</v>
          </cell>
          <cell r="D601">
            <v>2.8500000000000001E-2</v>
          </cell>
          <cell r="E601">
            <v>2.8199999999999999E-2</v>
          </cell>
          <cell r="F601">
            <v>2.7400000000000001E-2</v>
          </cell>
          <cell r="G601">
            <v>2.64E-2</v>
          </cell>
          <cell r="H601">
            <v>2.52E-2</v>
          </cell>
          <cell r="I601">
            <v>1.89E-2</v>
          </cell>
          <cell r="J601">
            <v>1.9099999999999999E-2</v>
          </cell>
          <cell r="K601">
            <v>2.0000000000000001E-4</v>
          </cell>
          <cell r="L601">
            <v>2.4E-2</v>
          </cell>
          <cell r="M601">
            <v>2.86E-2</v>
          </cell>
          <cell r="N601">
            <v>4.2799999999999998E-2</v>
          </cell>
          <cell r="O601">
            <v>4.53E-2</v>
          </cell>
          <cell r="P601">
            <v>3.27E-2</v>
          </cell>
          <cell r="Q601">
            <v>2.98E-2</v>
          </cell>
          <cell r="R601">
            <v>3.8199999999999998E-2</v>
          </cell>
          <cell r="S601">
            <v>3.5799999999999998E-2</v>
          </cell>
          <cell r="T601">
            <v>3.2300000000000002E-2</v>
          </cell>
          <cell r="U601">
            <v>3.7699999999999997E-2</v>
          </cell>
          <cell r="V601">
            <v>3.8600000000000002E-2</v>
          </cell>
          <cell r="W601">
            <v>3.2500000000000001E-2</v>
          </cell>
          <cell r="X601">
            <v>0.2</v>
          </cell>
          <cell r="Y601">
            <v>6.3E-3</v>
          </cell>
        </row>
        <row r="602">
          <cell r="A602">
            <v>43295</v>
          </cell>
          <cell r="B602">
            <v>3.0599999999999999E-2</v>
          </cell>
          <cell r="C602">
            <v>3.0599999999999999E-2</v>
          </cell>
          <cell r="D602">
            <v>2.7799999999999998E-2</v>
          </cell>
          <cell r="E602">
            <v>2.7699999999999999E-2</v>
          </cell>
          <cell r="F602">
            <v>2.6499999999999999E-2</v>
          </cell>
          <cell r="G602">
            <v>2.5600000000000001E-2</v>
          </cell>
          <cell r="H602">
            <v>2.2200000000000001E-2</v>
          </cell>
          <cell r="I602">
            <v>1.6199999999999999E-2</v>
          </cell>
          <cell r="J602">
            <v>1.2800000000000001E-2</v>
          </cell>
          <cell r="K602">
            <v>2.0000000000000001E-4</v>
          </cell>
          <cell r="L602">
            <v>2.4E-2</v>
          </cell>
          <cell r="M602">
            <v>2.86E-2</v>
          </cell>
          <cell r="N602">
            <v>4.2799999999999998E-2</v>
          </cell>
          <cell r="O602">
            <v>4.53E-2</v>
          </cell>
          <cell r="P602">
            <v>3.27E-2</v>
          </cell>
          <cell r="Q602">
            <v>2.98E-2</v>
          </cell>
          <cell r="R602">
            <v>3.8199999999999998E-2</v>
          </cell>
          <cell r="S602">
            <v>3.5799999999999998E-2</v>
          </cell>
          <cell r="T602">
            <v>3.2300000000000002E-2</v>
          </cell>
          <cell r="U602">
            <v>3.7699999999999997E-2</v>
          </cell>
          <cell r="V602">
            <v>3.8600000000000002E-2</v>
          </cell>
          <cell r="W602">
            <v>3.2500000000000001E-2</v>
          </cell>
          <cell r="X602">
            <v>5.38</v>
          </cell>
          <cell r="Y602">
            <v>1.6199999999999999E-2</v>
          </cell>
        </row>
        <row r="603">
          <cell r="A603">
            <v>43296</v>
          </cell>
          <cell r="B603">
            <v>2.8799999999999999E-2</v>
          </cell>
          <cell r="C603">
            <v>2.8799999999999999E-2</v>
          </cell>
          <cell r="D603">
            <v>2.7099999999999999E-2</v>
          </cell>
          <cell r="E603">
            <v>2.5999999999999999E-2</v>
          </cell>
          <cell r="F603">
            <v>2.64E-2</v>
          </cell>
          <cell r="G603">
            <v>2.7099999999999999E-2</v>
          </cell>
          <cell r="H603">
            <v>2.6700000000000002E-2</v>
          </cell>
          <cell r="I603">
            <v>2.6200000000000001E-2</v>
          </cell>
          <cell r="J603">
            <v>1.4999999999999999E-2</v>
          </cell>
          <cell r="K603">
            <v>2.0000000000000001E-4</v>
          </cell>
          <cell r="L603">
            <v>2.3400000000000001E-2</v>
          </cell>
          <cell r="M603">
            <v>2.76E-2</v>
          </cell>
          <cell r="N603">
            <v>4.2900000000000001E-2</v>
          </cell>
          <cell r="O603">
            <v>4.5999999999999999E-2</v>
          </cell>
          <cell r="P603">
            <v>3.4200000000000001E-2</v>
          </cell>
          <cell r="Q603">
            <v>3.1300000000000001E-2</v>
          </cell>
          <cell r="R603">
            <v>3.8199999999999998E-2</v>
          </cell>
          <cell r="S603">
            <v>3.7900000000000003E-2</v>
          </cell>
          <cell r="T603">
            <v>3.6499999999999998E-2</v>
          </cell>
          <cell r="U603">
            <v>3.6400000000000002E-2</v>
          </cell>
          <cell r="V603">
            <v>3.7999999999999999E-2</v>
          </cell>
          <cell r="W603">
            <v>3.1E-2</v>
          </cell>
          <cell r="X603">
            <v>0.16500000000000001</v>
          </cell>
          <cell r="Y603">
            <v>2.6200000000000001E-2</v>
          </cell>
        </row>
        <row r="604">
          <cell r="A604">
            <v>43297</v>
          </cell>
          <cell r="B604">
            <v>2.9700000000000001E-2</v>
          </cell>
          <cell r="C604">
            <v>2.9700000000000001E-2</v>
          </cell>
          <cell r="D604">
            <v>2.92E-2</v>
          </cell>
          <cell r="E604">
            <v>2.9100000000000001E-2</v>
          </cell>
          <cell r="F604">
            <v>2.8000000000000001E-2</v>
          </cell>
          <cell r="G604">
            <v>2.7799999999999998E-2</v>
          </cell>
          <cell r="H604">
            <v>2.5700000000000001E-2</v>
          </cell>
          <cell r="I604">
            <v>1.32E-2</v>
          </cell>
          <cell r="J604">
            <v>1.6199999999999999E-2</v>
          </cell>
          <cell r="K604">
            <v>2.0000000000000001E-4</v>
          </cell>
          <cell r="L604">
            <v>2.3400000000000001E-2</v>
          </cell>
          <cell r="M604">
            <v>2.76E-2</v>
          </cell>
          <cell r="N604">
            <v>4.2900000000000001E-2</v>
          </cell>
          <cell r="O604">
            <v>4.5999999999999999E-2</v>
          </cell>
          <cell r="P604">
            <v>3.4200000000000001E-2</v>
          </cell>
          <cell r="Q604">
            <v>3.1300000000000001E-2</v>
          </cell>
          <cell r="R604">
            <v>3.8199999999999998E-2</v>
          </cell>
          <cell r="S604">
            <v>3.7900000000000003E-2</v>
          </cell>
          <cell r="T604">
            <v>3.6499999999999998E-2</v>
          </cell>
          <cell r="U604">
            <v>3.6400000000000002E-2</v>
          </cell>
          <cell r="V604">
            <v>3.7999999999999999E-2</v>
          </cell>
          <cell r="W604">
            <v>3.1E-2</v>
          </cell>
          <cell r="X604">
            <v>0.755</v>
          </cell>
          <cell r="Y604">
            <v>5.3800000000000001E-2</v>
          </cell>
        </row>
        <row r="605">
          <cell r="A605">
            <v>43298</v>
          </cell>
          <cell r="B605">
            <v>2.8799999999999999E-2</v>
          </cell>
          <cell r="C605">
            <v>2.8799999999999999E-2</v>
          </cell>
          <cell r="D605">
            <v>2.86E-2</v>
          </cell>
          <cell r="E605">
            <v>2.8199999999999999E-2</v>
          </cell>
          <cell r="F605">
            <v>2.8500000000000001E-2</v>
          </cell>
          <cell r="G605">
            <v>2.8299999999999999E-2</v>
          </cell>
          <cell r="H605">
            <v>2.6100000000000002E-2</v>
          </cell>
          <cell r="I605">
            <v>1.38E-2</v>
          </cell>
          <cell r="J605">
            <v>1.3599999999999999E-2</v>
          </cell>
          <cell r="K605">
            <v>2.0000000000000001E-4</v>
          </cell>
          <cell r="L605">
            <v>2.3400000000000001E-2</v>
          </cell>
          <cell r="M605">
            <v>2.76E-2</v>
          </cell>
          <cell r="N605">
            <v>4.2900000000000001E-2</v>
          </cell>
          <cell r="O605">
            <v>4.5999999999999999E-2</v>
          </cell>
          <cell r="P605">
            <v>3.4200000000000001E-2</v>
          </cell>
          <cell r="Q605">
            <v>3.1300000000000001E-2</v>
          </cell>
          <cell r="R605">
            <v>3.8199999999999998E-2</v>
          </cell>
          <cell r="S605">
            <v>3.7900000000000003E-2</v>
          </cell>
          <cell r="T605">
            <v>3.6499999999999998E-2</v>
          </cell>
          <cell r="U605">
            <v>3.6400000000000002E-2</v>
          </cell>
          <cell r="V605">
            <v>3.7999999999999999E-2</v>
          </cell>
          <cell r="W605">
            <v>3.1E-2</v>
          </cell>
          <cell r="X605">
            <v>0.08</v>
          </cell>
          <cell r="Y605">
            <v>2.5000000000000001E-3</v>
          </cell>
        </row>
        <row r="606">
          <cell r="A606">
            <v>43299</v>
          </cell>
          <cell r="B606">
            <v>2.9000000000000001E-2</v>
          </cell>
          <cell r="C606">
            <v>2.9000000000000001E-2</v>
          </cell>
          <cell r="D606">
            <v>2.8899999999999999E-2</v>
          </cell>
          <cell r="E606">
            <v>2.86E-2</v>
          </cell>
          <cell r="F606">
            <v>2.86E-2</v>
          </cell>
          <cell r="G606">
            <v>2.7900000000000001E-2</v>
          </cell>
          <cell r="H606">
            <v>2.5999999999999999E-2</v>
          </cell>
          <cell r="I606">
            <v>1.54E-2</v>
          </cell>
          <cell r="J606">
            <v>1.5100000000000001E-2</v>
          </cell>
          <cell r="K606">
            <v>2.1899999999999999E-2</v>
          </cell>
          <cell r="L606">
            <v>2.29E-2</v>
          </cell>
          <cell r="M606">
            <v>2.7199999999999998E-2</v>
          </cell>
          <cell r="N606">
            <v>4.3299999999999998E-2</v>
          </cell>
          <cell r="O606">
            <v>4.6899999999999997E-2</v>
          </cell>
          <cell r="P606">
            <v>3.5400000000000001E-2</v>
          </cell>
          <cell r="Q606">
            <v>3.3300000000000003E-2</v>
          </cell>
          <cell r="R606">
            <v>3.8399999999999997E-2</v>
          </cell>
          <cell r="S606">
            <v>3.9199999999999999E-2</v>
          </cell>
          <cell r="T606">
            <v>3.6499999999999998E-2</v>
          </cell>
          <cell r="U606">
            <v>3.6400000000000002E-2</v>
          </cell>
          <cell r="V606">
            <v>3.9199999999999999E-2</v>
          </cell>
          <cell r="W606">
            <v>3.1800000000000002E-2</v>
          </cell>
          <cell r="X606">
            <v>3.8999999999999998E-3</v>
          </cell>
          <cell r="Y606">
            <v>1.4E-3</v>
          </cell>
        </row>
        <row r="607">
          <cell r="A607">
            <v>43300</v>
          </cell>
          <cell r="B607">
            <v>2.9000000000000001E-2</v>
          </cell>
          <cell r="C607">
            <v>2.9000000000000001E-2</v>
          </cell>
          <cell r="D607">
            <v>2.87E-2</v>
          </cell>
          <cell r="E607">
            <v>2.8000000000000001E-2</v>
          </cell>
          <cell r="F607">
            <v>2.7699999999999999E-2</v>
          </cell>
          <cell r="G607">
            <v>2.76E-2</v>
          </cell>
          <cell r="H607">
            <v>2.6100000000000002E-2</v>
          </cell>
          <cell r="I607">
            <v>1.7600000000000001E-2</v>
          </cell>
          <cell r="J607">
            <v>1.77E-2</v>
          </cell>
          <cell r="K607">
            <v>2.1899999999999999E-2</v>
          </cell>
          <cell r="L607">
            <v>2.29E-2</v>
          </cell>
          <cell r="M607">
            <v>2.7199999999999998E-2</v>
          </cell>
          <cell r="N607">
            <v>4.3299999999999998E-2</v>
          </cell>
          <cell r="O607">
            <v>4.6899999999999997E-2</v>
          </cell>
          <cell r="P607">
            <v>3.5400000000000001E-2</v>
          </cell>
          <cell r="Q607">
            <v>3.3300000000000003E-2</v>
          </cell>
          <cell r="R607">
            <v>3.8399999999999997E-2</v>
          </cell>
          <cell r="S607">
            <v>3.9199999999999999E-2</v>
          </cell>
          <cell r="T607">
            <v>3.6499999999999998E-2</v>
          </cell>
          <cell r="U607">
            <v>3.6400000000000002E-2</v>
          </cell>
          <cell r="V607">
            <v>3.9199999999999999E-2</v>
          </cell>
          <cell r="W607">
            <v>3.1800000000000002E-2</v>
          </cell>
          <cell r="X607">
            <v>0.76</v>
          </cell>
          <cell r="Y607">
            <v>0.1825</v>
          </cell>
        </row>
        <row r="608">
          <cell r="A608">
            <v>43301</v>
          </cell>
          <cell r="B608">
            <v>2.92E-2</v>
          </cell>
          <cell r="C608">
            <v>2.92E-2</v>
          </cell>
          <cell r="D608">
            <v>2.87E-2</v>
          </cell>
          <cell r="E608">
            <v>2.8400000000000002E-2</v>
          </cell>
          <cell r="F608">
            <v>2.8199999999999999E-2</v>
          </cell>
          <cell r="G608">
            <v>2.81E-2</v>
          </cell>
          <cell r="H608">
            <v>2.7099999999999999E-2</v>
          </cell>
          <cell r="I608">
            <v>1.7899999999999999E-2</v>
          </cell>
          <cell r="J608">
            <v>1.6899999999999998E-2</v>
          </cell>
          <cell r="K608">
            <v>2.4500000000000001E-2</v>
          </cell>
          <cell r="L608">
            <v>2.3099999999999999E-2</v>
          </cell>
          <cell r="M608">
            <v>2.7400000000000001E-2</v>
          </cell>
          <cell r="N608">
            <v>4.3799999999999999E-2</v>
          </cell>
          <cell r="O608">
            <v>4.7600000000000003E-2</v>
          </cell>
          <cell r="P608">
            <v>3.6400000000000002E-2</v>
          </cell>
          <cell r="Q608">
            <v>3.4500000000000003E-2</v>
          </cell>
          <cell r="R608">
            <v>3.8300000000000001E-2</v>
          </cell>
          <cell r="S608">
            <v>3.8899999999999997E-2</v>
          </cell>
          <cell r="T608">
            <v>3.61E-2</v>
          </cell>
          <cell r="U608">
            <v>3.7100000000000001E-2</v>
          </cell>
          <cell r="V608">
            <v>3.95E-2</v>
          </cell>
          <cell r="W608">
            <v>3.2199999999999999E-2</v>
          </cell>
          <cell r="X608">
            <v>0.27</v>
          </cell>
          <cell r="Y608">
            <v>2.75E-2</v>
          </cell>
        </row>
        <row r="609">
          <cell r="A609">
            <v>43302</v>
          </cell>
          <cell r="B609">
            <v>2.81E-2</v>
          </cell>
          <cell r="C609">
            <v>2.81E-2</v>
          </cell>
          <cell r="D609">
            <v>2.6800000000000001E-2</v>
          </cell>
          <cell r="E609">
            <v>2.63E-2</v>
          </cell>
          <cell r="F609">
            <v>2.5999999999999999E-2</v>
          </cell>
          <cell r="G609">
            <v>2.52E-2</v>
          </cell>
          <cell r="H609">
            <v>2.4500000000000001E-2</v>
          </cell>
          <cell r="I609">
            <v>1.34E-2</v>
          </cell>
          <cell r="J609">
            <v>2.0500000000000001E-2</v>
          </cell>
          <cell r="K609">
            <v>2.4500000000000001E-2</v>
          </cell>
          <cell r="L609">
            <v>2.3099999999999999E-2</v>
          </cell>
          <cell r="M609">
            <v>2.7400000000000001E-2</v>
          </cell>
          <cell r="N609">
            <v>4.3799999999999999E-2</v>
          </cell>
          <cell r="O609">
            <v>4.7600000000000003E-2</v>
          </cell>
          <cell r="P609">
            <v>3.6400000000000002E-2</v>
          </cell>
          <cell r="Q609">
            <v>3.4500000000000003E-2</v>
          </cell>
          <cell r="R609">
            <v>3.8300000000000001E-2</v>
          </cell>
          <cell r="S609">
            <v>3.8899999999999997E-2</v>
          </cell>
          <cell r="T609">
            <v>3.61E-2</v>
          </cell>
          <cell r="U609">
            <v>3.7100000000000001E-2</v>
          </cell>
          <cell r="V609">
            <v>3.95E-2</v>
          </cell>
          <cell r="W609">
            <v>3.2199999999999999E-2</v>
          </cell>
          <cell r="X609">
            <v>0.49</v>
          </cell>
          <cell r="Y609">
            <v>4.3799999999999999E-2</v>
          </cell>
        </row>
        <row r="610">
          <cell r="A610">
            <v>43303</v>
          </cell>
          <cell r="B610">
            <v>2.9100000000000001E-2</v>
          </cell>
          <cell r="C610">
            <v>2.9100000000000001E-2</v>
          </cell>
          <cell r="D610">
            <v>2.8799999999999999E-2</v>
          </cell>
          <cell r="E610">
            <v>2.8199999999999999E-2</v>
          </cell>
          <cell r="F610">
            <v>2.8000000000000001E-2</v>
          </cell>
          <cell r="G610">
            <v>2.7199999999999998E-2</v>
          </cell>
          <cell r="H610">
            <v>2.2599999999999999E-2</v>
          </cell>
          <cell r="I610">
            <v>1.47E-2</v>
          </cell>
          <cell r="J610">
            <v>1.2999999999999999E-2</v>
          </cell>
          <cell r="K610">
            <v>2.4500000000000001E-2</v>
          </cell>
          <cell r="L610">
            <v>2.3099999999999999E-2</v>
          </cell>
          <cell r="M610">
            <v>2.6599999999999999E-2</v>
          </cell>
          <cell r="N610">
            <v>4.2500000000000003E-2</v>
          </cell>
          <cell r="O610">
            <v>4.6399999999999997E-2</v>
          </cell>
          <cell r="P610">
            <v>3.5200000000000002E-2</v>
          </cell>
          <cell r="Q610">
            <v>3.2300000000000002E-2</v>
          </cell>
          <cell r="R610">
            <v>3.5099999999999999E-2</v>
          </cell>
          <cell r="S610">
            <v>3.49E-2</v>
          </cell>
          <cell r="T610">
            <v>3.3099999999999997E-2</v>
          </cell>
          <cell r="U610">
            <v>3.5799999999999998E-2</v>
          </cell>
          <cell r="V610">
            <v>3.8399999999999997E-2</v>
          </cell>
          <cell r="W610">
            <v>3.2199999999999999E-2</v>
          </cell>
          <cell r="X610">
            <v>6.7850000000000001</v>
          </cell>
          <cell r="Y610">
            <v>0.29370000000000002</v>
          </cell>
        </row>
        <row r="611">
          <cell r="A611">
            <v>43304</v>
          </cell>
          <cell r="B611">
            <v>2.7099999999999999E-2</v>
          </cell>
          <cell r="C611">
            <v>2.7099999999999999E-2</v>
          </cell>
          <cell r="D611">
            <v>2.64E-2</v>
          </cell>
          <cell r="E611">
            <v>2.63E-2</v>
          </cell>
          <cell r="F611">
            <v>2.5399999999999999E-2</v>
          </cell>
          <cell r="G611">
            <v>2.4299999999999999E-2</v>
          </cell>
          <cell r="H611">
            <v>2.2100000000000002E-2</v>
          </cell>
          <cell r="I611">
            <v>1.49E-2</v>
          </cell>
          <cell r="J611">
            <v>1.46E-2</v>
          </cell>
          <cell r="K611">
            <v>2.4500000000000001E-2</v>
          </cell>
          <cell r="L611">
            <v>2.3099999999999999E-2</v>
          </cell>
          <cell r="M611">
            <v>2.6599999999999999E-2</v>
          </cell>
          <cell r="N611">
            <v>4.2500000000000003E-2</v>
          </cell>
          <cell r="O611">
            <v>4.6399999999999997E-2</v>
          </cell>
          <cell r="P611">
            <v>3.5200000000000002E-2</v>
          </cell>
          <cell r="Q611">
            <v>3.2300000000000002E-2</v>
          </cell>
          <cell r="R611">
            <v>3.5099999999999999E-2</v>
          </cell>
          <cell r="S611">
            <v>3.49E-2</v>
          </cell>
          <cell r="T611">
            <v>3.3099999999999997E-2</v>
          </cell>
          <cell r="U611">
            <v>3.5799999999999998E-2</v>
          </cell>
          <cell r="V611">
            <v>3.8399999999999997E-2</v>
          </cell>
          <cell r="W611">
            <v>3.2199999999999999E-2</v>
          </cell>
          <cell r="X611">
            <v>4.1550000000000002</v>
          </cell>
          <cell r="Y611">
            <v>0.03</v>
          </cell>
        </row>
        <row r="612">
          <cell r="A612">
            <v>43305</v>
          </cell>
          <cell r="B612">
            <v>2.7900000000000001E-2</v>
          </cell>
          <cell r="C612">
            <v>2.7900000000000001E-2</v>
          </cell>
          <cell r="D612">
            <v>2.7699999999999999E-2</v>
          </cell>
          <cell r="E612">
            <v>2.76E-2</v>
          </cell>
          <cell r="F612">
            <v>2.7199999999999998E-2</v>
          </cell>
          <cell r="G612">
            <v>2.5999999999999999E-2</v>
          </cell>
          <cell r="H612">
            <v>2.3300000000000001E-2</v>
          </cell>
          <cell r="I612">
            <v>1.72E-2</v>
          </cell>
          <cell r="J612">
            <v>1.6500000000000001E-2</v>
          </cell>
          <cell r="K612">
            <v>2.4500000000000001E-2</v>
          </cell>
          <cell r="L612">
            <v>2.3099999999999999E-2</v>
          </cell>
          <cell r="M612">
            <v>2.6599999999999999E-2</v>
          </cell>
          <cell r="N612">
            <v>4.2500000000000003E-2</v>
          </cell>
          <cell r="O612">
            <v>4.6399999999999997E-2</v>
          </cell>
          <cell r="P612">
            <v>3.5200000000000002E-2</v>
          </cell>
          <cell r="Q612">
            <v>3.2300000000000002E-2</v>
          </cell>
          <cell r="R612">
            <v>3.5099999999999999E-2</v>
          </cell>
          <cell r="S612">
            <v>3.49E-2</v>
          </cell>
          <cell r="T612">
            <v>3.3099999999999997E-2</v>
          </cell>
          <cell r="U612">
            <v>3.5799999999999998E-2</v>
          </cell>
          <cell r="V612">
            <v>3.8399999999999997E-2</v>
          </cell>
          <cell r="W612">
            <v>3.2199999999999999E-2</v>
          </cell>
          <cell r="X612">
            <v>0.21</v>
          </cell>
          <cell r="Y612">
            <v>1.12E-2</v>
          </cell>
        </row>
        <row r="613">
          <cell r="A613">
            <v>43306</v>
          </cell>
          <cell r="B613">
            <v>2.8500000000000001E-2</v>
          </cell>
          <cell r="C613">
            <v>2.8500000000000001E-2</v>
          </cell>
          <cell r="D613">
            <v>2.8299999999999999E-2</v>
          </cell>
          <cell r="E613">
            <v>2.7799999999999998E-2</v>
          </cell>
          <cell r="F613">
            <v>2.63E-2</v>
          </cell>
          <cell r="G613">
            <v>2.63E-2</v>
          </cell>
          <cell r="H613">
            <v>2.3900000000000001E-2</v>
          </cell>
          <cell r="I613">
            <v>1.72E-2</v>
          </cell>
          <cell r="J613">
            <v>1.7899999999999999E-2</v>
          </cell>
          <cell r="K613">
            <v>2.7400000000000001E-2</v>
          </cell>
          <cell r="L613">
            <v>2.3300000000000001E-2</v>
          </cell>
          <cell r="M613">
            <v>2.7199999999999998E-2</v>
          </cell>
          <cell r="N613">
            <v>4.4299999999999999E-2</v>
          </cell>
          <cell r="O613">
            <v>4.8399999999999999E-2</v>
          </cell>
          <cell r="P613">
            <v>3.7400000000000003E-2</v>
          </cell>
          <cell r="Q613">
            <v>3.1099999999999999E-2</v>
          </cell>
          <cell r="R613">
            <v>3.5200000000000002E-2</v>
          </cell>
          <cell r="S613">
            <v>3.32E-2</v>
          </cell>
          <cell r="T613">
            <v>0.03</v>
          </cell>
          <cell r="U613">
            <v>3.6299999999999999E-2</v>
          </cell>
          <cell r="V613">
            <v>3.8899999999999997E-2</v>
          </cell>
          <cell r="W613">
            <v>3.3500000000000002E-2</v>
          </cell>
          <cell r="X613">
            <v>0.19</v>
          </cell>
          <cell r="Y613">
            <v>5.0000000000000001E-3</v>
          </cell>
        </row>
        <row r="614">
          <cell r="A614">
            <v>43307</v>
          </cell>
          <cell r="B614">
            <v>2.7900000000000001E-2</v>
          </cell>
          <cell r="C614">
            <v>2.7900000000000001E-2</v>
          </cell>
          <cell r="D614">
            <v>2.7699999999999999E-2</v>
          </cell>
          <cell r="E614">
            <v>2.7E-2</v>
          </cell>
          <cell r="F614">
            <v>2.6800000000000001E-2</v>
          </cell>
          <cell r="G614">
            <v>2.5899999999999999E-2</v>
          </cell>
          <cell r="H614">
            <v>2.3900000000000001E-2</v>
          </cell>
          <cell r="I614">
            <v>1.83E-2</v>
          </cell>
          <cell r="J614">
            <v>1.8700000000000001E-2</v>
          </cell>
          <cell r="K614">
            <v>2.7400000000000001E-2</v>
          </cell>
          <cell r="L614">
            <v>2.3300000000000001E-2</v>
          </cell>
          <cell r="M614">
            <v>2.7199999999999998E-2</v>
          </cell>
          <cell r="N614">
            <v>4.4299999999999999E-2</v>
          </cell>
          <cell r="O614">
            <v>4.8399999999999999E-2</v>
          </cell>
          <cell r="P614">
            <v>3.7400000000000003E-2</v>
          </cell>
          <cell r="Q614">
            <v>3.1099999999999999E-2</v>
          </cell>
          <cell r="R614">
            <v>3.5200000000000002E-2</v>
          </cell>
          <cell r="S614">
            <v>3.32E-2</v>
          </cell>
          <cell r="T614">
            <v>0.03</v>
          </cell>
          <cell r="U614">
            <v>3.6299999999999999E-2</v>
          </cell>
          <cell r="V614">
            <v>3.8899999999999997E-2</v>
          </cell>
          <cell r="W614">
            <v>3.3500000000000002E-2</v>
          </cell>
          <cell r="X614">
            <v>0.32500000000000001</v>
          </cell>
          <cell r="Y614">
            <v>0.02</v>
          </cell>
        </row>
        <row r="615">
          <cell r="A615">
            <v>43308</v>
          </cell>
          <cell r="B615">
            <v>2.86E-2</v>
          </cell>
          <cell r="C615">
            <v>2.86E-2</v>
          </cell>
          <cell r="D615">
            <v>2.8500000000000001E-2</v>
          </cell>
          <cell r="E615">
            <v>2.81E-2</v>
          </cell>
          <cell r="F615">
            <v>2.7699999999999999E-2</v>
          </cell>
          <cell r="G615">
            <v>2.69E-2</v>
          </cell>
          <cell r="H615">
            <v>2.47E-2</v>
          </cell>
          <cell r="I615">
            <v>0.02</v>
          </cell>
          <cell r="J615">
            <v>2.0299999999999999E-2</v>
          </cell>
          <cell r="K615">
            <v>2.7400000000000001E-2</v>
          </cell>
          <cell r="L615">
            <v>2.3099999999999999E-2</v>
          </cell>
          <cell r="M615">
            <v>2.6599999999999999E-2</v>
          </cell>
          <cell r="N615">
            <v>4.3499999999999997E-2</v>
          </cell>
          <cell r="O615">
            <v>4.7800000000000002E-2</v>
          </cell>
          <cell r="P615">
            <v>3.8199999999999998E-2</v>
          </cell>
          <cell r="Q615">
            <v>2.9899999999999999E-2</v>
          </cell>
          <cell r="R615">
            <v>3.5299999999999998E-2</v>
          </cell>
          <cell r="S615">
            <v>3.2199999999999999E-2</v>
          </cell>
          <cell r="T615">
            <v>2.8899999999999999E-2</v>
          </cell>
          <cell r="U615">
            <v>3.6400000000000002E-2</v>
          </cell>
          <cell r="V615">
            <v>3.7699999999999997E-2</v>
          </cell>
          <cell r="W615">
            <v>3.2800000000000003E-2</v>
          </cell>
          <cell r="X615">
            <v>0.245</v>
          </cell>
          <cell r="Y615">
            <v>2.5000000000000001E-3</v>
          </cell>
        </row>
        <row r="616">
          <cell r="A616">
            <v>43309</v>
          </cell>
          <cell r="B616">
            <v>2.8799999999999999E-2</v>
          </cell>
          <cell r="C616">
            <v>2.8799999999999999E-2</v>
          </cell>
          <cell r="D616">
            <v>2.87E-2</v>
          </cell>
          <cell r="E616">
            <v>2.8299999999999999E-2</v>
          </cell>
          <cell r="F616">
            <v>2.7699999999999999E-2</v>
          </cell>
          <cell r="G616">
            <v>2.64E-2</v>
          </cell>
          <cell r="H616">
            <v>2.23E-2</v>
          </cell>
          <cell r="I616">
            <v>2.0500000000000001E-2</v>
          </cell>
          <cell r="J616">
            <v>1.95E-2</v>
          </cell>
          <cell r="K616">
            <v>2.7400000000000001E-2</v>
          </cell>
          <cell r="L616">
            <v>2.3099999999999999E-2</v>
          </cell>
          <cell r="M616">
            <v>2.6599999999999999E-2</v>
          </cell>
          <cell r="N616">
            <v>4.3499999999999997E-2</v>
          </cell>
          <cell r="O616">
            <v>4.7800000000000002E-2</v>
          </cell>
          <cell r="P616">
            <v>3.8199999999999998E-2</v>
          </cell>
          <cell r="Q616">
            <v>2.9899999999999999E-2</v>
          </cell>
          <cell r="R616">
            <v>3.5299999999999998E-2</v>
          </cell>
          <cell r="S616">
            <v>3.2199999999999999E-2</v>
          </cell>
          <cell r="T616">
            <v>2.8899999999999999E-2</v>
          </cell>
          <cell r="U616">
            <v>3.6400000000000002E-2</v>
          </cell>
          <cell r="V616">
            <v>3.7699999999999997E-2</v>
          </cell>
          <cell r="W616">
            <v>3.2800000000000003E-2</v>
          </cell>
          <cell r="X616">
            <v>1.9450000000000001</v>
          </cell>
          <cell r="Y616">
            <v>0.29249999999999998</v>
          </cell>
        </row>
        <row r="617">
          <cell r="A617">
            <v>43310</v>
          </cell>
          <cell r="B617">
            <v>2.76E-2</v>
          </cell>
          <cell r="C617">
            <v>2.76E-2</v>
          </cell>
          <cell r="D617">
            <v>2.7400000000000001E-2</v>
          </cell>
          <cell r="E617">
            <v>2.69E-2</v>
          </cell>
          <cell r="F617">
            <v>2.6200000000000001E-2</v>
          </cell>
          <cell r="G617">
            <v>2.41E-2</v>
          </cell>
          <cell r="H617">
            <v>2.0299999999999999E-2</v>
          </cell>
          <cell r="I617">
            <v>1.4200000000000001E-2</v>
          </cell>
          <cell r="J617">
            <v>1.26E-2</v>
          </cell>
          <cell r="K617">
            <v>2.4899999999999999E-2</v>
          </cell>
          <cell r="L617">
            <v>2.2599999999999999E-2</v>
          </cell>
          <cell r="M617">
            <v>2.6200000000000001E-2</v>
          </cell>
          <cell r="N617">
            <v>4.2999999999999997E-2</v>
          </cell>
          <cell r="O617">
            <v>4.7300000000000002E-2</v>
          </cell>
          <cell r="P617">
            <v>3.8600000000000002E-2</v>
          </cell>
          <cell r="Q617">
            <v>2.86E-2</v>
          </cell>
          <cell r="R617">
            <v>3.5499999999999997E-2</v>
          </cell>
          <cell r="S617">
            <v>3.09E-2</v>
          </cell>
          <cell r="T617">
            <v>2.7300000000000001E-2</v>
          </cell>
          <cell r="U617">
            <v>3.5499999999999997E-2</v>
          </cell>
          <cell r="V617">
            <v>3.6200000000000003E-2</v>
          </cell>
          <cell r="W617">
            <v>3.2399999999999998E-2</v>
          </cell>
          <cell r="X617">
            <v>0.13500000000000001</v>
          </cell>
          <cell r="Y617">
            <v>1.2500000000000001E-2</v>
          </cell>
        </row>
        <row r="618">
          <cell r="A618">
            <v>43311</v>
          </cell>
          <cell r="B618">
            <v>2.6800000000000001E-2</v>
          </cell>
          <cell r="C618">
            <v>2.6800000000000001E-2</v>
          </cell>
          <cell r="D618">
            <v>2.6700000000000002E-2</v>
          </cell>
          <cell r="E618">
            <v>2.6599999999999999E-2</v>
          </cell>
          <cell r="F618">
            <v>2.5999999999999999E-2</v>
          </cell>
          <cell r="G618">
            <v>2.3300000000000001E-2</v>
          </cell>
          <cell r="H618">
            <v>1.37E-2</v>
          </cell>
          <cell r="I618">
            <v>1.11E-2</v>
          </cell>
          <cell r="J618">
            <v>1.29E-2</v>
          </cell>
          <cell r="K618">
            <v>2.4899999999999999E-2</v>
          </cell>
          <cell r="L618">
            <v>2.2599999999999999E-2</v>
          </cell>
          <cell r="M618">
            <v>2.6200000000000001E-2</v>
          </cell>
          <cell r="N618">
            <v>4.2999999999999997E-2</v>
          </cell>
          <cell r="O618">
            <v>4.7300000000000002E-2</v>
          </cell>
          <cell r="P618">
            <v>3.8600000000000002E-2</v>
          </cell>
          <cell r="Q618">
            <v>2.86E-2</v>
          </cell>
          <cell r="R618">
            <v>3.5499999999999997E-2</v>
          </cell>
          <cell r="S618">
            <v>3.09E-2</v>
          </cell>
          <cell r="T618">
            <v>2.7300000000000001E-2</v>
          </cell>
          <cell r="U618">
            <v>3.5499999999999997E-2</v>
          </cell>
          <cell r="V618">
            <v>3.6200000000000003E-2</v>
          </cell>
          <cell r="W618">
            <v>3.2399999999999998E-2</v>
          </cell>
          <cell r="X618">
            <v>4.17</v>
          </cell>
          <cell r="Y618">
            <v>0.34499999999999997</v>
          </cell>
        </row>
        <row r="619">
          <cell r="A619">
            <v>43312</v>
          </cell>
          <cell r="B619">
            <v>2.64E-2</v>
          </cell>
          <cell r="C619">
            <v>2.64E-2</v>
          </cell>
          <cell r="D619">
            <v>2.5600000000000001E-2</v>
          </cell>
          <cell r="E619">
            <v>2.5100000000000001E-2</v>
          </cell>
          <cell r="F619">
            <v>2.4899999999999999E-2</v>
          </cell>
          <cell r="G619">
            <v>1.9599999999999999E-2</v>
          </cell>
          <cell r="H619">
            <v>1.3299999999999999E-2</v>
          </cell>
          <cell r="I619">
            <v>8.8999999999999999E-3</v>
          </cell>
          <cell r="J619">
            <v>8.9999999999999993E-3</v>
          </cell>
          <cell r="K619">
            <v>2.4899999999999999E-2</v>
          </cell>
          <cell r="L619">
            <v>2.2599999999999999E-2</v>
          </cell>
          <cell r="M619">
            <v>2.6200000000000001E-2</v>
          </cell>
          <cell r="N619">
            <v>4.2999999999999997E-2</v>
          </cell>
          <cell r="O619">
            <v>4.7300000000000002E-2</v>
          </cell>
          <cell r="P619">
            <v>3.8600000000000002E-2</v>
          </cell>
          <cell r="Q619">
            <v>2.86E-2</v>
          </cell>
          <cell r="R619">
            <v>3.5499999999999997E-2</v>
          </cell>
          <cell r="S619">
            <v>3.09E-2</v>
          </cell>
          <cell r="T619">
            <v>2.7300000000000001E-2</v>
          </cell>
          <cell r="U619">
            <v>3.5499999999999997E-2</v>
          </cell>
          <cell r="V619">
            <v>3.6200000000000003E-2</v>
          </cell>
          <cell r="W619">
            <v>3.2399999999999998E-2</v>
          </cell>
          <cell r="X619">
            <v>5.835</v>
          </cell>
          <cell r="Y619">
            <v>0.46629999999999999</v>
          </cell>
        </row>
        <row r="620">
          <cell r="A620">
            <v>43313</v>
          </cell>
          <cell r="B620">
            <v>2.2100000000000002E-2</v>
          </cell>
          <cell r="C620">
            <v>2.2100000000000002E-2</v>
          </cell>
          <cell r="D620">
            <v>2.1999999999999999E-2</v>
          </cell>
          <cell r="E620">
            <v>2.1399999999999999E-2</v>
          </cell>
          <cell r="F620">
            <v>2.12E-2</v>
          </cell>
          <cell r="G620">
            <v>1.83E-2</v>
          </cell>
          <cell r="H620">
            <v>1.2999999999999999E-2</v>
          </cell>
          <cell r="I620">
            <v>7.9000000000000008E-3</v>
          </cell>
          <cell r="J620">
            <v>7.9000000000000008E-3</v>
          </cell>
          <cell r="K620">
            <v>2.4899999999999999E-2</v>
          </cell>
          <cell r="L620">
            <v>2.0400000000000001E-2</v>
          </cell>
          <cell r="M620">
            <v>2.46E-2</v>
          </cell>
          <cell r="N620">
            <v>3.8399999999999997E-2</v>
          </cell>
          <cell r="O620">
            <v>4.1399999999999999E-2</v>
          </cell>
          <cell r="P620">
            <v>3.56E-2</v>
          </cell>
          <cell r="Q620">
            <v>2.5000000000000001E-2</v>
          </cell>
          <cell r="R620">
            <v>3.2599999999999997E-2</v>
          </cell>
          <cell r="S620">
            <v>2.6700000000000002E-2</v>
          </cell>
          <cell r="T620">
            <v>2.3599999999999999E-2</v>
          </cell>
          <cell r="U620">
            <v>3.3500000000000002E-2</v>
          </cell>
          <cell r="V620">
            <v>3.3700000000000001E-2</v>
          </cell>
          <cell r="W620">
            <v>2.9000000000000001E-2</v>
          </cell>
          <cell r="X620">
            <v>0.51</v>
          </cell>
          <cell r="Y620">
            <v>0.1462</v>
          </cell>
        </row>
        <row r="621">
          <cell r="A621">
            <v>43314</v>
          </cell>
          <cell r="B621">
            <v>2.4400000000000002E-2</v>
          </cell>
          <cell r="C621">
            <v>2.4400000000000002E-2</v>
          </cell>
          <cell r="D621">
            <v>2.4E-2</v>
          </cell>
          <cell r="E621">
            <v>2.3300000000000001E-2</v>
          </cell>
          <cell r="F621">
            <v>2.2499999999999999E-2</v>
          </cell>
          <cell r="G621">
            <v>2.0299999999999999E-2</v>
          </cell>
          <cell r="H621">
            <v>1.4999999999999999E-2</v>
          </cell>
          <cell r="I621">
            <v>1.06E-2</v>
          </cell>
          <cell r="J621">
            <v>1.12E-2</v>
          </cell>
          <cell r="K621">
            <v>2.4899999999999999E-2</v>
          </cell>
          <cell r="L621">
            <v>2.0400000000000001E-2</v>
          </cell>
          <cell r="M621">
            <v>2.46E-2</v>
          </cell>
          <cell r="N621">
            <v>3.8399999999999997E-2</v>
          </cell>
          <cell r="O621">
            <v>4.1399999999999999E-2</v>
          </cell>
          <cell r="P621">
            <v>3.56E-2</v>
          </cell>
          <cell r="Q621">
            <v>2.5000000000000001E-2</v>
          </cell>
          <cell r="R621">
            <v>3.2599999999999997E-2</v>
          </cell>
          <cell r="S621">
            <v>2.6700000000000002E-2</v>
          </cell>
          <cell r="T621">
            <v>2.3599999999999999E-2</v>
          </cell>
          <cell r="U621">
            <v>3.3500000000000002E-2</v>
          </cell>
          <cell r="V621">
            <v>3.3700000000000001E-2</v>
          </cell>
          <cell r="W621">
            <v>2.9000000000000001E-2</v>
          </cell>
          <cell r="X621">
            <v>0.51</v>
          </cell>
          <cell r="Y621">
            <v>0.33879999999999999</v>
          </cell>
        </row>
        <row r="622">
          <cell r="A622">
            <v>43315</v>
          </cell>
          <cell r="B622">
            <v>2.5999999999999999E-2</v>
          </cell>
          <cell r="C622">
            <v>2.5999999999999999E-2</v>
          </cell>
          <cell r="D622">
            <v>2.5700000000000001E-2</v>
          </cell>
          <cell r="E622">
            <v>2.53E-2</v>
          </cell>
          <cell r="F622">
            <v>2.47E-2</v>
          </cell>
          <cell r="G622">
            <v>2.07E-2</v>
          </cell>
          <cell r="H622">
            <v>1.67E-2</v>
          </cell>
          <cell r="I622">
            <v>1.21E-2</v>
          </cell>
          <cell r="J622">
            <v>1.12E-2</v>
          </cell>
          <cell r="K622">
            <v>2.5899999999999999E-2</v>
          </cell>
          <cell r="L622">
            <v>2.1399999999999999E-2</v>
          </cell>
          <cell r="M622">
            <v>2.58E-2</v>
          </cell>
          <cell r="N622">
            <v>4.0899999999999999E-2</v>
          </cell>
          <cell r="O622">
            <v>4.3999999999999997E-2</v>
          </cell>
          <cell r="P622">
            <v>3.8300000000000001E-2</v>
          </cell>
          <cell r="Q622">
            <v>2.7300000000000001E-2</v>
          </cell>
          <cell r="R622">
            <v>3.3799999999999997E-2</v>
          </cell>
          <cell r="S622">
            <v>2.87E-2</v>
          </cell>
          <cell r="T622">
            <v>2.5399999999999999E-2</v>
          </cell>
          <cell r="U622">
            <v>3.5700000000000003E-2</v>
          </cell>
          <cell r="V622">
            <v>3.5799999999999998E-2</v>
          </cell>
          <cell r="W622">
            <v>3.3399999999999999E-2</v>
          </cell>
          <cell r="X622">
            <v>0.41499999999999998</v>
          </cell>
          <cell r="Y622">
            <v>0.1525</v>
          </cell>
        </row>
        <row r="623">
          <cell r="A623">
            <v>43316</v>
          </cell>
          <cell r="B623">
            <v>2.53E-2</v>
          </cell>
          <cell r="C623">
            <v>2.53E-2</v>
          </cell>
          <cell r="D623">
            <v>2.4799999999999999E-2</v>
          </cell>
          <cell r="E623">
            <v>2.4E-2</v>
          </cell>
          <cell r="F623">
            <v>2.2800000000000001E-2</v>
          </cell>
          <cell r="G623">
            <v>1.9300000000000001E-2</v>
          </cell>
          <cell r="H623">
            <v>1.5599999999999999E-2</v>
          </cell>
          <cell r="I623">
            <v>1.29E-2</v>
          </cell>
          <cell r="J623">
            <v>1.3100000000000001E-2</v>
          </cell>
          <cell r="K623">
            <v>2.5899999999999999E-2</v>
          </cell>
          <cell r="L623">
            <v>2.1399999999999999E-2</v>
          </cell>
          <cell r="M623">
            <v>2.58E-2</v>
          </cell>
          <cell r="N623">
            <v>4.0899999999999999E-2</v>
          </cell>
          <cell r="O623">
            <v>4.3999999999999997E-2</v>
          </cell>
          <cell r="P623">
            <v>3.8300000000000001E-2</v>
          </cell>
          <cell r="Q623">
            <v>2.7300000000000001E-2</v>
          </cell>
          <cell r="R623">
            <v>3.3799999999999997E-2</v>
          </cell>
          <cell r="S623">
            <v>2.87E-2</v>
          </cell>
          <cell r="T623">
            <v>2.5399999999999999E-2</v>
          </cell>
          <cell r="U623">
            <v>3.5700000000000003E-2</v>
          </cell>
          <cell r="V623">
            <v>3.5799999999999998E-2</v>
          </cell>
          <cell r="W623">
            <v>3.3399999999999999E-2</v>
          </cell>
          <cell r="X623">
            <v>1.595</v>
          </cell>
          <cell r="Y623">
            <v>6.3E-3</v>
          </cell>
        </row>
        <row r="624">
          <cell r="A624">
            <v>43317</v>
          </cell>
          <cell r="B624">
            <v>2.53E-2</v>
          </cell>
          <cell r="C624">
            <v>2.2100000000000002E-2</v>
          </cell>
          <cell r="D624">
            <v>2.1899999999999999E-2</v>
          </cell>
          <cell r="E624">
            <v>2.12E-2</v>
          </cell>
          <cell r="F624">
            <v>1.9400000000000001E-2</v>
          </cell>
          <cell r="G624">
            <v>1.66E-2</v>
          </cell>
          <cell r="H624">
            <v>1.2800000000000001E-2</v>
          </cell>
          <cell r="I624">
            <v>7.7999999999999996E-3</v>
          </cell>
          <cell r="J624">
            <v>7.7999999999999996E-3</v>
          </cell>
          <cell r="K624">
            <v>2.5000000000000001E-2</v>
          </cell>
          <cell r="L624">
            <v>2.1000000000000001E-2</v>
          </cell>
          <cell r="M624">
            <v>2.5399999999999999E-2</v>
          </cell>
          <cell r="N624">
            <v>3.8899999999999997E-2</v>
          </cell>
          <cell r="O624">
            <v>4.1000000000000002E-2</v>
          </cell>
          <cell r="P624">
            <v>3.6200000000000003E-2</v>
          </cell>
          <cell r="Q624">
            <v>2.5600000000000001E-2</v>
          </cell>
          <cell r="R624">
            <v>3.0499999999999999E-2</v>
          </cell>
          <cell r="S624">
            <v>2.46E-2</v>
          </cell>
          <cell r="T624">
            <v>2.29E-2</v>
          </cell>
          <cell r="U624">
            <v>3.3700000000000001E-2</v>
          </cell>
          <cell r="V624">
            <v>3.3799999999999997E-2</v>
          </cell>
          <cell r="W624">
            <v>3.2500000000000001E-2</v>
          </cell>
          <cell r="X624">
            <v>0.1338</v>
          </cell>
          <cell r="Y624">
            <v>7.0000000000000007E-2</v>
          </cell>
        </row>
        <row r="625">
          <cell r="A625">
            <v>43318</v>
          </cell>
          <cell r="B625">
            <v>2.2499999999999999E-2</v>
          </cell>
          <cell r="C625">
            <v>2.2499999999999999E-2</v>
          </cell>
          <cell r="D625">
            <v>2.24E-2</v>
          </cell>
          <cell r="E625">
            <v>2.1899999999999999E-2</v>
          </cell>
          <cell r="F625">
            <v>2.0299999999999999E-2</v>
          </cell>
          <cell r="G625">
            <v>1.6899999999999998E-2</v>
          </cell>
          <cell r="H625">
            <v>1.32E-2</v>
          </cell>
          <cell r="I625">
            <v>8.8000000000000005E-3</v>
          </cell>
          <cell r="J625">
            <v>8.6E-3</v>
          </cell>
          <cell r="K625">
            <v>2.5000000000000001E-2</v>
          </cell>
          <cell r="L625">
            <v>2.1000000000000001E-2</v>
          </cell>
          <cell r="M625">
            <v>2.5399999999999999E-2</v>
          </cell>
          <cell r="N625">
            <v>3.8899999999999997E-2</v>
          </cell>
          <cell r="O625">
            <v>4.1000000000000002E-2</v>
          </cell>
          <cell r="P625">
            <v>3.6200000000000003E-2</v>
          </cell>
          <cell r="Q625">
            <v>2.5600000000000001E-2</v>
          </cell>
          <cell r="R625">
            <v>3.0499999999999999E-2</v>
          </cell>
          <cell r="S625">
            <v>2.46E-2</v>
          </cell>
          <cell r="T625">
            <v>2.29E-2</v>
          </cell>
          <cell r="U625">
            <v>3.3700000000000001E-2</v>
          </cell>
          <cell r="V625">
            <v>3.3799999999999997E-2</v>
          </cell>
          <cell r="W625">
            <v>3.2500000000000001E-2</v>
          </cell>
          <cell r="X625">
            <v>0.125</v>
          </cell>
          <cell r="Y625">
            <v>1.4999999999999999E-2</v>
          </cell>
        </row>
        <row r="626">
          <cell r="A626">
            <v>43319</v>
          </cell>
          <cell r="B626">
            <v>2.1499999999999998E-2</v>
          </cell>
          <cell r="C626">
            <v>2.1499999999999998E-2</v>
          </cell>
          <cell r="D626">
            <v>2.1100000000000001E-2</v>
          </cell>
          <cell r="E626">
            <v>2.1100000000000001E-2</v>
          </cell>
          <cell r="F626">
            <v>1.9099999999999999E-2</v>
          </cell>
          <cell r="G626">
            <v>1.72E-2</v>
          </cell>
          <cell r="H626">
            <v>1.4200000000000001E-2</v>
          </cell>
          <cell r="I626">
            <v>9.5999999999999992E-3</v>
          </cell>
          <cell r="J626">
            <v>9.7000000000000003E-3</v>
          </cell>
          <cell r="K626">
            <v>2.5000000000000001E-2</v>
          </cell>
          <cell r="L626">
            <v>2.1000000000000001E-2</v>
          </cell>
          <cell r="M626">
            <v>2.5399999999999999E-2</v>
          </cell>
          <cell r="N626">
            <v>3.8899999999999997E-2</v>
          </cell>
          <cell r="O626">
            <v>4.1000000000000002E-2</v>
          </cell>
          <cell r="P626">
            <v>3.6200000000000003E-2</v>
          </cell>
          <cell r="Q626">
            <v>2.5600000000000001E-2</v>
          </cell>
          <cell r="R626">
            <v>3.0499999999999999E-2</v>
          </cell>
          <cell r="S626">
            <v>2.46E-2</v>
          </cell>
          <cell r="T626">
            <v>2.29E-2</v>
          </cell>
          <cell r="U626">
            <v>3.3700000000000001E-2</v>
          </cell>
          <cell r="V626">
            <v>3.3799999999999997E-2</v>
          </cell>
          <cell r="W626">
            <v>3.2500000000000001E-2</v>
          </cell>
          <cell r="X626">
            <v>0.31</v>
          </cell>
          <cell r="Y626">
            <v>1.2500000000000001E-2</v>
          </cell>
        </row>
        <row r="627">
          <cell r="A627">
            <v>43320</v>
          </cell>
          <cell r="B627">
            <v>2.18E-2</v>
          </cell>
          <cell r="C627">
            <v>2.18E-2</v>
          </cell>
          <cell r="D627">
            <v>2.1399999999999999E-2</v>
          </cell>
          <cell r="E627">
            <v>2.1299999999999999E-2</v>
          </cell>
          <cell r="F627">
            <v>2.0400000000000001E-2</v>
          </cell>
          <cell r="G627">
            <v>1.77E-2</v>
          </cell>
          <cell r="H627">
            <v>1.5100000000000001E-2</v>
          </cell>
          <cell r="I627">
            <v>1.1299999999999999E-2</v>
          </cell>
          <cell r="J627">
            <v>1.09E-2</v>
          </cell>
          <cell r="K627">
            <v>2.3300000000000001E-2</v>
          </cell>
          <cell r="L627">
            <v>2.07E-2</v>
          </cell>
          <cell r="M627">
            <v>2.4299999999999999E-2</v>
          </cell>
          <cell r="N627">
            <v>3.6299999999999999E-2</v>
          </cell>
          <cell r="O627">
            <v>3.73E-2</v>
          </cell>
          <cell r="P627">
            <v>3.3599999999999998E-2</v>
          </cell>
          <cell r="Q627">
            <v>3.09E-2</v>
          </cell>
          <cell r="R627">
            <v>2.9499999999999998E-2</v>
          </cell>
          <cell r="S627">
            <v>2.53E-2</v>
          </cell>
          <cell r="T627">
            <v>1.9E-2</v>
          </cell>
          <cell r="U627">
            <v>3.1600000000000003E-2</v>
          </cell>
          <cell r="V627">
            <v>3.1300000000000001E-2</v>
          </cell>
          <cell r="W627">
            <v>3.09E-2</v>
          </cell>
          <cell r="X627">
            <v>3.5999999999999999E-3</v>
          </cell>
          <cell r="Y627">
            <v>2.8999999999999998E-3</v>
          </cell>
        </row>
        <row r="628">
          <cell r="A628">
            <v>43321</v>
          </cell>
          <cell r="B628">
            <v>2.3199999999999998E-2</v>
          </cell>
          <cell r="C628">
            <v>2.3199999999999998E-2</v>
          </cell>
          <cell r="D628">
            <v>2.3099999999999999E-2</v>
          </cell>
          <cell r="E628">
            <v>2.2800000000000001E-2</v>
          </cell>
          <cell r="F628">
            <v>2.1899999999999999E-2</v>
          </cell>
          <cell r="G628">
            <v>1.9800000000000002E-2</v>
          </cell>
          <cell r="H628">
            <v>1.7000000000000001E-2</v>
          </cell>
          <cell r="I628">
            <v>1.7500000000000002E-2</v>
          </cell>
          <cell r="J628">
            <v>1.2999999999999999E-2</v>
          </cell>
          <cell r="K628">
            <v>2.3300000000000001E-2</v>
          </cell>
          <cell r="L628">
            <v>2.07E-2</v>
          </cell>
          <cell r="M628">
            <v>2.4299999999999999E-2</v>
          </cell>
          <cell r="N628">
            <v>3.6299999999999999E-2</v>
          </cell>
          <cell r="O628">
            <v>3.73E-2</v>
          </cell>
          <cell r="P628">
            <v>3.3599999999999998E-2</v>
          </cell>
          <cell r="Q628">
            <v>3.09E-2</v>
          </cell>
          <cell r="R628">
            <v>2.9499999999999998E-2</v>
          </cell>
          <cell r="S628">
            <v>2.53E-2</v>
          </cell>
          <cell r="T628">
            <v>1.9E-2</v>
          </cell>
          <cell r="U628">
            <v>3.1600000000000003E-2</v>
          </cell>
          <cell r="V628">
            <v>3.1300000000000001E-2</v>
          </cell>
          <cell r="W628">
            <v>3.09E-2</v>
          </cell>
          <cell r="X628">
            <v>0.53</v>
          </cell>
          <cell r="Y628">
            <v>1.7500000000000002E-2</v>
          </cell>
        </row>
        <row r="629">
          <cell r="A629">
            <v>43322</v>
          </cell>
          <cell r="B629">
            <v>2.4500000000000001E-2</v>
          </cell>
          <cell r="C629">
            <v>2.4500000000000001E-2</v>
          </cell>
          <cell r="D629">
            <v>2.4500000000000001E-2</v>
          </cell>
          <cell r="E629">
            <v>2.3400000000000001E-2</v>
          </cell>
          <cell r="F629">
            <v>2.1899999999999999E-2</v>
          </cell>
          <cell r="G629">
            <v>0.02</v>
          </cell>
          <cell r="H629">
            <v>1.7600000000000001E-2</v>
          </cell>
          <cell r="I629">
            <v>1.38E-2</v>
          </cell>
          <cell r="J629">
            <v>1.3599999999999999E-2</v>
          </cell>
          <cell r="K629">
            <v>2.2800000000000001E-2</v>
          </cell>
          <cell r="L629">
            <v>2.18E-2</v>
          </cell>
          <cell r="M629">
            <v>2.4799999999999999E-2</v>
          </cell>
          <cell r="N629">
            <v>3.5299999999999998E-2</v>
          </cell>
          <cell r="O629">
            <v>3.56E-2</v>
          </cell>
          <cell r="P629">
            <v>3.5200000000000002E-2</v>
          </cell>
          <cell r="Q629">
            <v>3.3399999999999999E-2</v>
          </cell>
          <cell r="R629">
            <v>3.3599999999999998E-2</v>
          </cell>
          <cell r="S629">
            <v>3.1800000000000002E-2</v>
          </cell>
          <cell r="T629">
            <v>3.0599999999999999E-2</v>
          </cell>
          <cell r="U629">
            <v>3.3099999999999997E-2</v>
          </cell>
          <cell r="V629">
            <v>3.39E-2</v>
          </cell>
          <cell r="W629">
            <v>3.2899999999999999E-2</v>
          </cell>
          <cell r="X629">
            <v>0.52500000000000002</v>
          </cell>
          <cell r="Y629">
            <v>6.3E-3</v>
          </cell>
        </row>
        <row r="630">
          <cell r="A630">
            <v>43323</v>
          </cell>
          <cell r="B630">
            <v>2.4799999999999999E-2</v>
          </cell>
          <cell r="C630">
            <v>2.4799999999999999E-2</v>
          </cell>
          <cell r="D630">
            <v>2.4799999999999999E-2</v>
          </cell>
          <cell r="E630">
            <v>2.41E-2</v>
          </cell>
          <cell r="F630">
            <v>2.35E-2</v>
          </cell>
          <cell r="G630">
            <v>2.0799999999999999E-2</v>
          </cell>
          <cell r="H630">
            <v>1.8800000000000001E-2</v>
          </cell>
          <cell r="I630">
            <v>1.7100000000000001E-2</v>
          </cell>
          <cell r="J630">
            <v>1.49E-2</v>
          </cell>
          <cell r="K630">
            <v>2.2800000000000001E-2</v>
          </cell>
          <cell r="L630">
            <v>2.18E-2</v>
          </cell>
          <cell r="M630">
            <v>2.4799999999999999E-2</v>
          </cell>
          <cell r="N630">
            <v>3.5299999999999998E-2</v>
          </cell>
          <cell r="O630">
            <v>3.56E-2</v>
          </cell>
          <cell r="P630">
            <v>3.5200000000000002E-2</v>
          </cell>
          <cell r="Q630">
            <v>3.3399999999999999E-2</v>
          </cell>
          <cell r="R630">
            <v>3.3599999999999998E-2</v>
          </cell>
          <cell r="S630">
            <v>3.1800000000000002E-2</v>
          </cell>
          <cell r="T630">
            <v>3.0599999999999999E-2</v>
          </cell>
          <cell r="U630">
            <v>3.3099999999999997E-2</v>
          </cell>
          <cell r="V630">
            <v>3.39E-2</v>
          </cell>
          <cell r="W630">
            <v>3.2899999999999999E-2</v>
          </cell>
          <cell r="X630">
            <v>2.39</v>
          </cell>
          <cell r="Y630">
            <v>7.4999999999999997E-3</v>
          </cell>
        </row>
        <row r="631">
          <cell r="A631">
            <v>43324</v>
          </cell>
          <cell r="B631">
            <v>2.4199999999999999E-2</v>
          </cell>
          <cell r="C631">
            <v>2.4199999999999999E-2</v>
          </cell>
          <cell r="D631">
            <v>2.3699999999999999E-2</v>
          </cell>
          <cell r="E631">
            <v>2.3199999999999998E-2</v>
          </cell>
          <cell r="F631">
            <v>2.1100000000000001E-2</v>
          </cell>
          <cell r="G631">
            <v>1.9099999999999999E-2</v>
          </cell>
          <cell r="H631">
            <v>1.55E-2</v>
          </cell>
          <cell r="I631">
            <v>1.38E-2</v>
          </cell>
          <cell r="J631">
            <v>1.43E-2</v>
          </cell>
          <cell r="K631">
            <v>2.1700000000000001E-2</v>
          </cell>
          <cell r="L631">
            <v>2.18E-2</v>
          </cell>
          <cell r="M631">
            <v>2.41E-2</v>
          </cell>
          <cell r="N631">
            <v>3.3300000000000003E-2</v>
          </cell>
          <cell r="O631">
            <v>3.15E-2</v>
          </cell>
          <cell r="P631">
            <v>3.3799999999999997E-2</v>
          </cell>
          <cell r="Q631">
            <v>3.1199999999999999E-2</v>
          </cell>
          <cell r="R631">
            <v>3.4200000000000001E-2</v>
          </cell>
          <cell r="S631">
            <v>3.3500000000000002E-2</v>
          </cell>
          <cell r="T631">
            <v>3.6700000000000003E-2</v>
          </cell>
          <cell r="U631">
            <v>3.2300000000000002E-2</v>
          </cell>
          <cell r="V631">
            <v>3.1899999999999998E-2</v>
          </cell>
          <cell r="W631">
            <v>3.1199999999999999E-2</v>
          </cell>
          <cell r="X631">
            <v>4.9050000000000002</v>
          </cell>
          <cell r="Y631">
            <v>0.37619999999999998</v>
          </cell>
        </row>
        <row r="632">
          <cell r="A632">
            <v>43325</v>
          </cell>
          <cell r="B632">
            <v>2.47E-2</v>
          </cell>
          <cell r="C632">
            <v>2.47E-2</v>
          </cell>
          <cell r="D632">
            <v>2.41E-2</v>
          </cell>
          <cell r="E632">
            <v>2.3E-2</v>
          </cell>
          <cell r="F632">
            <v>2.2200000000000001E-2</v>
          </cell>
          <cell r="G632">
            <v>1.9699999999999999E-2</v>
          </cell>
          <cell r="H632">
            <v>1.7100000000000001E-2</v>
          </cell>
          <cell r="I632">
            <v>1.0999999999999999E-2</v>
          </cell>
          <cell r="J632">
            <v>1.0800000000000001E-2</v>
          </cell>
          <cell r="K632">
            <v>2.1700000000000001E-2</v>
          </cell>
          <cell r="L632">
            <v>2.18E-2</v>
          </cell>
          <cell r="M632">
            <v>2.41E-2</v>
          </cell>
          <cell r="N632">
            <v>3.3300000000000003E-2</v>
          </cell>
          <cell r="O632">
            <v>3.15E-2</v>
          </cell>
          <cell r="P632">
            <v>3.3799999999999997E-2</v>
          </cell>
          <cell r="Q632">
            <v>3.1199999999999999E-2</v>
          </cell>
          <cell r="R632">
            <v>3.4200000000000001E-2</v>
          </cell>
          <cell r="S632">
            <v>3.3500000000000002E-2</v>
          </cell>
          <cell r="T632">
            <v>3.6700000000000003E-2</v>
          </cell>
          <cell r="U632">
            <v>3.2300000000000002E-2</v>
          </cell>
          <cell r="V632">
            <v>3.1899999999999998E-2</v>
          </cell>
          <cell r="W632">
            <v>3.1199999999999999E-2</v>
          </cell>
          <cell r="X632">
            <v>0.59</v>
          </cell>
          <cell r="Y632">
            <v>0.16</v>
          </cell>
        </row>
        <row r="633">
          <cell r="A633">
            <v>43326</v>
          </cell>
          <cell r="B633">
            <v>2.5100000000000001E-2</v>
          </cell>
          <cell r="C633">
            <v>2.5100000000000001E-2</v>
          </cell>
          <cell r="D633">
            <v>2.4400000000000002E-2</v>
          </cell>
          <cell r="E633">
            <v>2.3599999999999999E-2</v>
          </cell>
          <cell r="F633">
            <v>2.3099999999999999E-2</v>
          </cell>
          <cell r="G633">
            <v>2.12E-2</v>
          </cell>
          <cell r="H633">
            <v>1.83E-2</v>
          </cell>
          <cell r="I633">
            <v>1.18E-2</v>
          </cell>
          <cell r="J633">
            <v>1.2E-2</v>
          </cell>
          <cell r="K633">
            <v>2.1700000000000001E-2</v>
          </cell>
          <cell r="L633">
            <v>2.18E-2</v>
          </cell>
          <cell r="M633">
            <v>2.41E-2</v>
          </cell>
          <cell r="N633">
            <v>3.3300000000000003E-2</v>
          </cell>
          <cell r="O633">
            <v>3.15E-2</v>
          </cell>
          <cell r="P633">
            <v>3.3799999999999997E-2</v>
          </cell>
          <cell r="Q633">
            <v>3.1199999999999999E-2</v>
          </cell>
          <cell r="R633">
            <v>3.4200000000000001E-2</v>
          </cell>
          <cell r="S633">
            <v>3.3500000000000002E-2</v>
          </cell>
          <cell r="T633">
            <v>3.6700000000000003E-2</v>
          </cell>
          <cell r="U633">
            <v>3.2300000000000002E-2</v>
          </cell>
          <cell r="V633">
            <v>3.1899999999999998E-2</v>
          </cell>
          <cell r="W633">
            <v>3.1199999999999999E-2</v>
          </cell>
          <cell r="X633">
            <v>0.53500000000000003</v>
          </cell>
          <cell r="Y633">
            <v>0.22</v>
          </cell>
        </row>
        <row r="634">
          <cell r="A634">
            <v>43327</v>
          </cell>
          <cell r="B634">
            <v>2.4899999999999999E-2</v>
          </cell>
          <cell r="C634">
            <v>2.4899999999999999E-2</v>
          </cell>
          <cell r="D634">
            <v>2.4199999999999999E-2</v>
          </cell>
          <cell r="E634">
            <v>2.3300000000000001E-2</v>
          </cell>
          <cell r="F634">
            <v>2.3099999999999999E-2</v>
          </cell>
          <cell r="G634">
            <v>2.23E-2</v>
          </cell>
          <cell r="H634">
            <v>1.77E-2</v>
          </cell>
          <cell r="I634">
            <v>1.35E-2</v>
          </cell>
          <cell r="J634">
            <v>1.32E-2</v>
          </cell>
          <cell r="K634">
            <v>1.9699999999999999E-2</v>
          </cell>
          <cell r="L634">
            <v>0.02</v>
          </cell>
          <cell r="M634">
            <v>2.35E-2</v>
          </cell>
          <cell r="N634">
            <v>3.1E-2</v>
          </cell>
          <cell r="O634">
            <v>2.9700000000000001E-2</v>
          </cell>
          <cell r="P634">
            <v>3.5499999999999997E-2</v>
          </cell>
          <cell r="Q634">
            <v>3.1899999999999998E-2</v>
          </cell>
          <cell r="R634">
            <v>3.6299999999999999E-2</v>
          </cell>
          <cell r="S634">
            <v>3.4099999999999998E-2</v>
          </cell>
          <cell r="T634">
            <v>3.7900000000000003E-2</v>
          </cell>
          <cell r="U634">
            <v>3.2500000000000001E-2</v>
          </cell>
          <cell r="V634">
            <v>3.27E-2</v>
          </cell>
          <cell r="W634">
            <v>3.1600000000000003E-2</v>
          </cell>
          <cell r="X634">
            <v>5.7999999999999996E-3</v>
          </cell>
          <cell r="Y634">
            <v>5.1000000000000004E-3</v>
          </cell>
        </row>
        <row r="635">
          <cell r="A635">
            <v>43328</v>
          </cell>
          <cell r="B635">
            <v>2.5100000000000001E-2</v>
          </cell>
          <cell r="C635">
            <v>2.5100000000000001E-2</v>
          </cell>
          <cell r="D635">
            <v>2.4500000000000001E-2</v>
          </cell>
          <cell r="E635">
            <v>2.3699999999999999E-2</v>
          </cell>
          <cell r="F635">
            <v>2.3300000000000001E-2</v>
          </cell>
          <cell r="G635">
            <v>2.1899999999999999E-2</v>
          </cell>
          <cell r="H635">
            <v>1.9300000000000001E-2</v>
          </cell>
          <cell r="I635">
            <v>1.41E-2</v>
          </cell>
          <cell r="J635">
            <v>1.5299999999999999E-2</v>
          </cell>
          <cell r="K635">
            <v>1.9699999999999999E-2</v>
          </cell>
          <cell r="L635">
            <v>0.02</v>
          </cell>
          <cell r="M635">
            <v>2.35E-2</v>
          </cell>
          <cell r="N635">
            <v>3.1E-2</v>
          </cell>
          <cell r="O635">
            <v>2.9700000000000001E-2</v>
          </cell>
          <cell r="P635">
            <v>3.5499999999999997E-2</v>
          </cell>
          <cell r="Q635">
            <v>3.1899999999999998E-2</v>
          </cell>
          <cell r="R635">
            <v>3.6299999999999999E-2</v>
          </cell>
          <cell r="S635">
            <v>3.4099999999999998E-2</v>
          </cell>
          <cell r="T635">
            <v>3.7900000000000003E-2</v>
          </cell>
          <cell r="U635">
            <v>3.2500000000000001E-2</v>
          </cell>
          <cell r="V635">
            <v>3.27E-2</v>
          </cell>
          <cell r="W635">
            <v>3.1600000000000003E-2</v>
          </cell>
          <cell r="X635">
            <v>0.1</v>
          </cell>
          <cell r="Y635">
            <v>5.3800000000000001E-2</v>
          </cell>
        </row>
        <row r="636">
          <cell r="A636">
            <v>43329</v>
          </cell>
          <cell r="B636">
            <v>2.47E-2</v>
          </cell>
          <cell r="C636">
            <v>2.47E-2</v>
          </cell>
          <cell r="D636">
            <v>2.4199999999999999E-2</v>
          </cell>
          <cell r="E636">
            <v>2.3E-2</v>
          </cell>
          <cell r="F636">
            <v>2.2700000000000001E-2</v>
          </cell>
          <cell r="G636">
            <v>2.1100000000000001E-2</v>
          </cell>
          <cell r="H636">
            <v>1.9E-2</v>
          </cell>
          <cell r="I636">
            <v>1.5800000000000002E-2</v>
          </cell>
          <cell r="J636">
            <v>1.5900000000000001E-2</v>
          </cell>
          <cell r="K636">
            <v>1.84E-2</v>
          </cell>
          <cell r="L636">
            <v>1.9699999999999999E-2</v>
          </cell>
          <cell r="M636">
            <v>2.29E-2</v>
          </cell>
          <cell r="N636">
            <v>0.03</v>
          </cell>
          <cell r="O636">
            <v>2.76E-2</v>
          </cell>
          <cell r="P636">
            <v>3.5099999999999999E-2</v>
          </cell>
          <cell r="Q636">
            <v>3.1399999999999997E-2</v>
          </cell>
          <cell r="R636">
            <v>3.5200000000000002E-2</v>
          </cell>
          <cell r="S636">
            <v>3.2899999999999999E-2</v>
          </cell>
          <cell r="T636">
            <v>3.4799999999999998E-2</v>
          </cell>
          <cell r="U636">
            <v>3.1099999999999999E-2</v>
          </cell>
          <cell r="V636">
            <v>3.2800000000000003E-2</v>
          </cell>
          <cell r="W636">
            <v>3.0200000000000001E-2</v>
          </cell>
          <cell r="X636">
            <v>0.59499999999999997</v>
          </cell>
          <cell r="Y636">
            <v>6.88E-2</v>
          </cell>
        </row>
        <row r="637">
          <cell r="A637">
            <v>43330</v>
          </cell>
          <cell r="B637">
            <v>2.4799999999999999E-2</v>
          </cell>
          <cell r="C637">
            <v>2.4799999999999999E-2</v>
          </cell>
          <cell r="D637">
            <v>2.3900000000000001E-2</v>
          </cell>
          <cell r="E637">
            <v>2.3099999999999999E-2</v>
          </cell>
          <cell r="F637">
            <v>2.29E-2</v>
          </cell>
          <cell r="G637">
            <v>2.1499999999999998E-2</v>
          </cell>
          <cell r="H637">
            <v>1.9300000000000001E-2</v>
          </cell>
          <cell r="I637">
            <v>1.6299999999999999E-2</v>
          </cell>
          <cell r="J637">
            <v>1.6500000000000001E-2</v>
          </cell>
          <cell r="K637">
            <v>1.84E-2</v>
          </cell>
          <cell r="L637">
            <v>1.9699999999999999E-2</v>
          </cell>
          <cell r="M637">
            <v>2.29E-2</v>
          </cell>
          <cell r="N637">
            <v>0.03</v>
          </cell>
          <cell r="O637">
            <v>2.76E-2</v>
          </cell>
          <cell r="P637">
            <v>3.5099999999999999E-2</v>
          </cell>
          <cell r="Q637">
            <v>3.1399999999999997E-2</v>
          </cell>
          <cell r="R637">
            <v>3.5200000000000002E-2</v>
          </cell>
          <cell r="S637">
            <v>3.2899999999999999E-2</v>
          </cell>
          <cell r="T637">
            <v>3.4799999999999998E-2</v>
          </cell>
          <cell r="U637">
            <v>3.1099999999999999E-2</v>
          </cell>
          <cell r="V637">
            <v>3.2800000000000003E-2</v>
          </cell>
          <cell r="W637">
            <v>3.0200000000000001E-2</v>
          </cell>
          <cell r="X637">
            <v>3.3799999999999997E-2</v>
          </cell>
          <cell r="Y637">
            <v>0.02</v>
          </cell>
        </row>
        <row r="638">
          <cell r="A638">
            <v>43331</v>
          </cell>
          <cell r="B638">
            <v>2.4199999999999999E-2</v>
          </cell>
          <cell r="C638">
            <v>2.4199999999999999E-2</v>
          </cell>
          <cell r="D638">
            <v>2.35E-2</v>
          </cell>
          <cell r="E638">
            <v>2.2200000000000001E-2</v>
          </cell>
          <cell r="F638">
            <v>2.07E-2</v>
          </cell>
          <cell r="G638">
            <v>0.02</v>
          </cell>
          <cell r="H638">
            <v>1.72E-2</v>
          </cell>
          <cell r="I638">
            <v>1.38E-2</v>
          </cell>
          <cell r="J638">
            <v>1.4E-2</v>
          </cell>
          <cell r="K638">
            <v>1.72E-2</v>
          </cell>
          <cell r="L638">
            <v>1.9699999999999999E-2</v>
          </cell>
          <cell r="M638">
            <v>2.3E-2</v>
          </cell>
          <cell r="N638">
            <v>2.9899999999999999E-2</v>
          </cell>
          <cell r="O638">
            <v>2.7E-2</v>
          </cell>
          <cell r="P638">
            <v>3.4799999999999998E-2</v>
          </cell>
          <cell r="Q638">
            <v>3.1800000000000002E-2</v>
          </cell>
          <cell r="R638">
            <v>4.1099999999999998E-2</v>
          </cell>
          <cell r="S638">
            <v>3.32E-2</v>
          </cell>
          <cell r="T638">
            <v>3.3300000000000003E-2</v>
          </cell>
          <cell r="U638">
            <v>3.0800000000000001E-2</v>
          </cell>
          <cell r="V638">
            <v>3.5099999999999999E-2</v>
          </cell>
          <cell r="W638">
            <v>2.9899999999999999E-2</v>
          </cell>
          <cell r="X638">
            <v>8.2712000000000003</v>
          </cell>
          <cell r="Y638">
            <v>0.63500000000000001</v>
          </cell>
        </row>
        <row r="639">
          <cell r="A639">
            <v>43332</v>
          </cell>
          <cell r="B639">
            <v>2.3900000000000001E-2</v>
          </cell>
          <cell r="C639">
            <v>2.3900000000000001E-2</v>
          </cell>
          <cell r="D639">
            <v>2.3900000000000001E-2</v>
          </cell>
          <cell r="E639">
            <v>2.3E-2</v>
          </cell>
          <cell r="F639">
            <v>2.1000000000000001E-2</v>
          </cell>
          <cell r="G639">
            <v>2.0500000000000001E-2</v>
          </cell>
          <cell r="H639">
            <v>1.84E-2</v>
          </cell>
          <cell r="I639">
            <v>1.34E-2</v>
          </cell>
          <cell r="J639">
            <v>1.3299999999999999E-2</v>
          </cell>
          <cell r="K639">
            <v>1.72E-2</v>
          </cell>
          <cell r="L639">
            <v>1.9699999999999999E-2</v>
          </cell>
          <cell r="M639">
            <v>2.3E-2</v>
          </cell>
          <cell r="N639">
            <v>2.9899999999999999E-2</v>
          </cell>
          <cell r="O639">
            <v>2.7E-2</v>
          </cell>
          <cell r="P639">
            <v>3.4799999999999998E-2</v>
          </cell>
          <cell r="Q639">
            <v>3.1800000000000002E-2</v>
          </cell>
          <cell r="R639">
            <v>4.1099999999999998E-2</v>
          </cell>
          <cell r="S639">
            <v>3.32E-2</v>
          </cell>
          <cell r="T639">
            <v>3.3300000000000003E-2</v>
          </cell>
          <cell r="U639">
            <v>3.0800000000000001E-2</v>
          </cell>
          <cell r="V639">
            <v>3.5099999999999999E-2</v>
          </cell>
          <cell r="W639">
            <v>2.9899999999999999E-2</v>
          </cell>
          <cell r="X639">
            <v>0.48749999999999999</v>
          </cell>
          <cell r="Y639">
            <v>0.04</v>
          </cell>
        </row>
        <row r="640">
          <cell r="A640">
            <v>43333</v>
          </cell>
          <cell r="B640">
            <v>2.41E-2</v>
          </cell>
          <cell r="C640">
            <v>2.41E-2</v>
          </cell>
          <cell r="D640">
            <v>2.3199999999999998E-2</v>
          </cell>
          <cell r="E640">
            <v>2.29E-2</v>
          </cell>
          <cell r="F640">
            <v>2.1899999999999999E-2</v>
          </cell>
          <cell r="G640">
            <v>2.1600000000000001E-2</v>
          </cell>
          <cell r="H640">
            <v>1.9300000000000001E-2</v>
          </cell>
          <cell r="I640">
            <v>1.46E-2</v>
          </cell>
          <cell r="J640">
            <v>1.4800000000000001E-2</v>
          </cell>
          <cell r="K640">
            <v>1.72E-2</v>
          </cell>
          <cell r="L640">
            <v>1.9699999999999999E-2</v>
          </cell>
          <cell r="M640">
            <v>2.3E-2</v>
          </cell>
          <cell r="N640">
            <v>2.9899999999999999E-2</v>
          </cell>
          <cell r="O640">
            <v>2.7E-2</v>
          </cell>
          <cell r="P640">
            <v>3.4799999999999998E-2</v>
          </cell>
          <cell r="Q640">
            <v>3.1800000000000002E-2</v>
          </cell>
          <cell r="R640">
            <v>4.1099999999999998E-2</v>
          </cell>
          <cell r="S640">
            <v>3.32E-2</v>
          </cell>
          <cell r="T640">
            <v>3.3300000000000003E-2</v>
          </cell>
          <cell r="U640">
            <v>3.0800000000000001E-2</v>
          </cell>
          <cell r="V640">
            <v>3.5099999999999999E-2</v>
          </cell>
          <cell r="W640">
            <v>2.9899999999999999E-2</v>
          </cell>
          <cell r="X640">
            <v>0.54</v>
          </cell>
          <cell r="Y640">
            <v>6.88E-2</v>
          </cell>
        </row>
        <row r="641">
          <cell r="A641">
            <v>43334</v>
          </cell>
          <cell r="B641">
            <v>2.6200000000000001E-2</v>
          </cell>
          <cell r="C641">
            <v>2.6200000000000001E-2</v>
          </cell>
          <cell r="D641">
            <v>2.4299999999999999E-2</v>
          </cell>
          <cell r="E641">
            <v>2.3199999999999998E-2</v>
          </cell>
          <cell r="F641">
            <v>2.18E-2</v>
          </cell>
          <cell r="G641">
            <v>1.7600000000000001E-2</v>
          </cell>
          <cell r="H641">
            <v>1.6299999999999999E-2</v>
          </cell>
          <cell r="I641">
            <v>1.26E-2</v>
          </cell>
          <cell r="J641">
            <v>1.4200000000000001E-2</v>
          </cell>
          <cell r="K641">
            <v>1.7000000000000001E-2</v>
          </cell>
          <cell r="L641">
            <v>2.0400000000000001E-2</v>
          </cell>
          <cell r="M641">
            <v>2.4299999999999999E-2</v>
          </cell>
          <cell r="N641">
            <v>3.1399999999999997E-2</v>
          </cell>
          <cell r="O641">
            <v>2.9399999999999999E-2</v>
          </cell>
          <cell r="P641">
            <v>3.6200000000000003E-2</v>
          </cell>
          <cell r="Q641">
            <v>3.4299999999999997E-2</v>
          </cell>
          <cell r="R641">
            <v>3.5299999999999998E-2</v>
          </cell>
          <cell r="S641">
            <v>3.27E-2</v>
          </cell>
          <cell r="T641">
            <v>3.3599999999999998E-2</v>
          </cell>
          <cell r="U641">
            <v>3.2800000000000003E-2</v>
          </cell>
          <cell r="V641">
            <v>3.9699999999999999E-2</v>
          </cell>
          <cell r="W641">
            <v>3.2399999999999998E-2</v>
          </cell>
          <cell r="X641">
            <v>3.8149999999999999</v>
          </cell>
          <cell r="Y641">
            <v>5.8700000000000002E-2</v>
          </cell>
        </row>
        <row r="642">
          <cell r="A642">
            <v>43335</v>
          </cell>
          <cell r="B642">
            <v>2.5499999999999998E-2</v>
          </cell>
          <cell r="C642">
            <v>2.5499999999999998E-2</v>
          </cell>
          <cell r="D642">
            <v>2.4400000000000002E-2</v>
          </cell>
          <cell r="E642">
            <v>2.4299999999999999E-2</v>
          </cell>
          <cell r="F642">
            <v>2.3300000000000001E-2</v>
          </cell>
          <cell r="G642">
            <v>2.1499999999999998E-2</v>
          </cell>
          <cell r="H642">
            <v>1.9E-2</v>
          </cell>
          <cell r="I642">
            <v>1.4500000000000001E-2</v>
          </cell>
          <cell r="J642">
            <v>1.4999999999999999E-2</v>
          </cell>
          <cell r="K642">
            <v>1.7000000000000001E-2</v>
          </cell>
          <cell r="L642">
            <v>2.0400000000000001E-2</v>
          </cell>
          <cell r="M642">
            <v>2.4299999999999999E-2</v>
          </cell>
          <cell r="N642">
            <v>3.1399999999999997E-2</v>
          </cell>
          <cell r="O642">
            <v>2.9399999999999999E-2</v>
          </cell>
          <cell r="P642">
            <v>3.6200000000000003E-2</v>
          </cell>
          <cell r="Q642">
            <v>3.4299999999999997E-2</v>
          </cell>
          <cell r="R642">
            <v>3.5299999999999998E-2</v>
          </cell>
          <cell r="S642">
            <v>3.27E-2</v>
          </cell>
          <cell r="T642">
            <v>3.3599999999999998E-2</v>
          </cell>
          <cell r="U642">
            <v>3.2800000000000003E-2</v>
          </cell>
          <cell r="V642">
            <v>3.9699999999999999E-2</v>
          </cell>
          <cell r="W642">
            <v>3.2399999999999998E-2</v>
          </cell>
          <cell r="X642">
            <v>2.14</v>
          </cell>
          <cell r="Y642">
            <v>0.24249999999999999</v>
          </cell>
        </row>
        <row r="643">
          <cell r="A643">
            <v>43336</v>
          </cell>
          <cell r="B643">
            <v>2.3900000000000001E-2</v>
          </cell>
          <cell r="C643">
            <v>2.3900000000000001E-2</v>
          </cell>
          <cell r="D643">
            <v>2.3300000000000001E-2</v>
          </cell>
          <cell r="E643">
            <v>2.2499999999999999E-2</v>
          </cell>
          <cell r="F643">
            <v>2.2200000000000001E-2</v>
          </cell>
          <cell r="G643">
            <v>1.9300000000000001E-2</v>
          </cell>
          <cell r="H643">
            <v>1.7500000000000002E-2</v>
          </cell>
          <cell r="I643">
            <v>1.38E-2</v>
          </cell>
          <cell r="J643">
            <v>1.44E-2</v>
          </cell>
          <cell r="K643">
            <v>1.4800000000000001E-2</v>
          </cell>
          <cell r="L643">
            <v>1.9400000000000001E-2</v>
          </cell>
          <cell r="M643">
            <v>2.3E-2</v>
          </cell>
          <cell r="N643">
            <v>2.92E-2</v>
          </cell>
          <cell r="O643">
            <v>2.7699999999999999E-2</v>
          </cell>
          <cell r="P643">
            <v>3.2300000000000002E-2</v>
          </cell>
          <cell r="Q643">
            <v>2.98E-2</v>
          </cell>
          <cell r="R643">
            <v>2.8400000000000002E-2</v>
          </cell>
          <cell r="S643">
            <v>2.5999999999999999E-2</v>
          </cell>
          <cell r="T643">
            <v>2.7900000000000001E-2</v>
          </cell>
          <cell r="U643">
            <v>2.8899999999999999E-2</v>
          </cell>
          <cell r="V643">
            <v>3.4000000000000002E-2</v>
          </cell>
          <cell r="W643">
            <v>2.8299999999999999E-2</v>
          </cell>
          <cell r="X643">
            <v>0.16500000000000001</v>
          </cell>
          <cell r="Y643">
            <v>6.88E-2</v>
          </cell>
        </row>
        <row r="644">
          <cell r="A644">
            <v>43337</v>
          </cell>
          <cell r="B644">
            <v>2.75E-2</v>
          </cell>
          <cell r="C644">
            <v>2.75E-2</v>
          </cell>
          <cell r="D644">
            <v>2.5700000000000001E-2</v>
          </cell>
          <cell r="E644">
            <v>2.5499999999999998E-2</v>
          </cell>
          <cell r="F644">
            <v>2.5000000000000001E-2</v>
          </cell>
          <cell r="G644">
            <v>2.3599999999999999E-2</v>
          </cell>
          <cell r="H644">
            <v>2.1000000000000001E-2</v>
          </cell>
          <cell r="I644">
            <v>1.83E-2</v>
          </cell>
          <cell r="J644">
            <v>1.6500000000000001E-2</v>
          </cell>
          <cell r="K644">
            <v>1.4800000000000001E-2</v>
          </cell>
          <cell r="L644">
            <v>1.9400000000000001E-2</v>
          </cell>
          <cell r="M644">
            <v>2.3E-2</v>
          </cell>
          <cell r="N644">
            <v>2.92E-2</v>
          </cell>
          <cell r="O644">
            <v>2.7699999999999999E-2</v>
          </cell>
          <cell r="P644">
            <v>3.2300000000000002E-2</v>
          </cell>
          <cell r="Q644">
            <v>2.98E-2</v>
          </cell>
          <cell r="R644">
            <v>2.8400000000000002E-2</v>
          </cell>
          <cell r="S644">
            <v>2.5999999999999999E-2</v>
          </cell>
          <cell r="T644">
            <v>2.7900000000000001E-2</v>
          </cell>
          <cell r="U644">
            <v>2.8899999999999999E-2</v>
          </cell>
          <cell r="V644">
            <v>3.4000000000000002E-2</v>
          </cell>
          <cell r="W644">
            <v>2.8299999999999999E-2</v>
          </cell>
          <cell r="X644">
            <v>1.7150000000000001</v>
          </cell>
          <cell r="Y644">
            <v>0.12130000000000001</v>
          </cell>
        </row>
        <row r="645">
          <cell r="A645">
            <v>43338</v>
          </cell>
          <cell r="B645">
            <v>2.3900000000000001E-2</v>
          </cell>
          <cell r="C645">
            <v>2.3900000000000001E-2</v>
          </cell>
          <cell r="D645">
            <v>2.3699999999999999E-2</v>
          </cell>
          <cell r="E645">
            <v>2.2100000000000002E-2</v>
          </cell>
          <cell r="F645">
            <v>2.1700000000000001E-2</v>
          </cell>
          <cell r="G645">
            <v>2.1100000000000001E-2</v>
          </cell>
          <cell r="H645">
            <v>1.1599999999999999E-2</v>
          </cell>
          <cell r="I645">
            <v>1.01E-2</v>
          </cell>
          <cell r="J645">
            <v>1.09E-2</v>
          </cell>
          <cell r="K645">
            <v>1.4200000000000001E-2</v>
          </cell>
          <cell r="L645">
            <v>1.8499999999999999E-2</v>
          </cell>
          <cell r="M645">
            <v>2.3800000000000002E-2</v>
          </cell>
          <cell r="N645">
            <v>3.0700000000000002E-2</v>
          </cell>
          <cell r="O645">
            <v>2.9000000000000001E-2</v>
          </cell>
          <cell r="P645">
            <v>3.3399999999999999E-2</v>
          </cell>
          <cell r="Q645">
            <v>3.0800000000000001E-2</v>
          </cell>
          <cell r="R645">
            <v>2.69E-2</v>
          </cell>
          <cell r="S645">
            <v>2.35E-2</v>
          </cell>
          <cell r="T645">
            <v>2.6499999999999999E-2</v>
          </cell>
          <cell r="U645">
            <v>2.9499999999999998E-2</v>
          </cell>
          <cell r="V645">
            <v>3.2800000000000003E-2</v>
          </cell>
          <cell r="W645">
            <v>3.0300000000000001E-2</v>
          </cell>
          <cell r="X645">
            <v>10.93</v>
          </cell>
          <cell r="Y645">
            <v>0.74</v>
          </cell>
        </row>
        <row r="646">
          <cell r="A646">
            <v>43339</v>
          </cell>
          <cell r="B646">
            <v>2.3099999999999999E-2</v>
          </cell>
          <cell r="C646">
            <v>2.3099999999999999E-2</v>
          </cell>
          <cell r="D646">
            <v>2.2599999999999999E-2</v>
          </cell>
          <cell r="E646">
            <v>2.23E-2</v>
          </cell>
          <cell r="F646">
            <v>2.12E-2</v>
          </cell>
          <cell r="G646">
            <v>2.0199999999999999E-2</v>
          </cell>
          <cell r="H646">
            <v>1.5900000000000001E-2</v>
          </cell>
          <cell r="I646">
            <v>9.1999999999999998E-3</v>
          </cell>
          <cell r="J646">
            <v>8.9999999999999993E-3</v>
          </cell>
          <cell r="K646">
            <v>1.4200000000000001E-2</v>
          </cell>
          <cell r="L646">
            <v>1.8499999999999999E-2</v>
          </cell>
          <cell r="M646">
            <v>2.3800000000000002E-2</v>
          </cell>
          <cell r="N646">
            <v>3.0700000000000002E-2</v>
          </cell>
          <cell r="O646">
            <v>2.9000000000000001E-2</v>
          </cell>
          <cell r="P646">
            <v>3.3399999999999999E-2</v>
          </cell>
          <cell r="Q646">
            <v>3.0800000000000001E-2</v>
          </cell>
          <cell r="R646">
            <v>2.69E-2</v>
          </cell>
          <cell r="S646">
            <v>2.35E-2</v>
          </cell>
          <cell r="T646">
            <v>2.6499999999999999E-2</v>
          </cell>
          <cell r="U646">
            <v>2.9499999999999998E-2</v>
          </cell>
          <cell r="V646">
            <v>3.2800000000000003E-2</v>
          </cell>
          <cell r="W646">
            <v>3.0300000000000001E-2</v>
          </cell>
          <cell r="X646">
            <v>0.3</v>
          </cell>
          <cell r="Y646">
            <v>0.1988</v>
          </cell>
        </row>
        <row r="647">
          <cell r="A647">
            <v>43340</v>
          </cell>
          <cell r="B647">
            <v>2.18E-2</v>
          </cell>
          <cell r="C647">
            <v>2.18E-2</v>
          </cell>
          <cell r="D647">
            <v>2.1499999999999998E-2</v>
          </cell>
          <cell r="E647">
            <v>2.0199999999999999E-2</v>
          </cell>
          <cell r="F647">
            <v>1.9199999999999998E-2</v>
          </cell>
          <cell r="G647">
            <v>1.6500000000000001E-2</v>
          </cell>
          <cell r="H647">
            <v>1.29E-2</v>
          </cell>
          <cell r="I647">
            <v>0.01</v>
          </cell>
          <cell r="J647">
            <v>8.9999999999999993E-3</v>
          </cell>
          <cell r="K647">
            <v>1.4200000000000001E-2</v>
          </cell>
          <cell r="L647">
            <v>1.8499999999999999E-2</v>
          </cell>
          <cell r="M647">
            <v>2.3800000000000002E-2</v>
          </cell>
          <cell r="N647">
            <v>3.0700000000000002E-2</v>
          </cell>
          <cell r="O647">
            <v>2.9000000000000001E-2</v>
          </cell>
          <cell r="P647">
            <v>3.3399999999999999E-2</v>
          </cell>
          <cell r="Q647">
            <v>3.0800000000000001E-2</v>
          </cell>
          <cell r="R647">
            <v>2.69E-2</v>
          </cell>
          <cell r="S647">
            <v>2.35E-2</v>
          </cell>
          <cell r="T647">
            <v>2.6499999999999999E-2</v>
          </cell>
          <cell r="U647">
            <v>2.9499999999999998E-2</v>
          </cell>
          <cell r="V647">
            <v>3.2800000000000003E-2</v>
          </cell>
          <cell r="W647">
            <v>3.0300000000000001E-2</v>
          </cell>
          <cell r="X647">
            <v>0.23</v>
          </cell>
          <cell r="Y647">
            <v>8.8000000000000005E-3</v>
          </cell>
        </row>
        <row r="648">
          <cell r="A648">
            <v>43341</v>
          </cell>
          <cell r="B648">
            <v>2.1700000000000001E-2</v>
          </cell>
          <cell r="C648">
            <v>2.1700000000000001E-2</v>
          </cell>
          <cell r="D648">
            <v>2.1499999999999998E-2</v>
          </cell>
          <cell r="E648">
            <v>2.07E-2</v>
          </cell>
          <cell r="F648">
            <v>2.0500000000000001E-2</v>
          </cell>
          <cell r="G648">
            <v>1.8700000000000001E-2</v>
          </cell>
          <cell r="H648">
            <v>1.5100000000000001E-2</v>
          </cell>
          <cell r="I648">
            <v>1.11E-2</v>
          </cell>
          <cell r="J648">
            <v>1.2E-2</v>
          </cell>
          <cell r="K648">
            <v>1.2500000000000001E-2</v>
          </cell>
          <cell r="L648">
            <v>1.7899999999999999E-2</v>
          </cell>
          <cell r="M648">
            <v>2.4299999999999999E-2</v>
          </cell>
          <cell r="N648">
            <v>3.1800000000000002E-2</v>
          </cell>
          <cell r="O648">
            <v>3.0099999999999998E-2</v>
          </cell>
          <cell r="P648">
            <v>3.3300000000000003E-2</v>
          </cell>
          <cell r="Q648">
            <v>2.8299999999999999E-2</v>
          </cell>
          <cell r="R648">
            <v>2.3900000000000001E-2</v>
          </cell>
          <cell r="S648">
            <v>2.0500000000000001E-2</v>
          </cell>
          <cell r="T648">
            <v>2.1700000000000001E-2</v>
          </cell>
          <cell r="U648">
            <v>2.7199999999999998E-2</v>
          </cell>
          <cell r="V648">
            <v>2.7199999999999998E-2</v>
          </cell>
          <cell r="W648">
            <v>0.03</v>
          </cell>
          <cell r="X648">
            <v>0.21</v>
          </cell>
          <cell r="Y648">
            <v>1.7500000000000002E-2</v>
          </cell>
        </row>
        <row r="649">
          <cell r="A649">
            <v>43342</v>
          </cell>
          <cell r="B649">
            <v>2.01E-2</v>
          </cell>
          <cell r="C649">
            <v>2.01E-2</v>
          </cell>
          <cell r="D649">
            <v>1.9599999999999999E-2</v>
          </cell>
          <cell r="E649">
            <v>1.95E-2</v>
          </cell>
          <cell r="F649">
            <v>1.8599999999999998E-2</v>
          </cell>
          <cell r="G649">
            <v>1.72E-2</v>
          </cell>
          <cell r="H649">
            <v>1.47E-2</v>
          </cell>
          <cell r="I649">
            <v>1.1599999999999999E-2</v>
          </cell>
          <cell r="J649">
            <v>1.1900000000000001E-2</v>
          </cell>
          <cell r="K649">
            <v>1.2500000000000001E-2</v>
          </cell>
          <cell r="L649">
            <v>1.7899999999999999E-2</v>
          </cell>
          <cell r="M649">
            <v>2.4299999999999999E-2</v>
          </cell>
          <cell r="N649">
            <v>3.1800000000000002E-2</v>
          </cell>
          <cell r="O649">
            <v>3.0099999999999998E-2</v>
          </cell>
          <cell r="P649">
            <v>3.3300000000000003E-2</v>
          </cell>
          <cell r="Q649">
            <v>2.8299999999999999E-2</v>
          </cell>
          <cell r="R649">
            <v>2.3900000000000001E-2</v>
          </cell>
          <cell r="S649">
            <v>2.0500000000000001E-2</v>
          </cell>
          <cell r="T649">
            <v>2.1700000000000001E-2</v>
          </cell>
          <cell r="U649">
            <v>2.7199999999999998E-2</v>
          </cell>
          <cell r="V649">
            <v>2.7199999999999998E-2</v>
          </cell>
          <cell r="W649">
            <v>0.03</v>
          </cell>
          <cell r="X649">
            <v>0.06</v>
          </cell>
          <cell r="Y649">
            <v>3.8E-3</v>
          </cell>
        </row>
        <row r="650">
          <cell r="A650">
            <v>43343</v>
          </cell>
          <cell r="B650">
            <v>2.12E-2</v>
          </cell>
          <cell r="C650">
            <v>2.12E-2</v>
          </cell>
          <cell r="D650">
            <v>2.0500000000000001E-2</v>
          </cell>
          <cell r="E650">
            <v>1.9599999999999999E-2</v>
          </cell>
          <cell r="F650">
            <v>1.9099999999999999E-2</v>
          </cell>
          <cell r="G650">
            <v>1.7899999999999999E-2</v>
          </cell>
          <cell r="H650">
            <v>1.49E-2</v>
          </cell>
          <cell r="I650">
            <v>1.24E-2</v>
          </cell>
          <cell r="J650">
            <v>1.24E-2</v>
          </cell>
          <cell r="K650">
            <v>1.11E-2</v>
          </cell>
          <cell r="L650">
            <v>1.83E-2</v>
          </cell>
          <cell r="M650">
            <v>2.3800000000000002E-2</v>
          </cell>
          <cell r="N650">
            <v>3.0499999999999999E-2</v>
          </cell>
          <cell r="O650">
            <v>2.9600000000000001E-2</v>
          </cell>
          <cell r="P650">
            <v>3.2300000000000002E-2</v>
          </cell>
          <cell r="Q650">
            <v>2.6700000000000002E-2</v>
          </cell>
          <cell r="R650">
            <v>2.3199999999999998E-2</v>
          </cell>
          <cell r="S650">
            <v>2.0500000000000001E-2</v>
          </cell>
          <cell r="T650">
            <v>2.2800000000000001E-2</v>
          </cell>
          <cell r="U650">
            <v>2.6200000000000001E-2</v>
          </cell>
          <cell r="V650">
            <v>2.6700000000000002E-2</v>
          </cell>
          <cell r="W650">
            <v>2.9100000000000001E-2</v>
          </cell>
          <cell r="X650">
            <v>0.22500000000000001</v>
          </cell>
          <cell r="Y650">
            <v>5.0000000000000001E-3</v>
          </cell>
        </row>
        <row r="651">
          <cell r="A651">
            <v>43344</v>
          </cell>
          <cell r="B651">
            <v>2.0400000000000001E-2</v>
          </cell>
          <cell r="C651">
            <v>2.0400000000000001E-2</v>
          </cell>
          <cell r="D651">
            <v>0.02</v>
          </cell>
          <cell r="E651">
            <v>1.9099999999999999E-2</v>
          </cell>
          <cell r="F651">
            <v>1.8700000000000001E-2</v>
          </cell>
          <cell r="G651">
            <v>1.8100000000000002E-2</v>
          </cell>
          <cell r="H651">
            <v>1.4800000000000001E-2</v>
          </cell>
          <cell r="I651">
            <v>1.35E-2</v>
          </cell>
          <cell r="J651">
            <v>1.37E-2</v>
          </cell>
          <cell r="K651">
            <v>1.11E-2</v>
          </cell>
          <cell r="L651">
            <v>1.83E-2</v>
          </cell>
          <cell r="M651">
            <v>2.3800000000000002E-2</v>
          </cell>
          <cell r="N651">
            <v>3.0499999999999999E-2</v>
          </cell>
          <cell r="O651">
            <v>2.9600000000000001E-2</v>
          </cell>
          <cell r="P651">
            <v>3.2300000000000002E-2</v>
          </cell>
          <cell r="Q651">
            <v>2.6700000000000002E-2</v>
          </cell>
          <cell r="R651">
            <v>2.3199999999999998E-2</v>
          </cell>
          <cell r="S651">
            <v>2.0500000000000001E-2</v>
          </cell>
          <cell r="T651">
            <v>2.2800000000000001E-2</v>
          </cell>
          <cell r="U651">
            <v>2.6200000000000001E-2</v>
          </cell>
          <cell r="V651">
            <v>2.6700000000000002E-2</v>
          </cell>
          <cell r="W651">
            <v>2.9100000000000001E-2</v>
          </cell>
          <cell r="X651">
            <v>0.67500000000000004</v>
          </cell>
          <cell r="Y651">
            <v>4.87E-2</v>
          </cell>
        </row>
        <row r="652">
          <cell r="A652">
            <v>43345</v>
          </cell>
          <cell r="B652">
            <v>2.0400000000000001E-2</v>
          </cell>
          <cell r="C652">
            <v>2.0400000000000001E-2</v>
          </cell>
          <cell r="D652">
            <v>0.02</v>
          </cell>
          <cell r="E652">
            <v>1.9099999999999999E-2</v>
          </cell>
          <cell r="F652">
            <v>1.8700000000000001E-2</v>
          </cell>
          <cell r="G652">
            <v>1.8100000000000002E-2</v>
          </cell>
          <cell r="H652">
            <v>1.4800000000000001E-2</v>
          </cell>
          <cell r="I652">
            <v>1.35E-2</v>
          </cell>
          <cell r="J652">
            <v>1.37E-2</v>
          </cell>
          <cell r="K652">
            <v>1.11E-2</v>
          </cell>
          <cell r="L652">
            <v>1.83E-2</v>
          </cell>
          <cell r="M652">
            <v>2.3800000000000002E-2</v>
          </cell>
          <cell r="N652">
            <v>3.0499999999999999E-2</v>
          </cell>
          <cell r="O652">
            <v>2.9600000000000001E-2</v>
          </cell>
          <cell r="P652">
            <v>3.2300000000000002E-2</v>
          </cell>
          <cell r="Q652">
            <v>2.6700000000000002E-2</v>
          </cell>
          <cell r="R652">
            <v>2.3199999999999998E-2</v>
          </cell>
          <cell r="S652">
            <v>2.0500000000000001E-2</v>
          </cell>
          <cell r="T652">
            <v>2.2800000000000001E-2</v>
          </cell>
          <cell r="U652">
            <v>2.6200000000000001E-2</v>
          </cell>
          <cell r="V652">
            <v>2.6700000000000002E-2</v>
          </cell>
          <cell r="W652">
            <v>2.9100000000000001E-2</v>
          </cell>
          <cell r="X652">
            <v>0.67500000000000004</v>
          </cell>
          <cell r="Y652">
            <v>4.87E-2</v>
          </cell>
        </row>
        <row r="653">
          <cell r="A653">
            <v>43346</v>
          </cell>
          <cell r="B653">
            <v>1.9400000000000001E-2</v>
          </cell>
          <cell r="C653">
            <v>1.9400000000000001E-2</v>
          </cell>
          <cell r="D653">
            <v>1.9E-2</v>
          </cell>
          <cell r="E653">
            <v>1.8100000000000002E-2</v>
          </cell>
          <cell r="F653">
            <v>1.7600000000000001E-2</v>
          </cell>
          <cell r="G653">
            <v>1.55E-2</v>
          </cell>
          <cell r="H653">
            <v>1.1900000000000001E-2</v>
          </cell>
          <cell r="I653">
            <v>8.2000000000000007E-3</v>
          </cell>
          <cell r="J653">
            <v>8.8000000000000005E-3</v>
          </cell>
          <cell r="K653">
            <v>1.11E-2</v>
          </cell>
          <cell r="L653">
            <v>1.83E-2</v>
          </cell>
          <cell r="M653">
            <v>2.3800000000000002E-2</v>
          </cell>
          <cell r="N653">
            <v>3.0499999999999999E-2</v>
          </cell>
          <cell r="O653">
            <v>2.9600000000000001E-2</v>
          </cell>
          <cell r="P653">
            <v>3.2300000000000002E-2</v>
          </cell>
          <cell r="Q653">
            <v>2.6700000000000002E-2</v>
          </cell>
          <cell r="R653">
            <v>2.3199999999999998E-2</v>
          </cell>
          <cell r="S653">
            <v>2.0500000000000001E-2</v>
          </cell>
          <cell r="T653">
            <v>2.2800000000000001E-2</v>
          </cell>
          <cell r="U653">
            <v>2.6200000000000001E-2</v>
          </cell>
          <cell r="V653">
            <v>2.6700000000000002E-2</v>
          </cell>
          <cell r="W653">
            <v>2.9100000000000001E-2</v>
          </cell>
          <cell r="X653">
            <v>1.5249999999999999</v>
          </cell>
          <cell r="Y653">
            <v>6.5000000000000002E-2</v>
          </cell>
        </row>
        <row r="654">
          <cell r="A654">
            <v>43347</v>
          </cell>
          <cell r="B654">
            <v>1.95E-2</v>
          </cell>
          <cell r="C654">
            <v>1.95E-2</v>
          </cell>
          <cell r="D654">
            <v>1.9199999999999998E-2</v>
          </cell>
          <cell r="E654">
            <v>1.8700000000000001E-2</v>
          </cell>
          <cell r="F654">
            <v>1.7299999999999999E-2</v>
          </cell>
          <cell r="G654">
            <v>1.5299999999999999E-2</v>
          </cell>
          <cell r="H654">
            <v>1.24E-2</v>
          </cell>
          <cell r="I654">
            <v>1.04E-2</v>
          </cell>
          <cell r="J654">
            <v>1.0500000000000001E-2</v>
          </cell>
          <cell r="K654">
            <v>1.11E-2</v>
          </cell>
          <cell r="L654">
            <v>1.83E-2</v>
          </cell>
          <cell r="M654">
            <v>2.3800000000000002E-2</v>
          </cell>
          <cell r="N654">
            <v>3.0499999999999999E-2</v>
          </cell>
          <cell r="O654">
            <v>2.9600000000000001E-2</v>
          </cell>
          <cell r="P654">
            <v>3.2300000000000002E-2</v>
          </cell>
          <cell r="Q654">
            <v>2.6700000000000002E-2</v>
          </cell>
          <cell r="R654">
            <v>2.3199999999999998E-2</v>
          </cell>
          <cell r="S654">
            <v>2.0500000000000001E-2</v>
          </cell>
          <cell r="T654">
            <v>2.2800000000000001E-2</v>
          </cell>
          <cell r="U654">
            <v>2.6200000000000001E-2</v>
          </cell>
          <cell r="V654">
            <v>2.6700000000000002E-2</v>
          </cell>
          <cell r="W654">
            <v>2.9100000000000001E-2</v>
          </cell>
          <cell r="X654">
            <v>0.155</v>
          </cell>
          <cell r="Y654">
            <v>4.1200000000000001E-2</v>
          </cell>
        </row>
        <row r="655">
          <cell r="A655">
            <v>43348</v>
          </cell>
          <cell r="B655">
            <v>2.0199999999999999E-2</v>
          </cell>
          <cell r="C655">
            <v>2.0199999999999999E-2</v>
          </cell>
          <cell r="D655">
            <v>2.0199999999999999E-2</v>
          </cell>
          <cell r="E655">
            <v>1.95E-2</v>
          </cell>
          <cell r="F655">
            <v>1.8499999999999999E-2</v>
          </cell>
          <cell r="G655">
            <v>1.66E-2</v>
          </cell>
          <cell r="H655">
            <v>1.3599999999999999E-2</v>
          </cell>
          <cell r="I655">
            <v>1.14E-2</v>
          </cell>
          <cell r="J655">
            <v>1.2E-2</v>
          </cell>
          <cell r="K655">
            <v>9.1999999999999998E-3</v>
          </cell>
          <cell r="L655">
            <v>1.6899999999999998E-2</v>
          </cell>
          <cell r="M655">
            <v>2.3E-2</v>
          </cell>
          <cell r="N655">
            <v>2.9000000000000001E-2</v>
          </cell>
          <cell r="O655">
            <v>2.81E-2</v>
          </cell>
          <cell r="P655">
            <v>2.9600000000000001E-2</v>
          </cell>
          <cell r="Q655">
            <v>2.46E-2</v>
          </cell>
          <cell r="R655">
            <v>2.1700000000000001E-2</v>
          </cell>
          <cell r="S655">
            <v>1.95E-2</v>
          </cell>
          <cell r="T655">
            <v>2.3199999999999998E-2</v>
          </cell>
          <cell r="U655">
            <v>2.4899999999999999E-2</v>
          </cell>
          <cell r="V655">
            <v>2.63E-2</v>
          </cell>
          <cell r="W655">
            <v>2.8299999999999999E-2</v>
          </cell>
          <cell r="X655">
            <v>0.21</v>
          </cell>
          <cell r="Y655">
            <v>1.37E-2</v>
          </cell>
        </row>
        <row r="656">
          <cell r="A656">
            <v>43349</v>
          </cell>
          <cell r="B656">
            <v>1.9199999999999998E-2</v>
          </cell>
          <cell r="C656">
            <v>1.9199999999999998E-2</v>
          </cell>
          <cell r="D656">
            <v>1.9199999999999998E-2</v>
          </cell>
          <cell r="E656">
            <v>1.89E-2</v>
          </cell>
          <cell r="F656">
            <v>1.7899999999999999E-2</v>
          </cell>
          <cell r="G656">
            <v>1.61E-2</v>
          </cell>
          <cell r="H656">
            <v>1.37E-2</v>
          </cell>
          <cell r="I656">
            <v>1.0800000000000001E-2</v>
          </cell>
          <cell r="J656">
            <v>1.0699999999999999E-2</v>
          </cell>
          <cell r="K656">
            <v>9.1999999999999998E-3</v>
          </cell>
          <cell r="L656">
            <v>1.6899999999999998E-2</v>
          </cell>
          <cell r="M656">
            <v>2.3E-2</v>
          </cell>
          <cell r="N656">
            <v>2.9000000000000001E-2</v>
          </cell>
          <cell r="O656">
            <v>2.81E-2</v>
          </cell>
          <cell r="P656">
            <v>2.9600000000000001E-2</v>
          </cell>
          <cell r="Q656">
            <v>2.46E-2</v>
          </cell>
          <cell r="R656">
            <v>2.1700000000000001E-2</v>
          </cell>
          <cell r="S656">
            <v>1.95E-2</v>
          </cell>
          <cell r="T656">
            <v>2.3199999999999998E-2</v>
          </cell>
          <cell r="U656">
            <v>2.4899999999999999E-2</v>
          </cell>
          <cell r="V656">
            <v>2.63E-2</v>
          </cell>
          <cell r="W656">
            <v>2.8299999999999999E-2</v>
          </cell>
          <cell r="X656">
            <v>0.39</v>
          </cell>
          <cell r="Y656">
            <v>0.02</v>
          </cell>
        </row>
        <row r="657">
          <cell r="A657">
            <v>43350</v>
          </cell>
          <cell r="B657">
            <v>1.9599999999999999E-2</v>
          </cell>
          <cell r="C657">
            <v>1.9599999999999999E-2</v>
          </cell>
          <cell r="D657">
            <v>1.9300000000000001E-2</v>
          </cell>
          <cell r="E657">
            <v>1.89E-2</v>
          </cell>
          <cell r="F657">
            <v>1.8100000000000002E-2</v>
          </cell>
          <cell r="G657">
            <v>1.6799999999999999E-2</v>
          </cell>
          <cell r="H657">
            <v>1.44E-2</v>
          </cell>
          <cell r="I657">
            <v>1.17E-2</v>
          </cell>
          <cell r="J657">
            <v>1.2E-2</v>
          </cell>
          <cell r="K657">
            <v>7.1999999999999998E-3</v>
          </cell>
          <cell r="L657">
            <v>1.6299999999999999E-2</v>
          </cell>
          <cell r="M657">
            <v>2.2100000000000002E-2</v>
          </cell>
          <cell r="N657">
            <v>2.7300000000000001E-2</v>
          </cell>
          <cell r="O657">
            <v>2.63E-2</v>
          </cell>
          <cell r="P657">
            <v>2.8000000000000001E-2</v>
          </cell>
          <cell r="Q657">
            <v>2.2800000000000001E-2</v>
          </cell>
          <cell r="R657">
            <v>0.02</v>
          </cell>
          <cell r="S657">
            <v>1.7299999999999999E-2</v>
          </cell>
          <cell r="T657">
            <v>2.0799999999999999E-2</v>
          </cell>
          <cell r="U657">
            <v>2.2200000000000001E-2</v>
          </cell>
          <cell r="V657">
            <v>2.23E-2</v>
          </cell>
          <cell r="W657">
            <v>2.5399999999999999E-2</v>
          </cell>
          <cell r="X657">
            <v>0.13</v>
          </cell>
          <cell r="Y657">
            <v>0.01</v>
          </cell>
        </row>
        <row r="658">
          <cell r="A658">
            <v>43351</v>
          </cell>
          <cell r="B658">
            <v>2.0299999999999999E-2</v>
          </cell>
          <cell r="C658">
            <v>2.0299999999999999E-2</v>
          </cell>
          <cell r="D658">
            <v>1.9099999999999999E-2</v>
          </cell>
          <cell r="E658">
            <v>1.8499999999999999E-2</v>
          </cell>
          <cell r="F658">
            <v>1.78E-2</v>
          </cell>
          <cell r="G658">
            <v>1.67E-2</v>
          </cell>
          <cell r="H658">
            <v>1.37E-2</v>
          </cell>
          <cell r="I658">
            <v>1.26E-2</v>
          </cell>
          <cell r="J658">
            <v>1.23E-2</v>
          </cell>
          <cell r="K658">
            <v>7.1999999999999998E-3</v>
          </cell>
          <cell r="L658">
            <v>1.6299999999999999E-2</v>
          </cell>
          <cell r="M658">
            <v>2.2100000000000002E-2</v>
          </cell>
          <cell r="N658">
            <v>2.7300000000000001E-2</v>
          </cell>
          <cell r="O658">
            <v>2.63E-2</v>
          </cell>
          <cell r="P658">
            <v>2.8000000000000001E-2</v>
          </cell>
          <cell r="Q658">
            <v>2.2800000000000001E-2</v>
          </cell>
          <cell r="R658">
            <v>0.02</v>
          </cell>
          <cell r="S658">
            <v>1.7299999999999999E-2</v>
          </cell>
          <cell r="T658">
            <v>2.0799999999999999E-2</v>
          </cell>
          <cell r="U658">
            <v>2.2200000000000001E-2</v>
          </cell>
          <cell r="V658">
            <v>2.23E-2</v>
          </cell>
          <cell r="W658">
            <v>2.5399999999999999E-2</v>
          </cell>
          <cell r="X658">
            <v>2.4950000000000001</v>
          </cell>
          <cell r="Y658">
            <v>0.3175</v>
          </cell>
        </row>
        <row r="659">
          <cell r="A659">
            <v>43352</v>
          </cell>
          <cell r="B659">
            <v>1.95E-2</v>
          </cell>
          <cell r="C659">
            <v>1.95E-2</v>
          </cell>
          <cell r="D659">
            <v>1.9099999999999999E-2</v>
          </cell>
          <cell r="E659">
            <v>1.89E-2</v>
          </cell>
          <cell r="F659">
            <v>1.8200000000000001E-2</v>
          </cell>
          <cell r="G659">
            <v>1.6799999999999999E-2</v>
          </cell>
          <cell r="H659">
            <v>1.4200000000000001E-2</v>
          </cell>
          <cell r="I659">
            <v>9.9000000000000008E-3</v>
          </cell>
          <cell r="J659">
            <v>9.4999999999999998E-3</v>
          </cell>
          <cell r="K659">
            <v>6.4999999999999997E-3</v>
          </cell>
          <cell r="L659">
            <v>1.5699999999999999E-2</v>
          </cell>
          <cell r="M659">
            <v>2.18E-2</v>
          </cell>
          <cell r="N659">
            <v>2.7400000000000001E-2</v>
          </cell>
          <cell r="O659">
            <v>2.5999999999999999E-2</v>
          </cell>
          <cell r="P659">
            <v>2.8400000000000002E-2</v>
          </cell>
          <cell r="Q659">
            <v>2.2100000000000002E-2</v>
          </cell>
          <cell r="R659">
            <v>1.9599999999999999E-2</v>
          </cell>
          <cell r="S659">
            <v>1.72E-2</v>
          </cell>
          <cell r="T659">
            <v>2.12E-2</v>
          </cell>
          <cell r="U659">
            <v>2.29E-2</v>
          </cell>
          <cell r="V659">
            <v>2.2700000000000001E-2</v>
          </cell>
          <cell r="W659">
            <v>2.7E-2</v>
          </cell>
          <cell r="X659">
            <v>1.9750000000000001</v>
          </cell>
          <cell r="Y659">
            <v>4.2500000000000003E-2</v>
          </cell>
        </row>
        <row r="660">
          <cell r="A660">
            <v>43353</v>
          </cell>
          <cell r="B660">
            <v>1.9400000000000001E-2</v>
          </cell>
          <cell r="C660">
            <v>1.9400000000000001E-2</v>
          </cell>
          <cell r="D660">
            <v>1.8499999999999999E-2</v>
          </cell>
          <cell r="E660">
            <v>1.7600000000000001E-2</v>
          </cell>
          <cell r="F660">
            <v>1.67E-2</v>
          </cell>
          <cell r="G660">
            <v>1.55E-2</v>
          </cell>
          <cell r="H660">
            <v>1.4E-2</v>
          </cell>
          <cell r="I660">
            <v>1.01E-2</v>
          </cell>
          <cell r="J660">
            <v>9.7999999999999997E-3</v>
          </cell>
          <cell r="K660">
            <v>0.35</v>
          </cell>
          <cell r="L660">
            <v>3.1300000000000001E-2</v>
          </cell>
          <cell r="M660">
            <v>2.18E-2</v>
          </cell>
          <cell r="N660">
            <v>2.7400000000000001E-2</v>
          </cell>
          <cell r="O660">
            <v>2.5999999999999999E-2</v>
          </cell>
          <cell r="P660">
            <v>2.8400000000000002E-2</v>
          </cell>
          <cell r="Q660">
            <v>2.2100000000000002E-2</v>
          </cell>
          <cell r="R660">
            <v>1.9599999999999999E-2</v>
          </cell>
          <cell r="S660">
            <v>1.72E-2</v>
          </cell>
          <cell r="T660">
            <v>2.12E-2</v>
          </cell>
          <cell r="U660">
            <v>2.29E-2</v>
          </cell>
          <cell r="V660">
            <v>2.2700000000000001E-2</v>
          </cell>
          <cell r="W660">
            <v>2.7E-2</v>
          </cell>
          <cell r="X660">
            <v>0.35</v>
          </cell>
          <cell r="Y660">
            <v>3.1300000000000001E-2</v>
          </cell>
        </row>
        <row r="661">
          <cell r="A661">
            <v>43354</v>
          </cell>
          <cell r="B661">
            <v>1.78E-2</v>
          </cell>
          <cell r="C661">
            <v>1.78E-2</v>
          </cell>
          <cell r="D661">
            <v>1.7600000000000001E-2</v>
          </cell>
          <cell r="E661">
            <v>1.6799999999999999E-2</v>
          </cell>
          <cell r="F661">
            <v>1.6E-2</v>
          </cell>
          <cell r="G661">
            <v>1.4500000000000001E-2</v>
          </cell>
          <cell r="H661">
            <v>1.29E-2</v>
          </cell>
          <cell r="I661">
            <v>1.0500000000000001E-2</v>
          </cell>
          <cell r="J661">
            <v>9.9000000000000008E-3</v>
          </cell>
          <cell r="K661">
            <v>0.35</v>
          </cell>
          <cell r="L661">
            <v>3.1300000000000001E-2</v>
          </cell>
          <cell r="M661">
            <v>2.18E-2</v>
          </cell>
          <cell r="N661">
            <v>2.7400000000000001E-2</v>
          </cell>
          <cell r="O661">
            <v>2.5999999999999999E-2</v>
          </cell>
          <cell r="P661">
            <v>2.8400000000000002E-2</v>
          </cell>
          <cell r="Q661">
            <v>2.2100000000000002E-2</v>
          </cell>
          <cell r="R661">
            <v>1.9599999999999999E-2</v>
          </cell>
          <cell r="S661">
            <v>1.72E-2</v>
          </cell>
          <cell r="T661">
            <v>2.12E-2</v>
          </cell>
          <cell r="U661">
            <v>2.29E-2</v>
          </cell>
          <cell r="V661">
            <v>2.2700000000000001E-2</v>
          </cell>
          <cell r="W661">
            <v>2.7E-2</v>
          </cell>
          <cell r="X661">
            <v>0.24</v>
          </cell>
          <cell r="Y661">
            <v>7.4999999999999997E-3</v>
          </cell>
        </row>
        <row r="662">
          <cell r="A662">
            <v>43355</v>
          </cell>
          <cell r="B662">
            <v>1.84E-2</v>
          </cell>
          <cell r="C662">
            <v>1.84E-2</v>
          </cell>
          <cell r="D662">
            <v>1.8499999999999999E-2</v>
          </cell>
          <cell r="E662">
            <v>1.8100000000000002E-2</v>
          </cell>
          <cell r="F662">
            <v>1.7000000000000001E-2</v>
          </cell>
          <cell r="G662">
            <v>1.5699999999999999E-2</v>
          </cell>
          <cell r="H662">
            <v>1.43E-2</v>
          </cell>
          <cell r="I662">
            <v>1.1299999999999999E-2</v>
          </cell>
          <cell r="J662">
            <v>1.14E-2</v>
          </cell>
          <cell r="K662">
            <v>2.5999999999999999E-3</v>
          </cell>
          <cell r="L662">
            <v>1.4800000000000001E-2</v>
          </cell>
          <cell r="M662">
            <v>2.0500000000000001E-2</v>
          </cell>
          <cell r="N662">
            <v>2.52E-2</v>
          </cell>
          <cell r="O662">
            <v>2.4400000000000002E-2</v>
          </cell>
          <cell r="P662">
            <v>2.7699999999999999E-2</v>
          </cell>
          <cell r="Q662">
            <v>0.02</v>
          </cell>
          <cell r="R662">
            <v>1.84E-2</v>
          </cell>
          <cell r="S662">
            <v>1.5800000000000002E-2</v>
          </cell>
          <cell r="T662">
            <v>1.9400000000000001E-2</v>
          </cell>
          <cell r="U662">
            <v>2.1399999999999999E-2</v>
          </cell>
          <cell r="V662">
            <v>2.1100000000000001E-2</v>
          </cell>
          <cell r="W662">
            <v>2.5999999999999999E-2</v>
          </cell>
          <cell r="X662">
            <v>0.155</v>
          </cell>
          <cell r="Y662">
            <v>5.62E-2</v>
          </cell>
        </row>
        <row r="663">
          <cell r="A663">
            <v>43356</v>
          </cell>
          <cell r="B663">
            <v>1.9900000000000001E-2</v>
          </cell>
          <cell r="C663">
            <v>1.9900000000000001E-2</v>
          </cell>
          <cell r="D663">
            <v>1.9900000000000001E-2</v>
          </cell>
          <cell r="E663">
            <v>1.95E-2</v>
          </cell>
          <cell r="F663">
            <v>1.8700000000000001E-2</v>
          </cell>
          <cell r="G663">
            <v>1.7299999999999999E-2</v>
          </cell>
          <cell r="H663">
            <v>1.5800000000000002E-2</v>
          </cell>
          <cell r="I663">
            <v>1.29E-2</v>
          </cell>
          <cell r="J663">
            <v>1.3100000000000001E-2</v>
          </cell>
          <cell r="K663">
            <v>2.5999999999999999E-3</v>
          </cell>
          <cell r="L663">
            <v>1.4800000000000001E-2</v>
          </cell>
          <cell r="M663">
            <v>2.0500000000000001E-2</v>
          </cell>
          <cell r="N663">
            <v>2.52E-2</v>
          </cell>
          <cell r="O663">
            <v>2.4400000000000002E-2</v>
          </cell>
          <cell r="P663">
            <v>2.7699999999999999E-2</v>
          </cell>
          <cell r="Q663">
            <v>0.02</v>
          </cell>
          <cell r="R663">
            <v>1.84E-2</v>
          </cell>
          <cell r="S663">
            <v>1.5800000000000002E-2</v>
          </cell>
          <cell r="T663">
            <v>1.9400000000000001E-2</v>
          </cell>
          <cell r="U663">
            <v>2.1399999999999999E-2</v>
          </cell>
          <cell r="V663">
            <v>2.1100000000000001E-2</v>
          </cell>
          <cell r="W663">
            <v>2.5999999999999999E-2</v>
          </cell>
          <cell r="X663">
            <v>0.375</v>
          </cell>
          <cell r="Y663">
            <v>2.5000000000000001E-2</v>
          </cell>
        </row>
        <row r="664">
          <cell r="A664">
            <v>43357</v>
          </cell>
          <cell r="B664">
            <v>1.8800000000000001E-2</v>
          </cell>
          <cell r="C664">
            <v>1.8800000000000001E-2</v>
          </cell>
          <cell r="D664">
            <v>1.84E-2</v>
          </cell>
          <cell r="E664">
            <v>1.7899999999999999E-2</v>
          </cell>
          <cell r="F664">
            <v>1.6799999999999999E-2</v>
          </cell>
          <cell r="G664">
            <v>1.5900000000000001E-2</v>
          </cell>
          <cell r="H664">
            <v>1.47E-2</v>
          </cell>
          <cell r="I664">
            <v>1.18E-2</v>
          </cell>
          <cell r="J664">
            <v>1.2200000000000001E-2</v>
          </cell>
          <cell r="K664">
            <v>6.7000000000000002E-3</v>
          </cell>
          <cell r="L664">
            <v>1.5699999999999999E-2</v>
          </cell>
          <cell r="M664">
            <v>2.0500000000000001E-2</v>
          </cell>
          <cell r="N664">
            <v>2.5000000000000001E-2</v>
          </cell>
          <cell r="O664">
            <v>2.4199999999999999E-2</v>
          </cell>
          <cell r="P664">
            <v>2.7799999999999998E-2</v>
          </cell>
          <cell r="Q664">
            <v>1.9599999999999999E-2</v>
          </cell>
          <cell r="R664">
            <v>1.8499999999999999E-2</v>
          </cell>
          <cell r="S664">
            <v>1.5800000000000002E-2</v>
          </cell>
          <cell r="T664">
            <v>1.95E-2</v>
          </cell>
          <cell r="U664">
            <v>2.1499999999999998E-2</v>
          </cell>
          <cell r="V664">
            <v>2.1100000000000001E-2</v>
          </cell>
          <cell r="W664">
            <v>2.6700000000000002E-2</v>
          </cell>
          <cell r="X664">
            <v>0.105</v>
          </cell>
          <cell r="Y664">
            <v>2.5000000000000001E-3</v>
          </cell>
        </row>
        <row r="665">
          <cell r="A665">
            <v>43358</v>
          </cell>
          <cell r="B665">
            <v>1.6199999999999999E-2</v>
          </cell>
          <cell r="C665">
            <v>1.6199999999999999E-2</v>
          </cell>
          <cell r="D665">
            <v>1.5900000000000001E-2</v>
          </cell>
          <cell r="E665">
            <v>1.52E-2</v>
          </cell>
          <cell r="F665">
            <v>1.3899999999999999E-2</v>
          </cell>
          <cell r="G665">
            <v>1.2E-2</v>
          </cell>
          <cell r="H665">
            <v>1.18E-2</v>
          </cell>
          <cell r="I665">
            <v>8.2000000000000007E-3</v>
          </cell>
          <cell r="J665">
            <v>8.3999999999999995E-3</v>
          </cell>
          <cell r="K665">
            <v>6.7000000000000002E-3</v>
          </cell>
          <cell r="L665">
            <v>1.5699999999999999E-2</v>
          </cell>
          <cell r="M665">
            <v>2.0500000000000001E-2</v>
          </cell>
          <cell r="N665">
            <v>2.5000000000000001E-2</v>
          </cell>
          <cell r="O665">
            <v>2.4199999999999999E-2</v>
          </cell>
          <cell r="P665">
            <v>2.7799999999999998E-2</v>
          </cell>
          <cell r="Q665">
            <v>1.9599999999999999E-2</v>
          </cell>
          <cell r="R665">
            <v>1.8499999999999999E-2</v>
          </cell>
          <cell r="S665">
            <v>1.5800000000000002E-2</v>
          </cell>
          <cell r="T665">
            <v>1.95E-2</v>
          </cell>
          <cell r="U665">
            <v>2.1499999999999998E-2</v>
          </cell>
          <cell r="V665">
            <v>2.1100000000000001E-2</v>
          </cell>
          <cell r="W665">
            <v>2.6700000000000002E-2</v>
          </cell>
          <cell r="X665">
            <v>4.5750000000000002</v>
          </cell>
          <cell r="Y665">
            <v>8.2500000000000004E-2</v>
          </cell>
        </row>
        <row r="666">
          <cell r="A666">
            <v>43359</v>
          </cell>
          <cell r="B666">
            <v>1.54E-2</v>
          </cell>
          <cell r="C666">
            <v>1.54E-2</v>
          </cell>
          <cell r="D666">
            <v>1.5299999999999999E-2</v>
          </cell>
          <cell r="E666">
            <v>1.47E-2</v>
          </cell>
          <cell r="F666">
            <v>1.3599999999999999E-2</v>
          </cell>
          <cell r="G666">
            <v>1.0999999999999999E-2</v>
          </cell>
          <cell r="H666">
            <v>6.6E-3</v>
          </cell>
          <cell r="I666">
            <v>5.4000000000000003E-3</v>
          </cell>
          <cell r="J666">
            <v>4.8999999999999998E-3</v>
          </cell>
          <cell r="K666">
            <v>7.0000000000000001E-3</v>
          </cell>
          <cell r="L666">
            <v>1.32E-2</v>
          </cell>
          <cell r="M666">
            <v>1.8800000000000001E-2</v>
          </cell>
          <cell r="N666">
            <v>2.29E-2</v>
          </cell>
          <cell r="O666">
            <v>2.23E-2</v>
          </cell>
          <cell r="P666">
            <v>1.7600000000000001E-2</v>
          </cell>
          <cell r="Q666">
            <v>2.6700000000000002E-2</v>
          </cell>
          <cell r="R666">
            <v>1.7299999999999999E-2</v>
          </cell>
          <cell r="S666">
            <v>1.44E-2</v>
          </cell>
          <cell r="T666">
            <v>1.78E-2</v>
          </cell>
          <cell r="U666">
            <v>0.02</v>
          </cell>
          <cell r="V666">
            <v>1.8100000000000002E-2</v>
          </cell>
          <cell r="W666">
            <v>2.53E-2</v>
          </cell>
          <cell r="X666">
            <v>0.84</v>
          </cell>
          <cell r="Y666">
            <v>6.13E-2</v>
          </cell>
        </row>
        <row r="667">
          <cell r="A667">
            <v>43360</v>
          </cell>
          <cell r="B667">
            <v>1.5299999999999999E-2</v>
          </cell>
          <cell r="C667">
            <v>1.5299999999999999E-2</v>
          </cell>
          <cell r="D667">
            <v>1.5100000000000001E-2</v>
          </cell>
          <cell r="E667">
            <v>1.43E-2</v>
          </cell>
          <cell r="F667">
            <v>1.38E-2</v>
          </cell>
          <cell r="G667">
            <v>1.12E-2</v>
          </cell>
          <cell r="H667">
            <v>7.4000000000000003E-3</v>
          </cell>
          <cell r="I667">
            <v>5.8999999999999999E-3</v>
          </cell>
          <cell r="J667">
            <v>6.1000000000000004E-3</v>
          </cell>
          <cell r="K667">
            <v>7.0000000000000001E-3</v>
          </cell>
          <cell r="L667">
            <v>1.32E-2</v>
          </cell>
          <cell r="M667">
            <v>1.8800000000000001E-2</v>
          </cell>
          <cell r="N667">
            <v>2.29E-2</v>
          </cell>
          <cell r="O667">
            <v>2.23E-2</v>
          </cell>
          <cell r="P667">
            <v>1.7600000000000001E-2</v>
          </cell>
          <cell r="Q667">
            <v>2.6700000000000002E-2</v>
          </cell>
          <cell r="R667">
            <v>1.7299999999999999E-2</v>
          </cell>
          <cell r="S667">
            <v>1.44E-2</v>
          </cell>
          <cell r="T667">
            <v>1.78E-2</v>
          </cell>
          <cell r="U667">
            <v>0.02</v>
          </cell>
          <cell r="V667">
            <v>1.8100000000000002E-2</v>
          </cell>
          <cell r="W667">
            <v>2.53E-2</v>
          </cell>
          <cell r="X667">
            <v>0.22</v>
          </cell>
          <cell r="Y667">
            <v>5.0000000000000001E-3</v>
          </cell>
        </row>
        <row r="668">
          <cell r="A668">
            <v>43361</v>
          </cell>
          <cell r="B668">
            <v>1.49E-2</v>
          </cell>
          <cell r="C668">
            <v>1.49E-2</v>
          </cell>
          <cell r="D668">
            <v>1.46E-2</v>
          </cell>
          <cell r="E668">
            <v>1.4E-2</v>
          </cell>
          <cell r="F668">
            <v>1.34E-2</v>
          </cell>
          <cell r="G668">
            <v>1.17E-2</v>
          </cell>
          <cell r="H668">
            <v>8.6E-3</v>
          </cell>
          <cell r="I668">
            <v>6.4000000000000003E-3</v>
          </cell>
          <cell r="J668">
            <v>6.3E-3</v>
          </cell>
          <cell r="K668">
            <v>7.0000000000000001E-3</v>
          </cell>
          <cell r="L668">
            <v>1.32E-2</v>
          </cell>
          <cell r="M668">
            <v>1.8800000000000001E-2</v>
          </cell>
          <cell r="N668">
            <v>2.29E-2</v>
          </cell>
          <cell r="O668">
            <v>2.23E-2</v>
          </cell>
          <cell r="P668">
            <v>1.7600000000000001E-2</v>
          </cell>
          <cell r="Q668">
            <v>2.6700000000000002E-2</v>
          </cell>
          <cell r="R668">
            <v>1.7299999999999999E-2</v>
          </cell>
          <cell r="S668">
            <v>1.44E-2</v>
          </cell>
          <cell r="T668">
            <v>1.78E-2</v>
          </cell>
          <cell r="U668">
            <v>0.02</v>
          </cell>
          <cell r="V668">
            <v>1.8100000000000002E-2</v>
          </cell>
          <cell r="W668">
            <v>2.53E-2</v>
          </cell>
          <cell r="X668">
            <v>0.105</v>
          </cell>
          <cell r="Y668">
            <v>3.2500000000000001E-2</v>
          </cell>
        </row>
        <row r="669">
          <cell r="A669">
            <v>43362</v>
          </cell>
          <cell r="B669">
            <v>1.61E-2</v>
          </cell>
          <cell r="C669">
            <v>1.61E-2</v>
          </cell>
          <cell r="D669">
            <v>1.5800000000000002E-2</v>
          </cell>
          <cell r="E669">
            <v>1.5299999999999999E-2</v>
          </cell>
          <cell r="F669">
            <v>1.3899999999999999E-2</v>
          </cell>
          <cell r="G669">
            <v>1.18E-2</v>
          </cell>
          <cell r="H669">
            <v>9.1999999999999998E-3</v>
          </cell>
          <cell r="I669">
            <v>7.1999999999999998E-3</v>
          </cell>
          <cell r="J669">
            <v>6.8999999999999999E-3</v>
          </cell>
          <cell r="K669">
            <v>1.6999999999999999E-3</v>
          </cell>
          <cell r="L669">
            <v>1.32E-2</v>
          </cell>
          <cell r="M669">
            <v>2.58E-2</v>
          </cell>
          <cell r="N669">
            <v>2.1999999999999999E-2</v>
          </cell>
          <cell r="O669">
            <v>2.1700000000000001E-2</v>
          </cell>
          <cell r="P669">
            <v>2.7300000000000001E-2</v>
          </cell>
          <cell r="Q669">
            <v>1.84E-2</v>
          </cell>
          <cell r="R669">
            <v>1.0999999999999999E-2</v>
          </cell>
          <cell r="S669">
            <v>5.7000000000000002E-3</v>
          </cell>
          <cell r="T669">
            <v>1.1299999999999999E-2</v>
          </cell>
          <cell r="U669">
            <v>2.06E-2</v>
          </cell>
          <cell r="V669">
            <v>1.7100000000000001E-2</v>
          </cell>
          <cell r="W669">
            <v>2.64E-2</v>
          </cell>
          <cell r="X669">
            <v>2.5000000000000001E-3</v>
          </cell>
          <cell r="Y669">
            <v>2.0999999999999999E-3</v>
          </cell>
        </row>
        <row r="670">
          <cell r="A670">
            <v>43363</v>
          </cell>
          <cell r="B670">
            <v>1.5100000000000001E-2</v>
          </cell>
          <cell r="C670">
            <v>1.5100000000000001E-2</v>
          </cell>
          <cell r="D670">
            <v>1.4500000000000001E-2</v>
          </cell>
          <cell r="E670">
            <v>1.37E-2</v>
          </cell>
          <cell r="F670">
            <v>1.34E-2</v>
          </cell>
          <cell r="G670">
            <v>1.23E-2</v>
          </cell>
          <cell r="H670">
            <v>9.7999999999999997E-3</v>
          </cell>
          <cell r="I670">
            <v>7.4000000000000003E-3</v>
          </cell>
          <cell r="J670">
            <v>7.4999999999999997E-3</v>
          </cell>
          <cell r="K670">
            <v>1.6999999999999999E-3</v>
          </cell>
          <cell r="L670">
            <v>1.32E-2</v>
          </cell>
          <cell r="M670">
            <v>2.58E-2</v>
          </cell>
          <cell r="N670">
            <v>2.1999999999999999E-2</v>
          </cell>
          <cell r="O670">
            <v>2.1700000000000001E-2</v>
          </cell>
          <cell r="P670">
            <v>2.7300000000000001E-2</v>
          </cell>
          <cell r="Q670">
            <v>1.84E-2</v>
          </cell>
          <cell r="R670">
            <v>1.0999999999999999E-2</v>
          </cell>
          <cell r="S670">
            <v>5.7000000000000002E-3</v>
          </cell>
          <cell r="T670">
            <v>1.1299999999999999E-2</v>
          </cell>
          <cell r="U670">
            <v>2.06E-2</v>
          </cell>
          <cell r="V670">
            <v>1.7100000000000001E-2</v>
          </cell>
          <cell r="W670">
            <v>2.64E-2</v>
          </cell>
          <cell r="X670">
            <v>3.5000000000000003E-2</v>
          </cell>
          <cell r="Y670">
            <v>6.3E-3</v>
          </cell>
        </row>
        <row r="671">
          <cell r="A671">
            <v>43364</v>
          </cell>
          <cell r="B671">
            <v>1.52E-2</v>
          </cell>
          <cell r="C671">
            <v>1.52E-2</v>
          </cell>
          <cell r="D671">
            <v>1.5100000000000001E-2</v>
          </cell>
          <cell r="E671">
            <v>1.47E-2</v>
          </cell>
          <cell r="F671">
            <v>1.4E-2</v>
          </cell>
          <cell r="G671">
            <v>1.26E-2</v>
          </cell>
          <cell r="H671">
            <v>1.0200000000000001E-2</v>
          </cell>
          <cell r="I671">
            <v>8.5000000000000006E-3</v>
          </cell>
          <cell r="J671">
            <v>8.5000000000000006E-3</v>
          </cell>
          <cell r="K671">
            <v>3.7000000000000002E-3</v>
          </cell>
          <cell r="L671">
            <v>1.32E-2</v>
          </cell>
          <cell r="M671">
            <v>1.8100000000000002E-2</v>
          </cell>
          <cell r="N671">
            <v>2.2200000000000001E-2</v>
          </cell>
          <cell r="O671">
            <v>2.12E-2</v>
          </cell>
          <cell r="P671">
            <v>2.69E-2</v>
          </cell>
          <cell r="Q671">
            <v>1.6299999999999999E-2</v>
          </cell>
          <cell r="R671">
            <v>1.7100000000000001E-2</v>
          </cell>
          <cell r="S671">
            <v>1.3599999999999999E-2</v>
          </cell>
          <cell r="T671">
            <v>1.66E-2</v>
          </cell>
          <cell r="U671">
            <v>1.8499999999999999E-2</v>
          </cell>
          <cell r="V671">
            <v>1.5900000000000001E-2</v>
          </cell>
          <cell r="W671">
            <v>2.52E-2</v>
          </cell>
          <cell r="X671">
            <v>0.16500000000000001</v>
          </cell>
          <cell r="Y671">
            <v>0.15379999999999999</v>
          </cell>
        </row>
        <row r="672">
          <cell r="A672">
            <v>43365</v>
          </cell>
          <cell r="B672">
            <v>1.5299999999999999E-2</v>
          </cell>
          <cell r="C672">
            <v>1.5299999999999999E-2</v>
          </cell>
          <cell r="D672">
            <v>1.47E-2</v>
          </cell>
          <cell r="E672">
            <v>1.43E-2</v>
          </cell>
          <cell r="F672">
            <v>1.3599999999999999E-2</v>
          </cell>
          <cell r="G672">
            <v>1.2699999999999999E-2</v>
          </cell>
          <cell r="H672">
            <v>1.0800000000000001E-2</v>
          </cell>
          <cell r="I672">
            <v>8.8999999999999999E-3</v>
          </cell>
          <cell r="J672">
            <v>8.8999999999999999E-3</v>
          </cell>
          <cell r="K672">
            <v>3.7000000000000002E-3</v>
          </cell>
          <cell r="L672">
            <v>1.32E-2</v>
          </cell>
          <cell r="M672">
            <v>1.8100000000000002E-2</v>
          </cell>
          <cell r="N672">
            <v>2.2200000000000001E-2</v>
          </cell>
          <cell r="O672">
            <v>2.12E-2</v>
          </cell>
          <cell r="P672">
            <v>2.69E-2</v>
          </cell>
          <cell r="Q672">
            <v>1.6299999999999999E-2</v>
          </cell>
          <cell r="R672">
            <v>1.7100000000000001E-2</v>
          </cell>
          <cell r="S672">
            <v>1.3599999999999999E-2</v>
          </cell>
          <cell r="T672">
            <v>1.66E-2</v>
          </cell>
          <cell r="U672">
            <v>1.8499999999999999E-2</v>
          </cell>
          <cell r="V672">
            <v>1.5900000000000001E-2</v>
          </cell>
          <cell r="W672">
            <v>2.52E-2</v>
          </cell>
          <cell r="X672">
            <v>0.63</v>
          </cell>
          <cell r="Y672">
            <v>6.3E-3</v>
          </cell>
        </row>
        <row r="673">
          <cell r="A673">
            <v>43366</v>
          </cell>
          <cell r="B673">
            <v>1.54E-2</v>
          </cell>
          <cell r="C673">
            <v>1.54E-2</v>
          </cell>
          <cell r="D673">
            <v>1.49E-2</v>
          </cell>
          <cell r="E673">
            <v>1.35E-2</v>
          </cell>
          <cell r="F673">
            <v>1.18E-2</v>
          </cell>
          <cell r="G673">
            <v>1.01E-2</v>
          </cell>
          <cell r="H673">
            <v>1.01E-2</v>
          </cell>
          <cell r="I673">
            <v>7.6E-3</v>
          </cell>
          <cell r="J673">
            <v>6.7000000000000002E-3</v>
          </cell>
          <cell r="K673">
            <v>3.0000000000000001E-3</v>
          </cell>
          <cell r="L673">
            <v>1.21E-2</v>
          </cell>
          <cell r="M673">
            <v>1.7100000000000001E-2</v>
          </cell>
          <cell r="N673">
            <v>2.0899999999999998E-2</v>
          </cell>
          <cell r="O673">
            <v>1.9900000000000001E-2</v>
          </cell>
          <cell r="P673">
            <v>2.5999999999999999E-2</v>
          </cell>
          <cell r="Q673">
            <v>1.55E-2</v>
          </cell>
          <cell r="R673">
            <v>1.6799999999999999E-2</v>
          </cell>
          <cell r="S673">
            <v>1.26E-2</v>
          </cell>
          <cell r="T673">
            <v>1.5599999999999999E-2</v>
          </cell>
          <cell r="U673">
            <v>1.7600000000000001E-2</v>
          </cell>
          <cell r="V673">
            <v>1.55E-2</v>
          </cell>
          <cell r="W673">
            <v>2.5100000000000001E-2</v>
          </cell>
          <cell r="X673">
            <v>1.99</v>
          </cell>
          <cell r="Y673">
            <v>0.18870000000000001</v>
          </cell>
        </row>
        <row r="674">
          <cell r="A674">
            <v>43367</v>
          </cell>
          <cell r="B674">
            <v>1.5299999999999999E-2</v>
          </cell>
          <cell r="C674">
            <v>1.5299999999999999E-2</v>
          </cell>
          <cell r="D674">
            <v>1.4200000000000001E-2</v>
          </cell>
          <cell r="E674">
            <v>1.3299999999999999E-2</v>
          </cell>
          <cell r="F674">
            <v>1.17E-2</v>
          </cell>
          <cell r="G674">
            <v>1.01E-2</v>
          </cell>
          <cell r="H674">
            <v>6.8999999999999999E-3</v>
          </cell>
          <cell r="I674">
            <v>4.5999999999999999E-3</v>
          </cell>
          <cell r="J674">
            <v>4.5999999999999999E-3</v>
          </cell>
          <cell r="K674">
            <v>3.0000000000000001E-3</v>
          </cell>
          <cell r="L674">
            <v>1.21E-2</v>
          </cell>
          <cell r="M674">
            <v>1.7100000000000001E-2</v>
          </cell>
          <cell r="N674">
            <v>2.0899999999999998E-2</v>
          </cell>
          <cell r="O674">
            <v>1.9900000000000001E-2</v>
          </cell>
          <cell r="P674">
            <v>2.5999999999999999E-2</v>
          </cell>
          <cell r="Q674">
            <v>1.55E-2</v>
          </cell>
          <cell r="R674">
            <v>1.6799999999999999E-2</v>
          </cell>
          <cell r="S674">
            <v>1.26E-2</v>
          </cell>
          <cell r="T674">
            <v>1.5599999999999999E-2</v>
          </cell>
          <cell r="U674">
            <v>1.7600000000000001E-2</v>
          </cell>
          <cell r="V674">
            <v>1.55E-2</v>
          </cell>
          <cell r="W674">
            <v>2.5100000000000001E-2</v>
          </cell>
          <cell r="X674">
            <v>5.0250000000000004</v>
          </cell>
          <cell r="Y674">
            <v>7.2499999999999995E-2</v>
          </cell>
        </row>
        <row r="675">
          <cell r="A675">
            <v>43368</v>
          </cell>
          <cell r="B675">
            <v>1.41E-2</v>
          </cell>
          <cell r="C675">
            <v>1.41E-2</v>
          </cell>
          <cell r="D675">
            <v>1.3299999999999999E-2</v>
          </cell>
          <cell r="E675">
            <v>1.2800000000000001E-2</v>
          </cell>
          <cell r="F675">
            <v>1.2699999999999999E-2</v>
          </cell>
          <cell r="G675">
            <v>1.2200000000000001E-2</v>
          </cell>
          <cell r="H675">
            <v>7.3000000000000001E-3</v>
          </cell>
          <cell r="I675">
            <v>5.1999999999999998E-3</v>
          </cell>
          <cell r="J675">
            <v>5.1000000000000004E-3</v>
          </cell>
          <cell r="K675">
            <v>3.0000000000000001E-3</v>
          </cell>
          <cell r="L675">
            <v>1.21E-2</v>
          </cell>
          <cell r="M675">
            <v>1.7100000000000001E-2</v>
          </cell>
          <cell r="N675">
            <v>2.0899999999999998E-2</v>
          </cell>
          <cell r="O675">
            <v>1.9900000000000001E-2</v>
          </cell>
          <cell r="P675">
            <v>2.5999999999999999E-2</v>
          </cell>
          <cell r="Q675">
            <v>1.55E-2</v>
          </cell>
          <cell r="R675">
            <v>1.6799999999999999E-2</v>
          </cell>
          <cell r="S675">
            <v>1.26E-2</v>
          </cell>
          <cell r="T675">
            <v>1.5599999999999999E-2</v>
          </cell>
          <cell r="U675">
            <v>1.7600000000000001E-2</v>
          </cell>
          <cell r="V675">
            <v>1.55E-2</v>
          </cell>
          <cell r="W675">
            <v>2.5100000000000001E-2</v>
          </cell>
          <cell r="X675">
            <v>0.08</v>
          </cell>
          <cell r="Y675">
            <v>1.7500000000000002E-2</v>
          </cell>
        </row>
        <row r="676">
          <cell r="A676">
            <v>43369</v>
          </cell>
          <cell r="B676">
            <v>1.38E-2</v>
          </cell>
          <cell r="C676">
            <v>1.38E-2</v>
          </cell>
          <cell r="D676">
            <v>1.35E-2</v>
          </cell>
          <cell r="E676">
            <v>1.26E-2</v>
          </cell>
          <cell r="F676">
            <v>1.12E-2</v>
          </cell>
          <cell r="G676">
            <v>9.7999999999999997E-3</v>
          </cell>
          <cell r="H676">
            <v>7.4999999999999997E-3</v>
          </cell>
          <cell r="I676">
            <v>5.7999999999999996E-3</v>
          </cell>
          <cell r="J676">
            <v>5.8999999999999999E-3</v>
          </cell>
          <cell r="K676">
            <v>6.9999999999999999E-4</v>
          </cell>
          <cell r="L676">
            <v>1.11E-2</v>
          </cell>
          <cell r="M676">
            <v>1.61E-2</v>
          </cell>
          <cell r="N676">
            <v>1.9599999999999999E-2</v>
          </cell>
          <cell r="O676">
            <v>1.89E-2</v>
          </cell>
          <cell r="P676">
            <v>2.6499999999999999E-2</v>
          </cell>
          <cell r="Q676">
            <v>1.4800000000000001E-2</v>
          </cell>
          <cell r="R676">
            <v>1.72E-2</v>
          </cell>
          <cell r="S676">
            <v>1.23E-2</v>
          </cell>
          <cell r="T676">
            <v>1.4800000000000001E-2</v>
          </cell>
          <cell r="U676">
            <v>1.7399999999999999E-2</v>
          </cell>
          <cell r="V676">
            <v>1.52E-2</v>
          </cell>
          <cell r="W676">
            <v>2.3599999999999999E-2</v>
          </cell>
          <cell r="X676">
            <v>2.5</v>
          </cell>
          <cell r="Y676">
            <v>1.4999999999999999E-2</v>
          </cell>
        </row>
        <row r="677">
          <cell r="A677">
            <v>43370</v>
          </cell>
          <cell r="B677">
            <v>1.37E-2</v>
          </cell>
          <cell r="C677">
            <v>1.37E-2</v>
          </cell>
          <cell r="D677">
            <v>1.34E-2</v>
          </cell>
          <cell r="E677">
            <v>1.23E-2</v>
          </cell>
          <cell r="F677">
            <v>1.11E-2</v>
          </cell>
          <cell r="G677">
            <v>1.0999999999999999E-2</v>
          </cell>
          <cell r="H677">
            <v>6.7000000000000002E-3</v>
          </cell>
          <cell r="I677">
            <v>5.0000000000000001E-3</v>
          </cell>
          <cell r="J677">
            <v>5.1999999999999998E-3</v>
          </cell>
          <cell r="K677">
            <v>6.9999999999999999E-4</v>
          </cell>
          <cell r="L677">
            <v>1.11E-2</v>
          </cell>
          <cell r="M677">
            <v>1.61E-2</v>
          </cell>
          <cell r="N677">
            <v>1.9599999999999999E-2</v>
          </cell>
          <cell r="O677">
            <v>1.89E-2</v>
          </cell>
          <cell r="P677">
            <v>2.6499999999999999E-2</v>
          </cell>
          <cell r="Q677">
            <v>1.4800000000000001E-2</v>
          </cell>
          <cell r="R677">
            <v>1.72E-2</v>
          </cell>
          <cell r="S677">
            <v>1.23E-2</v>
          </cell>
          <cell r="T677">
            <v>1.4800000000000001E-2</v>
          </cell>
          <cell r="U677">
            <v>1.7399999999999999E-2</v>
          </cell>
          <cell r="V677">
            <v>1.52E-2</v>
          </cell>
          <cell r="W677">
            <v>2.3599999999999999E-2</v>
          </cell>
          <cell r="X677">
            <v>1.905</v>
          </cell>
          <cell r="Y677">
            <v>0.1613</v>
          </cell>
        </row>
        <row r="678">
          <cell r="A678">
            <v>43371</v>
          </cell>
          <cell r="B678">
            <v>1.55E-2</v>
          </cell>
          <cell r="C678">
            <v>1.55E-2</v>
          </cell>
          <cell r="D678">
            <v>1.46E-2</v>
          </cell>
          <cell r="E678">
            <v>1.35E-2</v>
          </cell>
          <cell r="F678">
            <v>1.23E-2</v>
          </cell>
          <cell r="G678">
            <v>1.0200000000000001E-2</v>
          </cell>
          <cell r="H678">
            <v>8.0000000000000002E-3</v>
          </cell>
          <cell r="I678">
            <v>5.0000000000000001E-3</v>
          </cell>
          <cell r="J678">
            <v>4.8999999999999998E-3</v>
          </cell>
          <cell r="K678">
            <v>2.0000000000000001E-4</v>
          </cell>
          <cell r="L678">
            <v>1.11E-2</v>
          </cell>
          <cell r="M678">
            <v>1.7299999999999999E-2</v>
          </cell>
          <cell r="N678">
            <v>2.12E-2</v>
          </cell>
          <cell r="O678">
            <v>2.0299999999999999E-2</v>
          </cell>
          <cell r="P678">
            <v>3.0499999999999999E-2</v>
          </cell>
          <cell r="Q678">
            <v>1.8100000000000002E-2</v>
          </cell>
          <cell r="R678">
            <v>2.1100000000000001E-2</v>
          </cell>
          <cell r="S678">
            <v>1.5299999999999999E-2</v>
          </cell>
          <cell r="T678">
            <v>1.6899999999999998E-2</v>
          </cell>
          <cell r="U678">
            <v>2.4400000000000002E-2</v>
          </cell>
          <cell r="V678">
            <v>1.7399999999999999E-2</v>
          </cell>
          <cell r="W678">
            <v>2.53E-2</v>
          </cell>
          <cell r="X678">
            <v>0.315</v>
          </cell>
          <cell r="Y678">
            <v>2.2499999999999999E-2</v>
          </cell>
        </row>
        <row r="679">
          <cell r="A679">
            <v>43372</v>
          </cell>
          <cell r="B679">
            <v>1.61E-2</v>
          </cell>
          <cell r="C679">
            <v>1.61E-2</v>
          </cell>
          <cell r="D679">
            <v>1.4500000000000001E-2</v>
          </cell>
          <cell r="E679">
            <v>1.32E-2</v>
          </cell>
          <cell r="F679">
            <v>1.0999999999999999E-2</v>
          </cell>
          <cell r="G679">
            <v>8.5000000000000006E-3</v>
          </cell>
          <cell r="H679">
            <v>6.3E-3</v>
          </cell>
          <cell r="I679">
            <v>6.1999999999999998E-3</v>
          </cell>
          <cell r="J679">
            <v>5.8999999999999999E-3</v>
          </cell>
          <cell r="K679">
            <v>2.0000000000000001E-4</v>
          </cell>
          <cell r="L679">
            <v>1.11E-2</v>
          </cell>
          <cell r="M679">
            <v>1.7299999999999999E-2</v>
          </cell>
          <cell r="N679">
            <v>2.12E-2</v>
          </cell>
          <cell r="O679">
            <v>2.0299999999999999E-2</v>
          </cell>
          <cell r="P679">
            <v>3.0499999999999999E-2</v>
          </cell>
          <cell r="Q679">
            <v>1.8100000000000002E-2</v>
          </cell>
          <cell r="R679">
            <v>2.1100000000000001E-2</v>
          </cell>
          <cell r="S679">
            <v>1.5299999999999999E-2</v>
          </cell>
          <cell r="T679">
            <v>1.6899999999999998E-2</v>
          </cell>
          <cell r="U679">
            <v>2.4400000000000002E-2</v>
          </cell>
          <cell r="V679">
            <v>1.7399999999999999E-2</v>
          </cell>
          <cell r="W679">
            <v>2.53E-2</v>
          </cell>
          <cell r="X679">
            <v>3.9350000000000001</v>
          </cell>
          <cell r="Y679">
            <v>0.03</v>
          </cell>
        </row>
        <row r="680">
          <cell r="A680">
            <v>43373</v>
          </cell>
          <cell r="B680">
            <v>1.6400000000000001E-2</v>
          </cell>
          <cell r="C680">
            <v>1.6400000000000001E-2</v>
          </cell>
          <cell r="D680">
            <v>1.47E-2</v>
          </cell>
          <cell r="E680">
            <v>1.34E-2</v>
          </cell>
          <cell r="F680">
            <v>1.0999999999999999E-2</v>
          </cell>
          <cell r="G680">
            <v>8.3000000000000001E-3</v>
          </cell>
          <cell r="H680">
            <v>6.0000000000000001E-3</v>
          </cell>
          <cell r="I680">
            <v>5.8999999999999999E-3</v>
          </cell>
          <cell r="J680">
            <v>5.5999999999999999E-3</v>
          </cell>
          <cell r="K680">
            <v>2.0000000000000001E-4</v>
          </cell>
          <cell r="L680">
            <v>1.1299999999999999E-2</v>
          </cell>
          <cell r="M680">
            <v>1.7000000000000001E-2</v>
          </cell>
          <cell r="N680">
            <v>2.1299999999999999E-2</v>
          </cell>
          <cell r="O680">
            <v>2.0799999999999999E-2</v>
          </cell>
          <cell r="P680">
            <v>3.1E-2</v>
          </cell>
          <cell r="Q680">
            <v>1.9400000000000001E-2</v>
          </cell>
          <cell r="R680">
            <v>2.7099999999999999E-2</v>
          </cell>
          <cell r="S680">
            <v>2.1000000000000001E-2</v>
          </cell>
          <cell r="T680">
            <v>1.9400000000000001E-2</v>
          </cell>
          <cell r="U680">
            <v>3.2599999999999997E-2</v>
          </cell>
          <cell r="V680">
            <v>2.0500000000000001E-2</v>
          </cell>
          <cell r="W680">
            <v>2.52E-2</v>
          </cell>
          <cell r="X680">
            <v>2.23</v>
          </cell>
          <cell r="Y680">
            <v>4.3799999999999999E-2</v>
          </cell>
        </row>
        <row r="681">
          <cell r="A681">
            <v>43374</v>
          </cell>
          <cell r="B681">
            <v>1.7600000000000001E-2</v>
          </cell>
          <cell r="C681">
            <v>1.7600000000000001E-2</v>
          </cell>
          <cell r="D681">
            <v>1.54E-2</v>
          </cell>
          <cell r="E681">
            <v>1.35E-2</v>
          </cell>
          <cell r="F681">
            <v>1.0800000000000001E-2</v>
          </cell>
          <cell r="G681">
            <v>8.0999999999999996E-3</v>
          </cell>
          <cell r="H681">
            <v>5.3E-3</v>
          </cell>
          <cell r="I681">
            <v>4.3E-3</v>
          </cell>
          <cell r="J681">
            <v>4.1000000000000003E-3</v>
          </cell>
          <cell r="K681">
            <v>2.0000000000000001E-4</v>
          </cell>
          <cell r="L681">
            <v>1.1299999999999999E-2</v>
          </cell>
          <cell r="M681">
            <v>1.7000000000000001E-2</v>
          </cell>
          <cell r="N681">
            <v>2.1299999999999999E-2</v>
          </cell>
          <cell r="O681">
            <v>2.0799999999999999E-2</v>
          </cell>
          <cell r="P681">
            <v>3.1E-2</v>
          </cell>
          <cell r="Q681">
            <v>1.9400000000000001E-2</v>
          </cell>
          <cell r="R681">
            <v>2.7099999999999999E-2</v>
          </cell>
          <cell r="S681">
            <v>2.1000000000000001E-2</v>
          </cell>
          <cell r="T681">
            <v>1.9400000000000001E-2</v>
          </cell>
          <cell r="U681">
            <v>3.2599999999999997E-2</v>
          </cell>
          <cell r="V681">
            <v>2.0500000000000001E-2</v>
          </cell>
          <cell r="W681">
            <v>2.52E-2</v>
          </cell>
          <cell r="X681">
            <v>2.0350000000000001</v>
          </cell>
          <cell r="Y681">
            <v>0.13120000000000001</v>
          </cell>
        </row>
        <row r="682">
          <cell r="A682">
            <v>43375</v>
          </cell>
          <cell r="B682">
            <v>1.7600000000000001E-2</v>
          </cell>
          <cell r="C682">
            <v>1.7600000000000001E-2</v>
          </cell>
          <cell r="D682">
            <v>1.4999999999999999E-2</v>
          </cell>
          <cell r="E682">
            <v>1.2999999999999999E-2</v>
          </cell>
          <cell r="F682">
            <v>1.04E-2</v>
          </cell>
          <cell r="G682">
            <v>7.7999999999999996E-3</v>
          </cell>
          <cell r="H682">
            <v>5.4000000000000003E-3</v>
          </cell>
          <cell r="I682">
            <v>3.7000000000000002E-3</v>
          </cell>
          <cell r="J682">
            <v>4.3E-3</v>
          </cell>
          <cell r="K682">
            <v>2.0000000000000001E-4</v>
          </cell>
          <cell r="L682">
            <v>1.1299999999999999E-2</v>
          </cell>
          <cell r="M682">
            <v>1.7000000000000001E-2</v>
          </cell>
          <cell r="N682">
            <v>2.1299999999999999E-2</v>
          </cell>
          <cell r="O682">
            <v>2.0799999999999999E-2</v>
          </cell>
          <cell r="P682">
            <v>3.1E-2</v>
          </cell>
          <cell r="Q682">
            <v>1.9400000000000001E-2</v>
          </cell>
          <cell r="R682">
            <v>2.7099999999999999E-2</v>
          </cell>
          <cell r="S682">
            <v>2.1000000000000001E-2</v>
          </cell>
          <cell r="T682">
            <v>1.9400000000000001E-2</v>
          </cell>
          <cell r="U682">
            <v>3.2599999999999997E-2</v>
          </cell>
          <cell r="V682">
            <v>2.0500000000000001E-2</v>
          </cell>
          <cell r="W682">
            <v>2.52E-2</v>
          </cell>
          <cell r="X682">
            <v>0.1275</v>
          </cell>
          <cell r="Y682">
            <v>1.4999999999999999E-2</v>
          </cell>
        </row>
        <row r="683">
          <cell r="A683">
            <v>43376</v>
          </cell>
          <cell r="B683">
            <v>1.7100000000000001E-2</v>
          </cell>
          <cell r="C683">
            <v>1.7100000000000001E-2</v>
          </cell>
          <cell r="D683">
            <v>1.5100000000000001E-2</v>
          </cell>
          <cell r="E683">
            <v>1.34E-2</v>
          </cell>
          <cell r="F683">
            <v>1.09E-2</v>
          </cell>
          <cell r="G683">
            <v>7.7000000000000002E-3</v>
          </cell>
          <cell r="H683">
            <v>5.4999999999999997E-3</v>
          </cell>
          <cell r="I683">
            <v>3.5999999999999999E-3</v>
          </cell>
          <cell r="J683">
            <v>4.1000000000000003E-3</v>
          </cell>
          <cell r="K683">
            <v>2.0000000000000001E-4</v>
          </cell>
          <cell r="L683">
            <v>1.03E-2</v>
          </cell>
          <cell r="M683">
            <v>1.6500000000000001E-2</v>
          </cell>
          <cell r="N683">
            <v>2.1299999999999999E-2</v>
          </cell>
          <cell r="O683">
            <v>2.07E-2</v>
          </cell>
          <cell r="P683">
            <v>2.8899999999999999E-2</v>
          </cell>
          <cell r="Q683">
            <v>1.9900000000000001E-2</v>
          </cell>
          <cell r="R683">
            <v>3.2800000000000003E-2</v>
          </cell>
          <cell r="S683">
            <v>2.4299999999999999E-2</v>
          </cell>
          <cell r="T683">
            <v>2.0799999999999999E-2</v>
          </cell>
          <cell r="U683">
            <v>3.5999999999999997E-2</v>
          </cell>
          <cell r="V683">
            <v>2.7099999999999999E-2</v>
          </cell>
          <cell r="W683">
            <v>2.46E-2</v>
          </cell>
          <cell r="X683">
            <v>1.8149999999999999</v>
          </cell>
          <cell r="Y683">
            <v>0.125</v>
          </cell>
        </row>
        <row r="684">
          <cell r="A684">
            <v>43377</v>
          </cell>
          <cell r="B684">
            <v>1.6899999999999998E-2</v>
          </cell>
          <cell r="C684">
            <v>1.6899999999999998E-2</v>
          </cell>
          <cell r="D684">
            <v>1.55E-2</v>
          </cell>
          <cell r="E684">
            <v>1.3899999999999999E-2</v>
          </cell>
          <cell r="F684">
            <v>1.18E-2</v>
          </cell>
          <cell r="G684">
            <v>9.7999999999999997E-3</v>
          </cell>
          <cell r="H684">
            <v>7.6E-3</v>
          </cell>
          <cell r="I684">
            <v>6.4000000000000003E-3</v>
          </cell>
          <cell r="J684">
            <v>5.5999999999999999E-3</v>
          </cell>
          <cell r="K684">
            <v>2.0000000000000001E-4</v>
          </cell>
          <cell r="L684">
            <v>1.03E-2</v>
          </cell>
          <cell r="M684">
            <v>1.6500000000000001E-2</v>
          </cell>
          <cell r="N684">
            <v>2.1299999999999999E-2</v>
          </cell>
          <cell r="O684">
            <v>2.07E-2</v>
          </cell>
          <cell r="P684">
            <v>2.8899999999999999E-2</v>
          </cell>
          <cell r="Q684">
            <v>1.9900000000000001E-2</v>
          </cell>
          <cell r="R684">
            <v>3.2800000000000003E-2</v>
          </cell>
          <cell r="S684">
            <v>2.4299999999999999E-2</v>
          </cell>
          <cell r="T684">
            <v>2.0799999999999999E-2</v>
          </cell>
          <cell r="U684">
            <v>3.5999999999999997E-2</v>
          </cell>
          <cell r="V684">
            <v>2.7099999999999999E-2</v>
          </cell>
          <cell r="W684">
            <v>2.46E-2</v>
          </cell>
          <cell r="X684">
            <v>0.84</v>
          </cell>
          <cell r="Y684">
            <v>0.4637</v>
          </cell>
        </row>
        <row r="685">
          <cell r="A685">
            <v>43378</v>
          </cell>
          <cell r="B685">
            <v>1.6899999999999998E-2</v>
          </cell>
          <cell r="C685">
            <v>1.6899999999999998E-2</v>
          </cell>
          <cell r="D685">
            <v>1.55E-2</v>
          </cell>
          <cell r="E685">
            <v>1.37E-2</v>
          </cell>
          <cell r="F685">
            <v>1.2E-2</v>
          </cell>
          <cell r="G685">
            <v>1.03E-2</v>
          </cell>
          <cell r="H685">
            <v>8.3000000000000001E-3</v>
          </cell>
          <cell r="I685">
            <v>6.7000000000000002E-3</v>
          </cell>
          <cell r="J685">
            <v>6.4999999999999997E-3</v>
          </cell>
          <cell r="K685">
            <v>2.0000000000000001E-4</v>
          </cell>
          <cell r="L685">
            <v>1.1299999999999999E-2</v>
          </cell>
          <cell r="M685">
            <v>1.6500000000000001E-2</v>
          </cell>
          <cell r="N685">
            <v>2.1899999999999999E-2</v>
          </cell>
          <cell r="O685">
            <v>2.1499999999999998E-2</v>
          </cell>
          <cell r="P685">
            <v>2.8799999999999999E-2</v>
          </cell>
          <cell r="Q685">
            <v>1.9699999999999999E-2</v>
          </cell>
          <cell r="R685">
            <v>3.3500000000000002E-2</v>
          </cell>
          <cell r="S685">
            <v>2.5000000000000001E-2</v>
          </cell>
          <cell r="T685">
            <v>2.06E-2</v>
          </cell>
          <cell r="U685">
            <v>3.44E-2</v>
          </cell>
          <cell r="V685">
            <v>3.1300000000000001E-2</v>
          </cell>
          <cell r="W685">
            <v>2.4500000000000001E-2</v>
          </cell>
          <cell r="X685">
            <v>0.245</v>
          </cell>
          <cell r="Y685">
            <v>0.2288</v>
          </cell>
        </row>
        <row r="686">
          <cell r="A686">
            <v>43379</v>
          </cell>
          <cell r="B686">
            <v>1.7999999999999999E-2</v>
          </cell>
          <cell r="C686">
            <v>1.7999999999999999E-2</v>
          </cell>
          <cell r="D686">
            <v>1.5599999999999999E-2</v>
          </cell>
          <cell r="E686">
            <v>1.44E-2</v>
          </cell>
          <cell r="F686">
            <v>1.17E-2</v>
          </cell>
          <cell r="G686">
            <v>1.0200000000000001E-2</v>
          </cell>
          <cell r="H686">
            <v>8.6E-3</v>
          </cell>
          <cell r="I686">
            <v>8.0000000000000002E-3</v>
          </cell>
          <cell r="J686">
            <v>7.4000000000000003E-3</v>
          </cell>
          <cell r="K686">
            <v>2.0000000000000001E-4</v>
          </cell>
          <cell r="L686">
            <v>1.1299999999999999E-2</v>
          </cell>
          <cell r="M686">
            <v>1.6500000000000001E-2</v>
          </cell>
          <cell r="N686">
            <v>2.1899999999999999E-2</v>
          </cell>
          <cell r="O686">
            <v>2.1499999999999998E-2</v>
          </cell>
          <cell r="P686">
            <v>2.8799999999999999E-2</v>
          </cell>
          <cell r="Q686">
            <v>1.9699999999999999E-2</v>
          </cell>
          <cell r="R686">
            <v>3.3500000000000002E-2</v>
          </cell>
          <cell r="S686">
            <v>2.5000000000000001E-2</v>
          </cell>
          <cell r="T686">
            <v>2.06E-2</v>
          </cell>
          <cell r="U686">
            <v>3.44E-2</v>
          </cell>
          <cell r="V686">
            <v>3.1300000000000001E-2</v>
          </cell>
          <cell r="W686">
            <v>2.4500000000000001E-2</v>
          </cell>
          <cell r="X686">
            <v>2.09</v>
          </cell>
          <cell r="Y686">
            <v>8.5000000000000006E-2</v>
          </cell>
        </row>
        <row r="687">
          <cell r="A687">
            <v>43380</v>
          </cell>
          <cell r="B687">
            <v>1.8599999999999998E-2</v>
          </cell>
          <cell r="C687">
            <v>1.8599999999999998E-2</v>
          </cell>
          <cell r="D687">
            <v>1.6E-2</v>
          </cell>
          <cell r="E687">
            <v>1.43E-2</v>
          </cell>
          <cell r="F687">
            <v>1.18E-2</v>
          </cell>
          <cell r="G687">
            <v>0.01</v>
          </cell>
          <cell r="H687">
            <v>8.6999999999999994E-3</v>
          </cell>
          <cell r="I687">
            <v>6.4999999999999997E-3</v>
          </cell>
          <cell r="J687">
            <v>6.4999999999999997E-3</v>
          </cell>
          <cell r="K687">
            <v>2.0000000000000001E-4</v>
          </cell>
          <cell r="L687">
            <v>1.12E-2</v>
          </cell>
          <cell r="M687">
            <v>1.6199999999999999E-2</v>
          </cell>
          <cell r="N687">
            <v>2.1999999999999999E-2</v>
          </cell>
          <cell r="O687">
            <v>2.1700000000000001E-2</v>
          </cell>
          <cell r="P687">
            <v>2.8199999999999999E-2</v>
          </cell>
          <cell r="Q687">
            <v>1.9300000000000001E-2</v>
          </cell>
          <cell r="R687">
            <v>3.3300000000000003E-2</v>
          </cell>
          <cell r="S687">
            <v>2.7099999999999999E-2</v>
          </cell>
          <cell r="T687">
            <v>2.12E-2</v>
          </cell>
          <cell r="U687">
            <v>3.6900000000000002E-2</v>
          </cell>
          <cell r="V687">
            <v>3.7199999999999997E-2</v>
          </cell>
          <cell r="W687">
            <v>2.4400000000000002E-2</v>
          </cell>
          <cell r="X687">
            <v>1.3149999999999999</v>
          </cell>
          <cell r="Y687">
            <v>3.8800000000000001E-2</v>
          </cell>
        </row>
        <row r="688">
          <cell r="A688">
            <v>43381</v>
          </cell>
          <cell r="B688">
            <v>1.9400000000000001E-2</v>
          </cell>
          <cell r="C688">
            <v>1.9400000000000001E-2</v>
          </cell>
          <cell r="D688">
            <v>1.7500000000000002E-2</v>
          </cell>
          <cell r="E688">
            <v>1.5800000000000002E-2</v>
          </cell>
          <cell r="F688">
            <v>1.34E-2</v>
          </cell>
          <cell r="G688">
            <v>1.12E-2</v>
          </cell>
          <cell r="H688">
            <v>9.7999999999999997E-3</v>
          </cell>
          <cell r="I688">
            <v>8.0999999999999996E-3</v>
          </cell>
          <cell r="J688">
            <v>7.6E-3</v>
          </cell>
          <cell r="K688">
            <v>2.0000000000000001E-4</v>
          </cell>
          <cell r="L688">
            <v>1.12E-2</v>
          </cell>
          <cell r="M688">
            <v>1.6199999999999999E-2</v>
          </cell>
          <cell r="N688">
            <v>2.1999999999999999E-2</v>
          </cell>
          <cell r="O688">
            <v>2.1700000000000001E-2</v>
          </cell>
          <cell r="P688">
            <v>2.8199999999999999E-2</v>
          </cell>
          <cell r="Q688">
            <v>1.9300000000000001E-2</v>
          </cell>
          <cell r="R688">
            <v>3.3300000000000003E-2</v>
          </cell>
          <cell r="S688">
            <v>2.7099999999999999E-2</v>
          </cell>
          <cell r="T688">
            <v>2.12E-2</v>
          </cell>
          <cell r="U688">
            <v>3.6900000000000002E-2</v>
          </cell>
          <cell r="V688">
            <v>3.7199999999999997E-2</v>
          </cell>
          <cell r="W688">
            <v>2.4400000000000002E-2</v>
          </cell>
          <cell r="X688">
            <v>0.28499999999999998</v>
          </cell>
          <cell r="Y688">
            <v>8.7499999999999994E-2</v>
          </cell>
        </row>
        <row r="689">
          <cell r="A689">
            <v>43382</v>
          </cell>
          <cell r="B689">
            <v>1.9E-2</v>
          </cell>
          <cell r="C689">
            <v>1.9E-2</v>
          </cell>
          <cell r="D689">
            <v>1.7600000000000001E-2</v>
          </cell>
          <cell r="E689">
            <v>1.6E-2</v>
          </cell>
          <cell r="F689">
            <v>1.3599999999999999E-2</v>
          </cell>
          <cell r="G689">
            <v>1.17E-2</v>
          </cell>
          <cell r="H689">
            <v>1.0500000000000001E-2</v>
          </cell>
          <cell r="I689">
            <v>8.6E-3</v>
          </cell>
          <cell r="J689">
            <v>8.6E-3</v>
          </cell>
          <cell r="K689">
            <v>2.0000000000000001E-4</v>
          </cell>
          <cell r="L689">
            <v>1.12E-2</v>
          </cell>
          <cell r="M689">
            <v>1.6199999999999999E-2</v>
          </cell>
          <cell r="N689">
            <v>2.1999999999999999E-2</v>
          </cell>
          <cell r="O689">
            <v>2.1700000000000001E-2</v>
          </cell>
          <cell r="P689">
            <v>2.8199999999999999E-2</v>
          </cell>
          <cell r="Q689">
            <v>1.9300000000000001E-2</v>
          </cell>
          <cell r="R689">
            <v>3.3300000000000003E-2</v>
          </cell>
          <cell r="S689">
            <v>2.7099999999999999E-2</v>
          </cell>
          <cell r="T689">
            <v>2.12E-2</v>
          </cell>
          <cell r="U689">
            <v>3.6900000000000002E-2</v>
          </cell>
          <cell r="V689">
            <v>3.7199999999999997E-2</v>
          </cell>
          <cell r="W689">
            <v>2.4400000000000002E-2</v>
          </cell>
          <cell r="X689">
            <v>0.125</v>
          </cell>
          <cell r="Y689">
            <v>2.1299999999999999E-2</v>
          </cell>
        </row>
        <row r="690">
          <cell r="A690">
            <v>43383</v>
          </cell>
          <cell r="B690">
            <v>1.89E-2</v>
          </cell>
          <cell r="C690">
            <v>1.89E-2</v>
          </cell>
          <cell r="D690">
            <v>1.7299999999999999E-2</v>
          </cell>
          <cell r="E690">
            <v>1.5900000000000001E-2</v>
          </cell>
          <cell r="F690">
            <v>1.4E-2</v>
          </cell>
          <cell r="G690">
            <v>1.21E-2</v>
          </cell>
          <cell r="H690">
            <v>1.0699999999999999E-2</v>
          </cell>
          <cell r="I690">
            <v>8.9999999999999993E-3</v>
          </cell>
          <cell r="J690">
            <v>9.4000000000000004E-3</v>
          </cell>
          <cell r="K690">
            <v>2.0000000000000001E-4</v>
          </cell>
          <cell r="L690">
            <v>1.29E-2</v>
          </cell>
          <cell r="M690">
            <v>1.61E-2</v>
          </cell>
          <cell r="N690">
            <v>2.5700000000000001E-2</v>
          </cell>
          <cell r="O690">
            <v>2.5499999999999998E-2</v>
          </cell>
          <cell r="P690">
            <v>2.9899999999999999E-2</v>
          </cell>
          <cell r="Q690">
            <v>1.9900000000000001E-2</v>
          </cell>
          <cell r="R690">
            <v>3.1600000000000003E-2</v>
          </cell>
          <cell r="S690">
            <v>2.7099999999999999E-2</v>
          </cell>
          <cell r="T690">
            <v>2.1399999999999999E-2</v>
          </cell>
          <cell r="U690">
            <v>3.4799999999999998E-2</v>
          </cell>
          <cell r="V690">
            <v>3.73E-2</v>
          </cell>
          <cell r="W690">
            <v>2.3199999999999998E-2</v>
          </cell>
          <cell r="X690">
            <v>0.13500000000000001</v>
          </cell>
          <cell r="Y690">
            <v>1.1999999999999999E-3</v>
          </cell>
        </row>
        <row r="691">
          <cell r="A691">
            <v>43384</v>
          </cell>
          <cell r="B691">
            <v>1.9199999999999998E-2</v>
          </cell>
          <cell r="C691">
            <v>1.9199999999999998E-2</v>
          </cell>
          <cell r="D691">
            <v>1.8599999999999998E-2</v>
          </cell>
          <cell r="E691">
            <v>1.7000000000000001E-2</v>
          </cell>
          <cell r="F691">
            <v>1.4999999999999999E-2</v>
          </cell>
          <cell r="G691">
            <v>1.3100000000000001E-2</v>
          </cell>
          <cell r="H691">
            <v>1.1900000000000001E-2</v>
          </cell>
          <cell r="I691">
            <v>9.7999999999999997E-3</v>
          </cell>
          <cell r="J691">
            <v>9.7000000000000003E-3</v>
          </cell>
          <cell r="K691">
            <v>2.0000000000000001E-4</v>
          </cell>
          <cell r="L691">
            <v>1.29E-2</v>
          </cell>
          <cell r="M691">
            <v>1.61E-2</v>
          </cell>
          <cell r="N691">
            <v>2.5700000000000001E-2</v>
          </cell>
          <cell r="O691">
            <v>2.5499999999999998E-2</v>
          </cell>
          <cell r="P691">
            <v>2.9899999999999999E-2</v>
          </cell>
          <cell r="Q691">
            <v>1.9900000000000001E-2</v>
          </cell>
          <cell r="R691">
            <v>3.1600000000000003E-2</v>
          </cell>
          <cell r="S691">
            <v>2.7099999999999999E-2</v>
          </cell>
          <cell r="T691">
            <v>2.1399999999999999E-2</v>
          </cell>
          <cell r="U691">
            <v>3.4799999999999998E-2</v>
          </cell>
          <cell r="V691">
            <v>3.73E-2</v>
          </cell>
          <cell r="W691">
            <v>2.3199999999999998E-2</v>
          </cell>
          <cell r="X691">
            <v>0.245</v>
          </cell>
          <cell r="Y691">
            <v>2.1299999999999999E-2</v>
          </cell>
        </row>
        <row r="692">
          <cell r="A692">
            <v>43385</v>
          </cell>
          <cell r="B692">
            <v>1.9300000000000001E-2</v>
          </cell>
          <cell r="C692">
            <v>1.9300000000000001E-2</v>
          </cell>
          <cell r="D692">
            <v>1.8700000000000001E-2</v>
          </cell>
          <cell r="E692">
            <v>1.7299999999999999E-2</v>
          </cell>
          <cell r="F692">
            <v>1.5900000000000001E-2</v>
          </cell>
          <cell r="G692">
            <v>1.3599999999999999E-2</v>
          </cell>
          <cell r="H692">
            <v>1.21E-2</v>
          </cell>
          <cell r="I692">
            <v>1.0800000000000001E-2</v>
          </cell>
          <cell r="J692">
            <v>1.0699999999999999E-2</v>
          </cell>
          <cell r="K692">
            <v>2.0000000000000001E-4</v>
          </cell>
          <cell r="L692">
            <v>1.46E-2</v>
          </cell>
          <cell r="M692">
            <v>1.55E-2</v>
          </cell>
          <cell r="N692">
            <v>2.7400000000000001E-2</v>
          </cell>
          <cell r="O692">
            <v>3.0300000000000001E-2</v>
          </cell>
          <cell r="P692">
            <v>3.1399999999999997E-2</v>
          </cell>
          <cell r="Q692">
            <v>2.0500000000000001E-2</v>
          </cell>
          <cell r="R692">
            <v>2.8500000000000001E-2</v>
          </cell>
          <cell r="S692">
            <v>2.35E-2</v>
          </cell>
          <cell r="T692">
            <v>1.8800000000000001E-2</v>
          </cell>
          <cell r="U692">
            <v>3.1899999999999998E-2</v>
          </cell>
          <cell r="V692">
            <v>3.3000000000000002E-2</v>
          </cell>
          <cell r="W692">
            <v>2.2200000000000001E-2</v>
          </cell>
          <cell r="X692">
            <v>0.15</v>
          </cell>
          <cell r="Y692">
            <v>7.4999999999999997E-3</v>
          </cell>
        </row>
        <row r="693">
          <cell r="A693">
            <v>43386</v>
          </cell>
          <cell r="B693">
            <v>1.9300000000000001E-2</v>
          </cell>
          <cell r="C693">
            <v>1.9300000000000001E-2</v>
          </cell>
          <cell r="D693">
            <v>1.8100000000000002E-2</v>
          </cell>
          <cell r="E693">
            <v>1.67E-2</v>
          </cell>
          <cell r="F693">
            <v>1.55E-2</v>
          </cell>
          <cell r="G693">
            <v>1.41E-2</v>
          </cell>
          <cell r="H693">
            <v>1.2E-2</v>
          </cell>
          <cell r="I693">
            <v>1.12E-2</v>
          </cell>
          <cell r="J693">
            <v>1.09E-2</v>
          </cell>
          <cell r="K693">
            <v>2.0000000000000001E-4</v>
          </cell>
          <cell r="L693">
            <v>1.46E-2</v>
          </cell>
          <cell r="M693">
            <v>1.55E-2</v>
          </cell>
          <cell r="N693">
            <v>2.7400000000000001E-2</v>
          </cell>
          <cell r="O693">
            <v>3.0300000000000001E-2</v>
          </cell>
          <cell r="P693">
            <v>3.1399999999999997E-2</v>
          </cell>
          <cell r="Q693">
            <v>2.0500000000000001E-2</v>
          </cell>
          <cell r="R693">
            <v>2.8500000000000001E-2</v>
          </cell>
          <cell r="S693">
            <v>2.35E-2</v>
          </cell>
          <cell r="T693">
            <v>1.8800000000000001E-2</v>
          </cell>
          <cell r="U693">
            <v>3.1899999999999998E-2</v>
          </cell>
          <cell r="V693">
            <v>3.3000000000000002E-2</v>
          </cell>
          <cell r="W693">
            <v>2.2200000000000001E-2</v>
          </cell>
          <cell r="X693">
            <v>1.7649999999999999</v>
          </cell>
          <cell r="Y693">
            <v>0.10630000000000001</v>
          </cell>
        </row>
        <row r="694">
          <cell r="A694">
            <v>43387</v>
          </cell>
          <cell r="B694">
            <v>1.9E-2</v>
          </cell>
          <cell r="C694">
            <v>1.9E-2</v>
          </cell>
          <cell r="D694">
            <v>1.6500000000000001E-2</v>
          </cell>
          <cell r="E694">
            <v>1.5299999999999999E-2</v>
          </cell>
          <cell r="F694">
            <v>1.37E-2</v>
          </cell>
          <cell r="G694">
            <v>1.2200000000000001E-2</v>
          </cell>
          <cell r="H694">
            <v>8.6999999999999994E-3</v>
          </cell>
          <cell r="I694">
            <v>7.4000000000000003E-3</v>
          </cell>
          <cell r="J694">
            <v>7.4999999999999997E-3</v>
          </cell>
          <cell r="K694">
            <v>2.0000000000000001E-4</v>
          </cell>
          <cell r="L694">
            <v>1.44E-2</v>
          </cell>
          <cell r="M694">
            <v>1.5299999999999999E-2</v>
          </cell>
          <cell r="N694">
            <v>2.01E-2</v>
          </cell>
          <cell r="O694">
            <v>2.41E-2</v>
          </cell>
          <cell r="P694">
            <v>2.86E-2</v>
          </cell>
          <cell r="Q694">
            <v>1.95E-2</v>
          </cell>
          <cell r="R694">
            <v>2.75E-2</v>
          </cell>
          <cell r="S694">
            <v>2.29E-2</v>
          </cell>
          <cell r="T694">
            <v>1.8499999999999999E-2</v>
          </cell>
          <cell r="U694">
            <v>3.2500000000000001E-2</v>
          </cell>
          <cell r="V694">
            <v>3.04E-2</v>
          </cell>
          <cell r="W694">
            <v>2.2200000000000001E-2</v>
          </cell>
          <cell r="X694">
            <v>5.0599999999999996</v>
          </cell>
          <cell r="Y694">
            <v>0.10630000000000001</v>
          </cell>
        </row>
        <row r="695">
          <cell r="A695">
            <v>43388</v>
          </cell>
          <cell r="B695">
            <v>1.8499999999999999E-2</v>
          </cell>
          <cell r="C695">
            <v>1.8499999999999999E-2</v>
          </cell>
          <cell r="D695">
            <v>1.6199999999999999E-2</v>
          </cell>
          <cell r="E695">
            <v>1.5299999999999999E-2</v>
          </cell>
          <cell r="F695">
            <v>1.41E-2</v>
          </cell>
          <cell r="G695">
            <v>1.2699999999999999E-2</v>
          </cell>
          <cell r="H695">
            <v>9.9000000000000008E-3</v>
          </cell>
          <cell r="I695">
            <v>7.1000000000000004E-3</v>
          </cell>
          <cell r="J695">
            <v>7.0000000000000001E-3</v>
          </cell>
          <cell r="K695">
            <v>2.0000000000000001E-4</v>
          </cell>
          <cell r="L695">
            <v>1.44E-2</v>
          </cell>
          <cell r="M695">
            <v>1.5299999999999999E-2</v>
          </cell>
          <cell r="N695">
            <v>2.01E-2</v>
          </cell>
          <cell r="O695">
            <v>2.41E-2</v>
          </cell>
          <cell r="P695">
            <v>2.86E-2</v>
          </cell>
          <cell r="Q695">
            <v>1.95E-2</v>
          </cell>
          <cell r="R695">
            <v>2.75E-2</v>
          </cell>
          <cell r="S695">
            <v>2.29E-2</v>
          </cell>
          <cell r="T695">
            <v>1.8499999999999999E-2</v>
          </cell>
          <cell r="U695">
            <v>3.2500000000000001E-2</v>
          </cell>
          <cell r="V695">
            <v>3.04E-2</v>
          </cell>
          <cell r="W695">
            <v>2.2200000000000001E-2</v>
          </cell>
          <cell r="X695">
            <v>0.32</v>
          </cell>
          <cell r="Y695">
            <v>0.16</v>
          </cell>
        </row>
        <row r="696">
          <cell r="A696">
            <v>43389</v>
          </cell>
          <cell r="B696">
            <v>1.7000000000000001E-2</v>
          </cell>
          <cell r="C696">
            <v>1.7000000000000001E-2</v>
          </cell>
          <cell r="D696">
            <v>1.6E-2</v>
          </cell>
          <cell r="E696">
            <v>1.43E-2</v>
          </cell>
          <cell r="F696">
            <v>1.34E-2</v>
          </cell>
          <cell r="G696">
            <v>1.2699999999999999E-2</v>
          </cell>
          <cell r="H696">
            <v>1.03E-2</v>
          </cell>
          <cell r="I696">
            <v>8.5000000000000006E-3</v>
          </cell>
          <cell r="J696">
            <v>7.7999999999999996E-3</v>
          </cell>
          <cell r="K696">
            <v>2.0000000000000001E-4</v>
          </cell>
          <cell r="L696">
            <v>1.44E-2</v>
          </cell>
          <cell r="M696">
            <v>1.5299999999999999E-2</v>
          </cell>
          <cell r="N696">
            <v>2.01E-2</v>
          </cell>
          <cell r="O696">
            <v>2.41E-2</v>
          </cell>
          <cell r="P696">
            <v>2.86E-2</v>
          </cell>
          <cell r="Q696">
            <v>1.95E-2</v>
          </cell>
          <cell r="R696">
            <v>2.75E-2</v>
          </cell>
          <cell r="S696">
            <v>2.29E-2</v>
          </cell>
          <cell r="T696">
            <v>1.8499999999999999E-2</v>
          </cell>
          <cell r="U696">
            <v>3.2500000000000001E-2</v>
          </cell>
          <cell r="V696">
            <v>3.04E-2</v>
          </cell>
          <cell r="W696">
            <v>2.2200000000000001E-2</v>
          </cell>
          <cell r="X696">
            <v>0.19</v>
          </cell>
          <cell r="Y696">
            <v>1.12E-2</v>
          </cell>
        </row>
        <row r="697">
          <cell r="A697">
            <v>43390</v>
          </cell>
          <cell r="B697">
            <v>1.5699999999999999E-2</v>
          </cell>
          <cell r="C697">
            <v>1.5699999999999999E-2</v>
          </cell>
          <cell r="D697">
            <v>1.4800000000000001E-2</v>
          </cell>
          <cell r="E697">
            <v>1.37E-2</v>
          </cell>
          <cell r="F697">
            <v>1.2699999999999999E-2</v>
          </cell>
          <cell r="G697">
            <v>1.18E-2</v>
          </cell>
          <cell r="H697">
            <v>9.7999999999999997E-3</v>
          </cell>
          <cell r="I697">
            <v>7.7999999999999996E-3</v>
          </cell>
          <cell r="J697">
            <v>7.4999999999999997E-3</v>
          </cell>
          <cell r="K697">
            <v>2.0000000000000001E-4</v>
          </cell>
          <cell r="L697">
            <v>1.46E-2</v>
          </cell>
          <cell r="M697">
            <v>1.46E-2</v>
          </cell>
          <cell r="N697">
            <v>1.78E-2</v>
          </cell>
          <cell r="O697">
            <v>1.7899999999999999E-2</v>
          </cell>
          <cell r="P697">
            <v>2.41E-2</v>
          </cell>
          <cell r="Q697">
            <v>1.7299999999999999E-2</v>
          </cell>
          <cell r="R697">
            <v>2.58E-2</v>
          </cell>
          <cell r="S697">
            <v>2.1299999999999999E-2</v>
          </cell>
          <cell r="T697">
            <v>1.7500000000000002E-2</v>
          </cell>
          <cell r="U697">
            <v>3.1E-2</v>
          </cell>
          <cell r="V697">
            <v>2.5999999999999999E-2</v>
          </cell>
          <cell r="W697">
            <v>2.1299999999999999E-2</v>
          </cell>
          <cell r="X697">
            <v>1.4999999999999999E-2</v>
          </cell>
          <cell r="Y697">
            <v>6.3E-3</v>
          </cell>
        </row>
        <row r="698">
          <cell r="A698">
            <v>43391</v>
          </cell>
          <cell r="B698">
            <v>1.6400000000000001E-2</v>
          </cell>
          <cell r="C698">
            <v>1.6400000000000001E-2</v>
          </cell>
          <cell r="D698">
            <v>1.5699999999999999E-2</v>
          </cell>
          <cell r="E698">
            <v>1.46E-2</v>
          </cell>
          <cell r="F698">
            <v>1.3599999999999999E-2</v>
          </cell>
          <cell r="G698">
            <v>1.29E-2</v>
          </cell>
          <cell r="H698">
            <v>1.09E-2</v>
          </cell>
          <cell r="I698">
            <v>8.9999999999999993E-3</v>
          </cell>
          <cell r="J698">
            <v>8.8000000000000005E-3</v>
          </cell>
          <cell r="K698">
            <v>2.0000000000000001E-4</v>
          </cell>
          <cell r="L698">
            <v>1.46E-2</v>
          </cell>
          <cell r="M698">
            <v>1.46E-2</v>
          </cell>
          <cell r="N698">
            <v>1.78E-2</v>
          </cell>
          <cell r="O698">
            <v>1.7899999999999999E-2</v>
          </cell>
          <cell r="P698">
            <v>2.41E-2</v>
          </cell>
          <cell r="Q698">
            <v>1.7299999999999999E-2</v>
          </cell>
          <cell r="R698">
            <v>2.58E-2</v>
          </cell>
          <cell r="S698">
            <v>2.1299999999999999E-2</v>
          </cell>
          <cell r="T698">
            <v>1.7500000000000002E-2</v>
          </cell>
          <cell r="U698">
            <v>3.1E-2</v>
          </cell>
          <cell r="V698">
            <v>2.5999999999999999E-2</v>
          </cell>
          <cell r="W698">
            <v>2.1299999999999999E-2</v>
          </cell>
          <cell r="X698">
            <v>0.18</v>
          </cell>
          <cell r="Y698">
            <v>7.1199999999999999E-2</v>
          </cell>
        </row>
        <row r="699">
          <cell r="A699">
            <v>43392</v>
          </cell>
          <cell r="B699">
            <v>1.5900000000000001E-2</v>
          </cell>
          <cell r="C699">
            <v>1.5900000000000001E-2</v>
          </cell>
          <cell r="D699">
            <v>1.54E-2</v>
          </cell>
          <cell r="E699">
            <v>1.47E-2</v>
          </cell>
          <cell r="F699">
            <v>1.37E-2</v>
          </cell>
          <cell r="G699">
            <v>1.26E-2</v>
          </cell>
          <cell r="H699">
            <v>1.09E-2</v>
          </cell>
          <cell r="I699">
            <v>8.9999999999999993E-3</v>
          </cell>
          <cell r="J699">
            <v>8.9999999999999993E-3</v>
          </cell>
          <cell r="K699">
            <v>2.0000000000000001E-4</v>
          </cell>
          <cell r="L699">
            <v>1.41E-2</v>
          </cell>
          <cell r="M699">
            <v>1.44E-2</v>
          </cell>
          <cell r="N699">
            <v>1.7600000000000001E-2</v>
          </cell>
          <cell r="O699">
            <v>1.72E-2</v>
          </cell>
          <cell r="P699">
            <v>2.35E-2</v>
          </cell>
          <cell r="Q699">
            <v>1.7100000000000001E-2</v>
          </cell>
          <cell r="R699">
            <v>2.64E-2</v>
          </cell>
          <cell r="S699">
            <v>2.1100000000000001E-2</v>
          </cell>
          <cell r="T699">
            <v>1.7399999999999999E-2</v>
          </cell>
          <cell r="U699">
            <v>3.04E-2</v>
          </cell>
          <cell r="V699">
            <v>2.4799999999999999E-2</v>
          </cell>
          <cell r="W699">
            <v>2.1700000000000001E-2</v>
          </cell>
          <cell r="X699">
            <v>0.315</v>
          </cell>
          <cell r="Y699">
            <v>0.01</v>
          </cell>
        </row>
        <row r="700">
          <cell r="A700">
            <v>43393</v>
          </cell>
          <cell r="B700">
            <v>1.6299999999999999E-2</v>
          </cell>
          <cell r="C700">
            <v>1.6299999999999999E-2</v>
          </cell>
          <cell r="D700">
            <v>1.5699999999999999E-2</v>
          </cell>
          <cell r="E700">
            <v>1.4500000000000001E-2</v>
          </cell>
          <cell r="F700">
            <v>1.3599999999999999E-2</v>
          </cell>
          <cell r="G700">
            <v>1.2E-2</v>
          </cell>
          <cell r="H700">
            <v>1.03E-2</v>
          </cell>
          <cell r="I700">
            <v>9.7000000000000003E-3</v>
          </cell>
          <cell r="J700">
            <v>9.4999999999999998E-3</v>
          </cell>
          <cell r="K700">
            <v>2.0000000000000001E-4</v>
          </cell>
          <cell r="L700">
            <v>1.41E-2</v>
          </cell>
          <cell r="M700">
            <v>1.44E-2</v>
          </cell>
          <cell r="N700">
            <v>1.7600000000000001E-2</v>
          </cell>
          <cell r="O700">
            <v>1.72E-2</v>
          </cell>
          <cell r="P700">
            <v>2.35E-2</v>
          </cell>
          <cell r="Q700">
            <v>1.7100000000000001E-2</v>
          </cell>
          <cell r="R700">
            <v>2.64E-2</v>
          </cell>
          <cell r="S700">
            <v>2.1100000000000001E-2</v>
          </cell>
          <cell r="T700">
            <v>1.7399999999999999E-2</v>
          </cell>
          <cell r="U700">
            <v>3.04E-2</v>
          </cell>
          <cell r="V700">
            <v>2.4799999999999999E-2</v>
          </cell>
          <cell r="W700">
            <v>2.1700000000000001E-2</v>
          </cell>
          <cell r="X700">
            <v>3.82</v>
          </cell>
          <cell r="Y700">
            <v>9.7500000000000003E-2</v>
          </cell>
        </row>
        <row r="701">
          <cell r="A701">
            <v>43394</v>
          </cell>
          <cell r="B701">
            <v>1.6299999999999999E-2</v>
          </cell>
          <cell r="C701">
            <v>1.6299999999999999E-2</v>
          </cell>
          <cell r="D701">
            <v>1.5100000000000001E-2</v>
          </cell>
          <cell r="E701">
            <v>1.4E-2</v>
          </cell>
          <cell r="F701">
            <v>1.2699999999999999E-2</v>
          </cell>
          <cell r="G701">
            <v>1.0999999999999999E-2</v>
          </cell>
          <cell r="H701">
            <v>7.1000000000000004E-3</v>
          </cell>
          <cell r="I701">
            <v>7.0000000000000001E-3</v>
          </cell>
          <cell r="J701">
            <v>6.7000000000000002E-3</v>
          </cell>
          <cell r="K701">
            <v>2.0000000000000001E-4</v>
          </cell>
          <cell r="L701">
            <v>1.2200000000000001E-2</v>
          </cell>
          <cell r="M701">
            <v>1.4200000000000001E-2</v>
          </cell>
          <cell r="N701">
            <v>1.7600000000000001E-2</v>
          </cell>
          <cell r="O701">
            <v>1.7100000000000001E-2</v>
          </cell>
          <cell r="P701">
            <v>2.2700000000000001E-2</v>
          </cell>
          <cell r="Q701">
            <v>1.7000000000000001E-2</v>
          </cell>
          <cell r="R701">
            <v>2.53E-2</v>
          </cell>
          <cell r="S701">
            <v>2.0299999999999999E-2</v>
          </cell>
          <cell r="T701">
            <v>1.7299999999999999E-2</v>
          </cell>
          <cell r="U701">
            <v>3.0099999999999998E-2</v>
          </cell>
          <cell r="V701">
            <v>2.4299999999999999E-2</v>
          </cell>
          <cell r="W701">
            <v>2.24E-2</v>
          </cell>
          <cell r="X701">
            <v>5.34</v>
          </cell>
          <cell r="Y701">
            <v>0.12379999999999999</v>
          </cell>
        </row>
        <row r="702">
          <cell r="A702">
            <v>43395</v>
          </cell>
          <cell r="B702">
            <v>1.5299999999999999E-2</v>
          </cell>
          <cell r="C702">
            <v>1.5299999999999999E-2</v>
          </cell>
          <cell r="D702">
            <v>1.4800000000000001E-2</v>
          </cell>
          <cell r="E702">
            <v>1.38E-2</v>
          </cell>
          <cell r="F702">
            <v>1.26E-2</v>
          </cell>
          <cell r="G702">
            <v>1.11E-2</v>
          </cell>
          <cell r="H702">
            <v>6.6E-3</v>
          </cell>
          <cell r="I702">
            <v>5.7000000000000002E-3</v>
          </cell>
          <cell r="J702">
            <v>5.4000000000000003E-3</v>
          </cell>
          <cell r="K702">
            <v>2.0000000000000001E-4</v>
          </cell>
          <cell r="L702">
            <v>1.2200000000000001E-2</v>
          </cell>
          <cell r="M702">
            <v>1.4200000000000001E-2</v>
          </cell>
          <cell r="N702">
            <v>1.7600000000000001E-2</v>
          </cell>
          <cell r="O702">
            <v>1.7100000000000001E-2</v>
          </cell>
          <cell r="P702">
            <v>2.2700000000000001E-2</v>
          </cell>
          <cell r="Q702">
            <v>1.7000000000000001E-2</v>
          </cell>
          <cell r="R702">
            <v>2.53E-2</v>
          </cell>
          <cell r="S702">
            <v>2.0299999999999999E-2</v>
          </cell>
          <cell r="T702">
            <v>1.7299999999999999E-2</v>
          </cell>
          <cell r="U702">
            <v>3.0099999999999998E-2</v>
          </cell>
          <cell r="V702">
            <v>2.4299999999999999E-2</v>
          </cell>
          <cell r="W702">
            <v>2.24E-2</v>
          </cell>
          <cell r="X702">
            <v>0.96619999999999995</v>
          </cell>
          <cell r="Y702">
            <v>0.30499999999999999</v>
          </cell>
        </row>
        <row r="703">
          <cell r="A703">
            <v>43396</v>
          </cell>
          <cell r="B703">
            <v>1.47E-2</v>
          </cell>
          <cell r="C703">
            <v>1.47E-2</v>
          </cell>
          <cell r="D703">
            <v>1.38E-2</v>
          </cell>
          <cell r="E703">
            <v>1.2999999999999999E-2</v>
          </cell>
          <cell r="F703">
            <v>1.18E-2</v>
          </cell>
          <cell r="G703">
            <v>9.7999999999999997E-3</v>
          </cell>
          <cell r="H703">
            <v>7.3000000000000001E-3</v>
          </cell>
          <cell r="I703">
            <v>5.5999999999999999E-3</v>
          </cell>
          <cell r="J703">
            <v>5.7000000000000002E-3</v>
          </cell>
          <cell r="K703">
            <v>2.0000000000000001E-4</v>
          </cell>
          <cell r="L703">
            <v>1.2200000000000001E-2</v>
          </cell>
          <cell r="M703">
            <v>1.4200000000000001E-2</v>
          </cell>
          <cell r="N703">
            <v>1.7600000000000001E-2</v>
          </cell>
          <cell r="O703">
            <v>1.7100000000000001E-2</v>
          </cell>
          <cell r="P703">
            <v>2.2700000000000001E-2</v>
          </cell>
          <cell r="Q703">
            <v>1.7000000000000001E-2</v>
          </cell>
          <cell r="R703">
            <v>2.53E-2</v>
          </cell>
          <cell r="S703">
            <v>2.0299999999999999E-2</v>
          </cell>
          <cell r="T703">
            <v>1.7299999999999999E-2</v>
          </cell>
          <cell r="U703">
            <v>3.0099999999999998E-2</v>
          </cell>
          <cell r="V703">
            <v>2.4299999999999999E-2</v>
          </cell>
          <cell r="W703">
            <v>2.24E-2</v>
          </cell>
          <cell r="X703">
            <v>0.09</v>
          </cell>
          <cell r="Y703">
            <v>1.4999999999999999E-2</v>
          </cell>
        </row>
        <row r="704">
          <cell r="A704">
            <v>43397</v>
          </cell>
          <cell r="B704">
            <v>1.4E-2</v>
          </cell>
          <cell r="C704">
            <v>1.4E-2</v>
          </cell>
          <cell r="D704">
            <v>1.2699999999999999E-2</v>
          </cell>
          <cell r="E704">
            <v>1.1599999999999999E-2</v>
          </cell>
          <cell r="F704">
            <v>9.9000000000000008E-3</v>
          </cell>
          <cell r="G704">
            <v>8.0000000000000002E-3</v>
          </cell>
          <cell r="H704">
            <v>6.3E-3</v>
          </cell>
          <cell r="I704">
            <v>6.1999999999999998E-3</v>
          </cell>
          <cell r="J704">
            <v>6.1999999999999998E-3</v>
          </cell>
          <cell r="K704">
            <v>2.0000000000000001E-4</v>
          </cell>
          <cell r="L704">
            <v>1.24E-2</v>
          </cell>
          <cell r="M704">
            <v>1.34E-2</v>
          </cell>
          <cell r="N704">
            <v>1.6799999999999999E-2</v>
          </cell>
          <cell r="O704">
            <v>1.6400000000000001E-2</v>
          </cell>
          <cell r="P704">
            <v>2.0799999999999999E-2</v>
          </cell>
          <cell r="Q704">
            <v>1.5699999999999999E-2</v>
          </cell>
          <cell r="R704">
            <v>2.3300000000000001E-2</v>
          </cell>
          <cell r="S704">
            <v>1.7999999999999999E-2</v>
          </cell>
          <cell r="T704">
            <v>1.61E-2</v>
          </cell>
          <cell r="U704">
            <v>2.6800000000000001E-2</v>
          </cell>
          <cell r="V704">
            <v>2.12E-2</v>
          </cell>
          <cell r="W704">
            <v>2.1600000000000001E-2</v>
          </cell>
          <cell r="X704">
            <v>0.46500000000000002</v>
          </cell>
          <cell r="Y704">
            <v>2.1299999999999999E-2</v>
          </cell>
        </row>
        <row r="705">
          <cell r="A705">
            <v>43398</v>
          </cell>
          <cell r="B705">
            <v>1.41E-2</v>
          </cell>
          <cell r="C705">
            <v>1.41E-2</v>
          </cell>
          <cell r="D705">
            <v>1.3100000000000001E-2</v>
          </cell>
          <cell r="E705">
            <v>1.0699999999999999E-2</v>
          </cell>
          <cell r="F705">
            <v>9.7000000000000003E-3</v>
          </cell>
          <cell r="G705">
            <v>7.9000000000000008E-3</v>
          </cell>
          <cell r="H705">
            <v>5.4000000000000003E-3</v>
          </cell>
          <cell r="I705">
            <v>4.3E-3</v>
          </cell>
          <cell r="J705">
            <v>4.4000000000000003E-3</v>
          </cell>
          <cell r="K705">
            <v>2.0000000000000001E-4</v>
          </cell>
          <cell r="L705">
            <v>1.24E-2</v>
          </cell>
          <cell r="M705">
            <v>1.34E-2</v>
          </cell>
          <cell r="N705">
            <v>1.6799999999999999E-2</v>
          </cell>
          <cell r="O705">
            <v>1.6400000000000001E-2</v>
          </cell>
          <cell r="P705">
            <v>2.0799999999999999E-2</v>
          </cell>
          <cell r="Q705">
            <v>1.5699999999999999E-2</v>
          </cell>
          <cell r="R705">
            <v>2.3300000000000001E-2</v>
          </cell>
          <cell r="S705">
            <v>1.7999999999999999E-2</v>
          </cell>
          <cell r="T705">
            <v>1.61E-2</v>
          </cell>
          <cell r="U705">
            <v>2.6800000000000001E-2</v>
          </cell>
          <cell r="V705">
            <v>2.12E-2</v>
          </cell>
          <cell r="W705">
            <v>2.1600000000000001E-2</v>
          </cell>
          <cell r="X705">
            <v>0.36</v>
          </cell>
          <cell r="Y705">
            <v>0.20749999999999999</v>
          </cell>
        </row>
        <row r="706">
          <cell r="A706">
            <v>43399</v>
          </cell>
          <cell r="B706">
            <v>1.37E-2</v>
          </cell>
          <cell r="C706">
            <v>1.37E-2</v>
          </cell>
          <cell r="D706">
            <v>1.26E-2</v>
          </cell>
          <cell r="E706">
            <v>1.0800000000000001E-2</v>
          </cell>
          <cell r="F706">
            <v>9.7000000000000003E-3</v>
          </cell>
          <cell r="G706">
            <v>8.0999999999999996E-3</v>
          </cell>
          <cell r="H706">
            <v>6.3E-3</v>
          </cell>
          <cell r="I706">
            <v>4.4000000000000003E-3</v>
          </cell>
          <cell r="J706">
            <v>4.3E-3</v>
          </cell>
          <cell r="K706">
            <v>2.0000000000000001E-4</v>
          </cell>
          <cell r="L706">
            <v>1.14E-2</v>
          </cell>
          <cell r="M706">
            <v>1.32E-2</v>
          </cell>
          <cell r="N706">
            <v>1.66E-2</v>
          </cell>
          <cell r="O706">
            <v>1.6299999999999999E-2</v>
          </cell>
          <cell r="P706">
            <v>0.02</v>
          </cell>
          <cell r="Q706">
            <v>1.52E-2</v>
          </cell>
          <cell r="R706">
            <v>2.3099999999999999E-2</v>
          </cell>
          <cell r="S706">
            <v>1.78E-2</v>
          </cell>
          <cell r="T706">
            <v>1.6400000000000001E-2</v>
          </cell>
          <cell r="U706">
            <v>2.7E-2</v>
          </cell>
          <cell r="V706">
            <v>2.1600000000000001E-2</v>
          </cell>
          <cell r="W706">
            <v>2.2800000000000001E-2</v>
          </cell>
          <cell r="X706">
            <v>6.13E-2</v>
          </cell>
          <cell r="Y706">
            <v>1.4999999999999999E-2</v>
          </cell>
        </row>
        <row r="707">
          <cell r="A707">
            <v>43400</v>
          </cell>
          <cell r="B707">
            <v>1.35E-2</v>
          </cell>
          <cell r="C707">
            <v>1.35E-2</v>
          </cell>
          <cell r="D707">
            <v>1.2500000000000001E-2</v>
          </cell>
          <cell r="E707">
            <v>1.24E-2</v>
          </cell>
          <cell r="F707">
            <v>9.9000000000000008E-3</v>
          </cell>
          <cell r="G707">
            <v>9.7000000000000003E-3</v>
          </cell>
          <cell r="H707">
            <v>6.7999999999999996E-3</v>
          </cell>
          <cell r="I707">
            <v>5.3E-3</v>
          </cell>
          <cell r="J707">
            <v>5.1000000000000004E-3</v>
          </cell>
          <cell r="K707">
            <v>2.0000000000000001E-4</v>
          </cell>
          <cell r="L707">
            <v>1.14E-2</v>
          </cell>
          <cell r="M707">
            <v>1.32E-2</v>
          </cell>
          <cell r="N707">
            <v>1.66E-2</v>
          </cell>
          <cell r="O707">
            <v>1.6299999999999999E-2</v>
          </cell>
          <cell r="P707">
            <v>0.02</v>
          </cell>
          <cell r="Q707">
            <v>1.52E-2</v>
          </cell>
          <cell r="R707">
            <v>2.3099999999999999E-2</v>
          </cell>
          <cell r="S707">
            <v>1.78E-2</v>
          </cell>
          <cell r="T707">
            <v>1.6400000000000001E-2</v>
          </cell>
          <cell r="U707">
            <v>2.7E-2</v>
          </cell>
          <cell r="V707">
            <v>2.1600000000000001E-2</v>
          </cell>
          <cell r="W707">
            <v>2.2800000000000001E-2</v>
          </cell>
          <cell r="X707">
            <v>0.22500000000000001</v>
          </cell>
          <cell r="Y707">
            <v>0.2112</v>
          </cell>
        </row>
        <row r="708">
          <cell r="A708">
            <v>43401</v>
          </cell>
          <cell r="B708">
            <v>1.2999999999999999E-2</v>
          </cell>
          <cell r="C708">
            <v>1.2999999999999999E-2</v>
          </cell>
          <cell r="D708">
            <v>1.14E-2</v>
          </cell>
          <cell r="E708">
            <v>1.0200000000000001E-2</v>
          </cell>
          <cell r="F708">
            <v>8.6999999999999994E-3</v>
          </cell>
          <cell r="G708">
            <v>6.8999999999999999E-3</v>
          </cell>
          <cell r="H708">
            <v>4.8999999999999998E-3</v>
          </cell>
          <cell r="I708">
            <v>3.8999999999999998E-3</v>
          </cell>
          <cell r="J708">
            <v>4.0000000000000001E-3</v>
          </cell>
          <cell r="K708">
            <v>2.0000000000000001E-4</v>
          </cell>
          <cell r="L708">
            <v>1.14E-2</v>
          </cell>
          <cell r="M708">
            <v>1.2800000000000001E-2</v>
          </cell>
          <cell r="N708">
            <v>1.6500000000000001E-2</v>
          </cell>
          <cell r="O708">
            <v>1.5900000000000001E-2</v>
          </cell>
          <cell r="P708">
            <v>1.9E-2</v>
          </cell>
          <cell r="Q708">
            <v>1.44E-2</v>
          </cell>
          <cell r="R708">
            <v>2.1999999999999999E-2</v>
          </cell>
          <cell r="S708">
            <v>1.6400000000000001E-2</v>
          </cell>
          <cell r="T708">
            <v>1.5599999999999999E-2</v>
          </cell>
          <cell r="U708">
            <v>2.4799999999999999E-2</v>
          </cell>
          <cell r="V708">
            <v>2.0299999999999999E-2</v>
          </cell>
          <cell r="W708">
            <v>2.2800000000000001E-2</v>
          </cell>
          <cell r="X708">
            <v>0.505</v>
          </cell>
          <cell r="Y708">
            <v>1.2500000000000001E-2</v>
          </cell>
        </row>
        <row r="709">
          <cell r="A709">
            <v>43402</v>
          </cell>
          <cell r="B709">
            <v>1.29E-2</v>
          </cell>
          <cell r="C709">
            <v>1.29E-2</v>
          </cell>
          <cell r="D709">
            <v>1.2E-2</v>
          </cell>
          <cell r="E709">
            <v>1.09E-2</v>
          </cell>
          <cell r="F709">
            <v>9.4000000000000004E-3</v>
          </cell>
          <cell r="G709">
            <v>7.6E-3</v>
          </cell>
          <cell r="H709">
            <v>5.8999999999999999E-3</v>
          </cell>
          <cell r="I709">
            <v>4.3E-3</v>
          </cell>
          <cell r="J709">
            <v>4.4000000000000003E-3</v>
          </cell>
          <cell r="K709">
            <v>2.0000000000000001E-4</v>
          </cell>
          <cell r="L709">
            <v>1.14E-2</v>
          </cell>
          <cell r="M709">
            <v>1.2800000000000001E-2</v>
          </cell>
          <cell r="N709">
            <v>1.6500000000000001E-2</v>
          </cell>
          <cell r="O709">
            <v>1.5900000000000001E-2</v>
          </cell>
          <cell r="P709">
            <v>1.9E-2</v>
          </cell>
          <cell r="Q709">
            <v>1.44E-2</v>
          </cell>
          <cell r="R709">
            <v>2.1999999999999999E-2</v>
          </cell>
          <cell r="S709">
            <v>1.6400000000000001E-2</v>
          </cell>
          <cell r="T709">
            <v>1.5599999999999999E-2</v>
          </cell>
          <cell r="U709">
            <v>2.4799999999999999E-2</v>
          </cell>
          <cell r="V709">
            <v>2.0299999999999999E-2</v>
          </cell>
          <cell r="W709">
            <v>2.2800000000000001E-2</v>
          </cell>
          <cell r="X709">
            <v>2.38</v>
          </cell>
          <cell r="Y709">
            <v>2.3699999999999999E-2</v>
          </cell>
        </row>
        <row r="710">
          <cell r="A710">
            <v>43403</v>
          </cell>
          <cell r="B710">
            <v>1.2500000000000001E-2</v>
          </cell>
          <cell r="C710">
            <v>1.2500000000000001E-2</v>
          </cell>
          <cell r="D710">
            <v>1.12E-2</v>
          </cell>
          <cell r="E710">
            <v>1.0699999999999999E-2</v>
          </cell>
          <cell r="F710">
            <v>8.8000000000000005E-3</v>
          </cell>
          <cell r="G710">
            <v>7.1999999999999998E-3</v>
          </cell>
          <cell r="H710">
            <v>5.8999999999999999E-3</v>
          </cell>
          <cell r="I710">
            <v>4.7999999999999996E-3</v>
          </cell>
          <cell r="J710">
            <v>4.4000000000000003E-3</v>
          </cell>
          <cell r="K710">
            <v>2.0000000000000001E-4</v>
          </cell>
          <cell r="L710">
            <v>1.14E-2</v>
          </cell>
          <cell r="M710">
            <v>1.2800000000000001E-2</v>
          </cell>
          <cell r="N710">
            <v>1.6500000000000001E-2</v>
          </cell>
          <cell r="O710">
            <v>1.5900000000000001E-2</v>
          </cell>
          <cell r="P710">
            <v>1.9E-2</v>
          </cell>
          <cell r="Q710">
            <v>1.44E-2</v>
          </cell>
          <cell r="R710">
            <v>2.1999999999999999E-2</v>
          </cell>
          <cell r="S710">
            <v>1.6400000000000001E-2</v>
          </cell>
          <cell r="T710">
            <v>1.5599999999999999E-2</v>
          </cell>
          <cell r="U710">
            <v>2.4799999999999999E-2</v>
          </cell>
          <cell r="V710">
            <v>2.0299999999999999E-2</v>
          </cell>
          <cell r="W710">
            <v>2.2800000000000001E-2</v>
          </cell>
          <cell r="X710">
            <v>1.2200000000000001E-2</v>
          </cell>
          <cell r="Y710">
            <v>8.8000000000000005E-3</v>
          </cell>
        </row>
        <row r="711">
          <cell r="A711">
            <v>43404</v>
          </cell>
          <cell r="B711">
            <v>1.2500000000000001E-2</v>
          </cell>
          <cell r="C711">
            <v>1.2500000000000001E-2</v>
          </cell>
          <cell r="D711">
            <v>1.11E-2</v>
          </cell>
          <cell r="E711">
            <v>1.03E-2</v>
          </cell>
          <cell r="F711">
            <v>8.8999999999999999E-3</v>
          </cell>
          <cell r="G711">
            <v>7.1999999999999998E-3</v>
          </cell>
          <cell r="H711">
            <v>6.3E-3</v>
          </cell>
          <cell r="I711">
            <v>4.5999999999999999E-3</v>
          </cell>
          <cell r="J711">
            <v>4.7999999999999996E-3</v>
          </cell>
          <cell r="K711">
            <v>2.0000000000000001E-4</v>
          </cell>
          <cell r="L711">
            <v>1.0999999999999999E-2</v>
          </cell>
          <cell r="M711">
            <v>1.24E-2</v>
          </cell>
          <cell r="N711">
            <v>1.5900000000000001E-2</v>
          </cell>
          <cell r="O711">
            <v>1.5800000000000002E-2</v>
          </cell>
          <cell r="P711">
            <v>1.8700000000000001E-2</v>
          </cell>
          <cell r="Q711">
            <v>1.3899999999999999E-2</v>
          </cell>
          <cell r="R711">
            <v>2.0400000000000001E-2</v>
          </cell>
          <cell r="S711">
            <v>1.4999999999999999E-2</v>
          </cell>
          <cell r="T711">
            <v>1.47E-2</v>
          </cell>
          <cell r="U711">
            <v>2.2800000000000001E-2</v>
          </cell>
          <cell r="V711">
            <v>1.83E-2</v>
          </cell>
          <cell r="W711">
            <v>2.3699999999999999E-2</v>
          </cell>
          <cell r="X711">
            <v>0.18690000000000001</v>
          </cell>
          <cell r="Y711">
            <v>8.0000000000000002E-3</v>
          </cell>
        </row>
        <row r="712">
          <cell r="A712">
            <v>43405</v>
          </cell>
          <cell r="B712">
            <v>1.2500000000000001E-2</v>
          </cell>
          <cell r="C712">
            <v>1.2500000000000001E-2</v>
          </cell>
          <cell r="D712">
            <v>1.1299999999999999E-2</v>
          </cell>
          <cell r="E712">
            <v>1.06E-2</v>
          </cell>
          <cell r="F712">
            <v>9.5999999999999992E-3</v>
          </cell>
          <cell r="G712">
            <v>8.2000000000000007E-3</v>
          </cell>
          <cell r="H712">
            <v>7.4999999999999997E-3</v>
          </cell>
          <cell r="I712">
            <v>6.8999999999999999E-3</v>
          </cell>
          <cell r="J712">
            <v>5.4999999999999997E-3</v>
          </cell>
          <cell r="K712">
            <v>2.0000000000000001E-4</v>
          </cell>
          <cell r="L712">
            <v>1.0999999999999999E-2</v>
          </cell>
          <cell r="M712">
            <v>1.24E-2</v>
          </cell>
          <cell r="N712">
            <v>1.5900000000000001E-2</v>
          </cell>
          <cell r="O712">
            <v>1.5800000000000002E-2</v>
          </cell>
          <cell r="P712">
            <v>1.8700000000000001E-2</v>
          </cell>
          <cell r="Q712">
            <v>1.3899999999999999E-2</v>
          </cell>
          <cell r="R712">
            <v>2.0400000000000001E-2</v>
          </cell>
          <cell r="S712">
            <v>1.4999999999999999E-2</v>
          </cell>
          <cell r="T712">
            <v>1.47E-2</v>
          </cell>
          <cell r="U712">
            <v>2.2800000000000001E-2</v>
          </cell>
          <cell r="V712">
            <v>1.83E-2</v>
          </cell>
          <cell r="W712">
            <v>2.3699999999999999E-2</v>
          </cell>
          <cell r="X712">
            <v>0.14000000000000001</v>
          </cell>
          <cell r="Y712">
            <v>2.8799999999999999E-2</v>
          </cell>
        </row>
        <row r="713">
          <cell r="A713">
            <v>43406</v>
          </cell>
          <cell r="B713">
            <v>1.24E-2</v>
          </cell>
          <cell r="C713">
            <v>1.24E-2</v>
          </cell>
          <cell r="D713">
            <v>1.15E-2</v>
          </cell>
          <cell r="E713">
            <v>1.06E-2</v>
          </cell>
          <cell r="F713">
            <v>9.5999999999999992E-3</v>
          </cell>
          <cell r="G713">
            <v>8.2000000000000007E-3</v>
          </cell>
          <cell r="H713">
            <v>7.0000000000000001E-3</v>
          </cell>
          <cell r="I713">
            <v>5.7999999999999996E-3</v>
          </cell>
          <cell r="J713">
            <v>5.7000000000000002E-3</v>
          </cell>
          <cell r="K713">
            <v>2.0000000000000001E-4</v>
          </cell>
          <cell r="L713">
            <v>1.1299999999999999E-2</v>
          </cell>
          <cell r="M713">
            <v>1.18E-2</v>
          </cell>
          <cell r="N713">
            <v>1.5299999999999999E-2</v>
          </cell>
          <cell r="O713">
            <v>1.5299999999999999E-2</v>
          </cell>
          <cell r="P713">
            <v>1.77E-2</v>
          </cell>
          <cell r="Q713">
            <v>1.2999999999999999E-2</v>
          </cell>
          <cell r="R713">
            <v>1.9E-2</v>
          </cell>
          <cell r="S713">
            <v>1.4200000000000001E-2</v>
          </cell>
          <cell r="T713">
            <v>1.4200000000000001E-2</v>
          </cell>
          <cell r="U713">
            <v>2.1600000000000001E-2</v>
          </cell>
          <cell r="V713">
            <v>1.7600000000000001E-2</v>
          </cell>
          <cell r="W713">
            <v>2.4400000000000002E-2</v>
          </cell>
          <cell r="X713">
            <v>0.255</v>
          </cell>
          <cell r="Y713">
            <v>0.01</v>
          </cell>
        </row>
        <row r="714">
          <cell r="A714">
            <v>43407</v>
          </cell>
          <cell r="B714">
            <v>1.21E-2</v>
          </cell>
          <cell r="C714">
            <v>1.21E-2</v>
          </cell>
          <cell r="D714">
            <v>1.12E-2</v>
          </cell>
          <cell r="E714">
            <v>1.0699999999999999E-2</v>
          </cell>
          <cell r="F714">
            <v>9.7999999999999997E-3</v>
          </cell>
          <cell r="G714">
            <v>8.5000000000000006E-3</v>
          </cell>
          <cell r="H714">
            <v>7.6E-3</v>
          </cell>
          <cell r="I714">
            <v>6.7000000000000002E-3</v>
          </cell>
          <cell r="J714">
            <v>6.6E-3</v>
          </cell>
          <cell r="K714">
            <v>2.0000000000000001E-4</v>
          </cell>
          <cell r="L714">
            <v>1.1299999999999999E-2</v>
          </cell>
          <cell r="M714">
            <v>1.18E-2</v>
          </cell>
          <cell r="N714">
            <v>1.5299999999999999E-2</v>
          </cell>
          <cell r="O714">
            <v>1.5299999999999999E-2</v>
          </cell>
          <cell r="P714">
            <v>1.77E-2</v>
          </cell>
          <cell r="Q714">
            <v>1.2999999999999999E-2</v>
          </cell>
          <cell r="R714">
            <v>1.9E-2</v>
          </cell>
          <cell r="S714">
            <v>1.4200000000000001E-2</v>
          </cell>
          <cell r="T714">
            <v>1.4200000000000001E-2</v>
          </cell>
          <cell r="U714">
            <v>2.1600000000000001E-2</v>
          </cell>
          <cell r="V714">
            <v>1.7600000000000001E-2</v>
          </cell>
          <cell r="W714">
            <v>2.4400000000000002E-2</v>
          </cell>
          <cell r="X714">
            <v>0.105</v>
          </cell>
          <cell r="Y714">
            <v>1.37E-2</v>
          </cell>
        </row>
        <row r="715">
          <cell r="A715">
            <v>43408</v>
          </cell>
          <cell r="B715">
            <v>1.23E-2</v>
          </cell>
          <cell r="C715">
            <v>1.23E-2</v>
          </cell>
          <cell r="D715">
            <v>1.14E-2</v>
          </cell>
          <cell r="E715">
            <v>1.0699999999999999E-2</v>
          </cell>
          <cell r="F715">
            <v>9.7000000000000003E-3</v>
          </cell>
          <cell r="G715">
            <v>9.1999999999999998E-3</v>
          </cell>
          <cell r="H715">
            <v>7.7000000000000002E-3</v>
          </cell>
          <cell r="I715">
            <v>6.8999999999999999E-3</v>
          </cell>
          <cell r="J715">
            <v>6.7999999999999996E-3</v>
          </cell>
          <cell r="K715">
            <v>2.0000000000000001E-4</v>
          </cell>
          <cell r="L715">
            <v>1.0999999999999999E-2</v>
          </cell>
          <cell r="M715">
            <v>1.1299999999999999E-2</v>
          </cell>
          <cell r="N715">
            <v>1.4800000000000001E-2</v>
          </cell>
          <cell r="O715">
            <v>1.49E-2</v>
          </cell>
          <cell r="P715">
            <v>1.6899999999999998E-2</v>
          </cell>
          <cell r="Q715">
            <v>1.24E-2</v>
          </cell>
          <cell r="R715">
            <v>1.8499999999999999E-2</v>
          </cell>
          <cell r="S715">
            <v>1.34E-2</v>
          </cell>
          <cell r="T715">
            <v>1.3599999999999999E-2</v>
          </cell>
          <cell r="U715">
            <v>2.06E-2</v>
          </cell>
          <cell r="V715">
            <v>1.6799999999999999E-2</v>
          </cell>
          <cell r="W715">
            <v>2.41E-2</v>
          </cell>
          <cell r="X715">
            <v>9.5000000000000001E-2</v>
          </cell>
          <cell r="Y715">
            <v>1.2500000000000001E-2</v>
          </cell>
        </row>
        <row r="716">
          <cell r="A716">
            <v>43409</v>
          </cell>
          <cell r="B716">
            <v>1.23E-2</v>
          </cell>
          <cell r="C716">
            <v>1.23E-2</v>
          </cell>
          <cell r="D716">
            <v>1.14E-2</v>
          </cell>
          <cell r="E716">
            <v>1.0699999999999999E-2</v>
          </cell>
          <cell r="F716">
            <v>9.7000000000000003E-3</v>
          </cell>
          <cell r="G716">
            <v>9.1999999999999998E-3</v>
          </cell>
          <cell r="H716">
            <v>7.7000000000000002E-3</v>
          </cell>
          <cell r="I716">
            <v>6.8999999999999999E-3</v>
          </cell>
          <cell r="J716">
            <v>6.7999999999999996E-3</v>
          </cell>
          <cell r="K716">
            <v>2.0000000000000001E-4</v>
          </cell>
          <cell r="L716">
            <v>1.0999999999999999E-2</v>
          </cell>
          <cell r="M716">
            <v>1.1299999999999999E-2</v>
          </cell>
          <cell r="N716">
            <v>1.4800000000000001E-2</v>
          </cell>
          <cell r="O716">
            <v>1.49E-2</v>
          </cell>
          <cell r="P716">
            <v>1.6899999999999998E-2</v>
          </cell>
          <cell r="Q716">
            <v>1.24E-2</v>
          </cell>
          <cell r="R716">
            <v>1.8499999999999999E-2</v>
          </cell>
          <cell r="S716">
            <v>1.34E-2</v>
          </cell>
          <cell r="T716">
            <v>1.3599999999999999E-2</v>
          </cell>
          <cell r="U716">
            <v>2.06E-2</v>
          </cell>
          <cell r="V716">
            <v>1.6799999999999999E-2</v>
          </cell>
          <cell r="W716">
            <v>2.41E-2</v>
          </cell>
          <cell r="X716">
            <v>9.5000000000000001E-2</v>
          </cell>
          <cell r="Y716">
            <v>1.2500000000000001E-2</v>
          </cell>
        </row>
        <row r="717">
          <cell r="A717">
            <v>43410</v>
          </cell>
          <cell r="B717">
            <v>1.46E-2</v>
          </cell>
          <cell r="C717">
            <v>1.46E-2</v>
          </cell>
          <cell r="D717">
            <v>1.29E-2</v>
          </cell>
          <cell r="E717">
            <v>1.18E-2</v>
          </cell>
          <cell r="F717">
            <v>1.0800000000000001E-2</v>
          </cell>
          <cell r="G717">
            <v>9.4999999999999998E-3</v>
          </cell>
          <cell r="H717">
            <v>8.8999999999999999E-3</v>
          </cell>
          <cell r="I717">
            <v>7.7000000000000002E-3</v>
          </cell>
          <cell r="J717">
            <v>8.0999999999999996E-3</v>
          </cell>
          <cell r="K717">
            <v>2.0000000000000001E-4</v>
          </cell>
          <cell r="L717">
            <v>1.0999999999999999E-2</v>
          </cell>
          <cell r="M717">
            <v>1.1299999999999999E-2</v>
          </cell>
          <cell r="N717">
            <v>1.4800000000000001E-2</v>
          </cell>
          <cell r="O717">
            <v>1.49E-2</v>
          </cell>
          <cell r="P717">
            <v>1.6899999999999998E-2</v>
          </cell>
          <cell r="Q717">
            <v>1.24E-2</v>
          </cell>
          <cell r="R717">
            <v>1.8499999999999999E-2</v>
          </cell>
          <cell r="S717">
            <v>1.34E-2</v>
          </cell>
          <cell r="T717">
            <v>1.3599999999999999E-2</v>
          </cell>
          <cell r="U717">
            <v>2.06E-2</v>
          </cell>
          <cell r="V717">
            <v>1.6799999999999999E-2</v>
          </cell>
          <cell r="W717">
            <v>2.41E-2</v>
          </cell>
          <cell r="X717">
            <v>1.93</v>
          </cell>
          <cell r="Y717">
            <v>0.1163</v>
          </cell>
        </row>
        <row r="718">
          <cell r="A718">
            <v>43411</v>
          </cell>
          <cell r="B718">
            <v>1.37E-2</v>
          </cell>
          <cell r="C718">
            <v>1.37E-2</v>
          </cell>
          <cell r="D718">
            <v>1.2500000000000001E-2</v>
          </cell>
          <cell r="E718">
            <v>1.1599999999999999E-2</v>
          </cell>
          <cell r="F718">
            <v>1.0800000000000001E-2</v>
          </cell>
          <cell r="G718">
            <v>9.7999999999999997E-3</v>
          </cell>
          <cell r="H718">
            <v>8.8999999999999999E-3</v>
          </cell>
          <cell r="I718">
            <v>7.7000000000000002E-3</v>
          </cell>
          <cell r="J718">
            <v>8.0999999999999996E-3</v>
          </cell>
          <cell r="K718">
            <v>2.0000000000000001E-4</v>
          </cell>
          <cell r="L718">
            <v>1.0999999999999999E-2</v>
          </cell>
          <cell r="M718">
            <v>1.1299999999999999E-2</v>
          </cell>
          <cell r="N718">
            <v>1.4800000000000001E-2</v>
          </cell>
          <cell r="O718">
            <v>1.49E-2</v>
          </cell>
          <cell r="P718">
            <v>1.6899999999999998E-2</v>
          </cell>
          <cell r="Q718">
            <v>1.24E-2</v>
          </cell>
          <cell r="R718">
            <v>1.8499999999999999E-2</v>
          </cell>
          <cell r="S718">
            <v>1.34E-2</v>
          </cell>
          <cell r="T718">
            <v>1.3599999999999999E-2</v>
          </cell>
          <cell r="U718">
            <v>2.06E-2</v>
          </cell>
          <cell r="V718">
            <v>1.6799999999999999E-2</v>
          </cell>
          <cell r="W718">
            <v>2.41E-2</v>
          </cell>
          <cell r="X718">
            <v>1.93</v>
          </cell>
          <cell r="Y718">
            <v>0.1163</v>
          </cell>
        </row>
        <row r="719">
          <cell r="A719">
            <v>43412</v>
          </cell>
          <cell r="B719">
            <v>1.2699999999999999E-2</v>
          </cell>
          <cell r="C719">
            <v>1.2699999999999999E-2</v>
          </cell>
          <cell r="D719">
            <v>1.23E-2</v>
          </cell>
          <cell r="E719">
            <v>1.14E-2</v>
          </cell>
          <cell r="F719">
            <v>1.0800000000000001E-2</v>
          </cell>
          <cell r="G719">
            <v>1.04E-2</v>
          </cell>
          <cell r="H719">
            <v>8.8999999999999999E-3</v>
          </cell>
          <cell r="I719">
            <v>6.6E-3</v>
          </cell>
          <cell r="J719">
            <v>6.4999999999999997E-3</v>
          </cell>
          <cell r="K719">
            <v>2.0000000000000001E-4</v>
          </cell>
          <cell r="L719">
            <v>1.0999999999999999E-2</v>
          </cell>
          <cell r="M719">
            <v>1.1299999999999999E-2</v>
          </cell>
          <cell r="N719">
            <v>1.4800000000000001E-2</v>
          </cell>
          <cell r="O719">
            <v>1.49E-2</v>
          </cell>
          <cell r="P719">
            <v>1.6899999999999998E-2</v>
          </cell>
          <cell r="Q719">
            <v>1.24E-2</v>
          </cell>
          <cell r="R719">
            <v>1.8499999999999999E-2</v>
          </cell>
          <cell r="S719">
            <v>1.34E-2</v>
          </cell>
          <cell r="T719">
            <v>1.3599999999999999E-2</v>
          </cell>
          <cell r="U719">
            <v>2.06E-2</v>
          </cell>
          <cell r="V719">
            <v>1.6799999999999999E-2</v>
          </cell>
          <cell r="W719">
            <v>2.41E-2</v>
          </cell>
          <cell r="X719">
            <v>0.23</v>
          </cell>
          <cell r="Y719">
            <v>3.2500000000000001E-2</v>
          </cell>
        </row>
        <row r="720">
          <cell r="A720">
            <v>43413</v>
          </cell>
          <cell r="B720">
            <v>1.2999999999999999E-2</v>
          </cell>
          <cell r="C720">
            <v>1.2999999999999999E-2</v>
          </cell>
          <cell r="D720">
            <v>1.29E-2</v>
          </cell>
          <cell r="E720">
            <v>1.23E-2</v>
          </cell>
          <cell r="F720">
            <v>1.12E-2</v>
          </cell>
          <cell r="G720">
            <v>1.04E-2</v>
          </cell>
          <cell r="H720">
            <v>8.9999999999999993E-3</v>
          </cell>
          <cell r="I720">
            <v>7.9000000000000008E-3</v>
          </cell>
          <cell r="J720">
            <v>7.4000000000000003E-3</v>
          </cell>
          <cell r="K720">
            <v>2.0000000000000001E-4</v>
          </cell>
          <cell r="L720">
            <v>1.0999999999999999E-2</v>
          </cell>
          <cell r="M720">
            <v>1.1299999999999999E-2</v>
          </cell>
          <cell r="N720">
            <v>1.4800000000000001E-2</v>
          </cell>
          <cell r="O720">
            <v>1.49E-2</v>
          </cell>
          <cell r="P720">
            <v>1.6899999999999998E-2</v>
          </cell>
          <cell r="Q720">
            <v>1.24E-2</v>
          </cell>
          <cell r="R720">
            <v>1.8499999999999999E-2</v>
          </cell>
          <cell r="S720">
            <v>1.34E-2</v>
          </cell>
          <cell r="T720">
            <v>1.3599999999999999E-2</v>
          </cell>
          <cell r="U720">
            <v>2.06E-2</v>
          </cell>
          <cell r="V720">
            <v>1.6799999999999999E-2</v>
          </cell>
          <cell r="W720">
            <v>2.41E-2</v>
          </cell>
          <cell r="X720">
            <v>0.17499999999999999</v>
          </cell>
          <cell r="Y720">
            <v>1.2500000000000001E-2</v>
          </cell>
        </row>
        <row r="721">
          <cell r="A721">
            <v>43414</v>
          </cell>
          <cell r="B721">
            <v>1.21E-2</v>
          </cell>
          <cell r="C721">
            <v>1.21E-2</v>
          </cell>
          <cell r="D721">
            <v>1.1599999999999999E-2</v>
          </cell>
          <cell r="E721">
            <v>1.0800000000000001E-2</v>
          </cell>
          <cell r="F721">
            <v>1.03E-2</v>
          </cell>
          <cell r="G721">
            <v>9.2999999999999992E-3</v>
          </cell>
          <cell r="H721">
            <v>7.7999999999999996E-3</v>
          </cell>
          <cell r="I721">
            <v>7.3000000000000001E-3</v>
          </cell>
          <cell r="J721">
            <v>7.4000000000000003E-3</v>
          </cell>
          <cell r="K721">
            <v>2.0000000000000001E-4</v>
          </cell>
          <cell r="L721">
            <v>1.0999999999999999E-2</v>
          </cell>
          <cell r="M721">
            <v>1.1299999999999999E-2</v>
          </cell>
          <cell r="N721">
            <v>1.4800000000000001E-2</v>
          </cell>
          <cell r="O721">
            <v>1.49E-2</v>
          </cell>
          <cell r="P721">
            <v>1.6899999999999998E-2</v>
          </cell>
          <cell r="Q721">
            <v>1.24E-2</v>
          </cell>
          <cell r="R721">
            <v>1.8499999999999999E-2</v>
          </cell>
          <cell r="S721">
            <v>1.34E-2</v>
          </cell>
          <cell r="T721">
            <v>1.3599999999999999E-2</v>
          </cell>
          <cell r="U721">
            <v>2.06E-2</v>
          </cell>
          <cell r="V721">
            <v>1.6799999999999999E-2</v>
          </cell>
          <cell r="W721">
            <v>2.41E-2</v>
          </cell>
          <cell r="X721">
            <v>1.2250000000000001</v>
          </cell>
          <cell r="Y721">
            <v>2.1299999999999999E-2</v>
          </cell>
        </row>
        <row r="722">
          <cell r="A722">
            <v>43415</v>
          </cell>
          <cell r="B722">
            <v>1.38E-2</v>
          </cell>
          <cell r="C722">
            <v>1.38E-2</v>
          </cell>
          <cell r="D722">
            <v>1.2800000000000001E-2</v>
          </cell>
          <cell r="E722">
            <v>1.21E-2</v>
          </cell>
          <cell r="F722">
            <v>1.2E-2</v>
          </cell>
          <cell r="G722">
            <v>1.0999999999999999E-2</v>
          </cell>
          <cell r="H722">
            <v>8.0999999999999996E-3</v>
          </cell>
          <cell r="I722">
            <v>6.4000000000000003E-3</v>
          </cell>
          <cell r="J722">
            <v>7.1999999999999998E-3</v>
          </cell>
          <cell r="K722">
            <v>2.0000000000000001E-4</v>
          </cell>
          <cell r="L722">
            <v>1.41E-2</v>
          </cell>
          <cell r="M722">
            <v>1.1900000000000001E-2</v>
          </cell>
          <cell r="N722">
            <v>1.6199999999999999E-2</v>
          </cell>
          <cell r="O722">
            <v>1.6799999999999999E-2</v>
          </cell>
          <cell r="P722">
            <v>1.83E-2</v>
          </cell>
          <cell r="Q722">
            <v>1.3100000000000001E-2</v>
          </cell>
          <cell r="R722">
            <v>0.02</v>
          </cell>
          <cell r="S722">
            <v>1.41E-2</v>
          </cell>
          <cell r="T722">
            <v>1.4200000000000001E-2</v>
          </cell>
          <cell r="U722">
            <v>2.07E-2</v>
          </cell>
          <cell r="V722">
            <v>1.95E-2</v>
          </cell>
          <cell r="W722">
            <v>2.64E-2</v>
          </cell>
          <cell r="X722">
            <v>0.38500000000000001</v>
          </cell>
          <cell r="Y722">
            <v>5.1200000000000002E-2</v>
          </cell>
        </row>
        <row r="723">
          <cell r="A723">
            <v>43416</v>
          </cell>
          <cell r="B723">
            <v>1.21E-2</v>
          </cell>
          <cell r="C723">
            <v>1.21E-2</v>
          </cell>
          <cell r="D723">
            <v>1.2E-2</v>
          </cell>
          <cell r="E723">
            <v>1.0999999999999999E-2</v>
          </cell>
          <cell r="F723">
            <v>1.09E-2</v>
          </cell>
          <cell r="G723">
            <v>1.04E-2</v>
          </cell>
          <cell r="H723">
            <v>8.8999999999999999E-3</v>
          </cell>
          <cell r="I723">
            <v>6.6E-3</v>
          </cell>
          <cell r="J723">
            <v>7.0000000000000001E-3</v>
          </cell>
          <cell r="K723">
            <v>2.0000000000000001E-4</v>
          </cell>
          <cell r="L723">
            <v>1.41E-2</v>
          </cell>
          <cell r="M723">
            <v>1.1900000000000001E-2</v>
          </cell>
          <cell r="N723">
            <v>1.6199999999999999E-2</v>
          </cell>
          <cell r="O723">
            <v>1.6799999999999999E-2</v>
          </cell>
          <cell r="P723">
            <v>1.83E-2</v>
          </cell>
          <cell r="Q723">
            <v>1.3100000000000001E-2</v>
          </cell>
          <cell r="R723">
            <v>0.02</v>
          </cell>
          <cell r="S723">
            <v>1.41E-2</v>
          </cell>
          <cell r="T723">
            <v>1.4200000000000001E-2</v>
          </cell>
          <cell r="U723">
            <v>2.07E-2</v>
          </cell>
          <cell r="V723">
            <v>1.95E-2</v>
          </cell>
          <cell r="W723">
            <v>2.64E-2</v>
          </cell>
          <cell r="X723">
            <v>0.215</v>
          </cell>
          <cell r="Y723">
            <v>4.4999999999999998E-2</v>
          </cell>
        </row>
        <row r="724">
          <cell r="A724">
            <v>43417</v>
          </cell>
          <cell r="B724">
            <v>1.11E-2</v>
          </cell>
          <cell r="C724">
            <v>1.11E-2</v>
          </cell>
          <cell r="D724">
            <v>0.01</v>
          </cell>
          <cell r="E724">
            <v>9.5999999999999992E-3</v>
          </cell>
          <cell r="F724">
            <v>9.4999999999999998E-3</v>
          </cell>
          <cell r="G724">
            <v>8.6E-3</v>
          </cell>
          <cell r="H724">
            <v>8.0999999999999996E-3</v>
          </cell>
          <cell r="I724">
            <v>8.0000000000000002E-3</v>
          </cell>
          <cell r="J724">
            <v>6.6E-3</v>
          </cell>
          <cell r="K724">
            <v>2.0000000000000001E-4</v>
          </cell>
          <cell r="L724">
            <v>1.41E-2</v>
          </cell>
          <cell r="M724">
            <v>1.1900000000000001E-2</v>
          </cell>
          <cell r="N724">
            <v>1.6199999999999999E-2</v>
          </cell>
          <cell r="O724">
            <v>1.6799999999999999E-2</v>
          </cell>
          <cell r="P724">
            <v>1.83E-2</v>
          </cell>
          <cell r="Q724">
            <v>1.3100000000000001E-2</v>
          </cell>
          <cell r="R724">
            <v>0.02</v>
          </cell>
          <cell r="S724">
            <v>1.41E-2</v>
          </cell>
          <cell r="T724">
            <v>1.4200000000000001E-2</v>
          </cell>
          <cell r="U724">
            <v>2.07E-2</v>
          </cell>
          <cell r="V724">
            <v>1.95E-2</v>
          </cell>
          <cell r="W724">
            <v>2.64E-2</v>
          </cell>
          <cell r="X724">
            <v>7.4999999999999997E-2</v>
          </cell>
          <cell r="Y724">
            <v>0.01</v>
          </cell>
        </row>
        <row r="725">
          <cell r="A725">
            <v>43418</v>
          </cell>
          <cell r="B725">
            <v>1.3599999999999999E-2</v>
          </cell>
          <cell r="C725">
            <v>1.3599999999999999E-2</v>
          </cell>
          <cell r="D725">
            <v>1.26E-2</v>
          </cell>
          <cell r="E725">
            <v>1.2E-2</v>
          </cell>
          <cell r="F725">
            <v>1.0999999999999999E-2</v>
          </cell>
          <cell r="G725">
            <v>9.7999999999999997E-3</v>
          </cell>
          <cell r="H725">
            <v>8.9999999999999993E-3</v>
          </cell>
          <cell r="I725">
            <v>7.9000000000000008E-3</v>
          </cell>
          <cell r="J725">
            <v>8.0999999999999996E-3</v>
          </cell>
          <cell r="K725">
            <v>2.0000000000000001E-4</v>
          </cell>
          <cell r="L725">
            <v>1.55E-2</v>
          </cell>
          <cell r="M725">
            <v>1.24E-2</v>
          </cell>
          <cell r="N725">
            <v>1.54E-2</v>
          </cell>
          <cell r="O725">
            <v>1.5699999999999999E-2</v>
          </cell>
          <cell r="P725">
            <v>1.77E-2</v>
          </cell>
          <cell r="Q725">
            <v>1.7299999999999999E-2</v>
          </cell>
          <cell r="R725">
            <v>2.1600000000000001E-2</v>
          </cell>
          <cell r="S725">
            <v>1.67E-2</v>
          </cell>
          <cell r="T725">
            <v>1.6299999999999999E-2</v>
          </cell>
          <cell r="U725">
            <v>2.07E-2</v>
          </cell>
          <cell r="V725">
            <v>1.95E-2</v>
          </cell>
          <cell r="W725">
            <v>2.5100000000000001E-2</v>
          </cell>
          <cell r="X725">
            <v>2.93</v>
          </cell>
          <cell r="Y725">
            <v>2.6200000000000001E-2</v>
          </cell>
        </row>
        <row r="726">
          <cell r="A726">
            <v>43419</v>
          </cell>
          <cell r="B726">
            <v>1.1599999999999999E-2</v>
          </cell>
          <cell r="C726">
            <v>1.1599999999999999E-2</v>
          </cell>
          <cell r="D726">
            <v>1.1299999999999999E-2</v>
          </cell>
          <cell r="E726">
            <v>1.12E-2</v>
          </cell>
          <cell r="F726">
            <v>9.1000000000000004E-3</v>
          </cell>
          <cell r="G726">
            <v>8.8000000000000005E-3</v>
          </cell>
          <cell r="H726">
            <v>6.7000000000000002E-3</v>
          </cell>
          <cell r="I726">
            <v>6.0000000000000001E-3</v>
          </cell>
          <cell r="J726">
            <v>6.6E-3</v>
          </cell>
          <cell r="K726">
            <v>2.0000000000000001E-4</v>
          </cell>
          <cell r="L726">
            <v>1.55E-2</v>
          </cell>
          <cell r="M726">
            <v>1.24E-2</v>
          </cell>
          <cell r="N726">
            <v>1.54E-2</v>
          </cell>
          <cell r="O726">
            <v>1.5699999999999999E-2</v>
          </cell>
          <cell r="P726">
            <v>1.77E-2</v>
          </cell>
          <cell r="Q726">
            <v>1.7299999999999999E-2</v>
          </cell>
          <cell r="R726">
            <v>2.1600000000000001E-2</v>
          </cell>
          <cell r="S726">
            <v>1.67E-2</v>
          </cell>
          <cell r="T726">
            <v>1.6299999999999999E-2</v>
          </cell>
          <cell r="U726">
            <v>2.07E-2</v>
          </cell>
          <cell r="V726">
            <v>1.95E-2</v>
          </cell>
          <cell r="W726">
            <v>2.5100000000000001E-2</v>
          </cell>
          <cell r="X726">
            <v>1.2849999999999999</v>
          </cell>
          <cell r="Y726">
            <v>2.3699999999999999E-2</v>
          </cell>
        </row>
        <row r="727">
          <cell r="A727">
            <v>43420</v>
          </cell>
          <cell r="B727">
            <v>1.3899999999999999E-2</v>
          </cell>
          <cell r="C727">
            <v>1.3899999999999999E-2</v>
          </cell>
          <cell r="D727">
            <v>1.2800000000000001E-2</v>
          </cell>
          <cell r="E727">
            <v>1.26E-2</v>
          </cell>
          <cell r="F727">
            <v>1.1599999999999999E-2</v>
          </cell>
          <cell r="G727">
            <v>1.03E-2</v>
          </cell>
          <cell r="H727">
            <v>8.6E-3</v>
          </cell>
          <cell r="I727">
            <v>7.0000000000000001E-3</v>
          </cell>
          <cell r="J727">
            <v>6.7999999999999996E-3</v>
          </cell>
          <cell r="K727">
            <v>2.0000000000000001E-4</v>
          </cell>
          <cell r="L727">
            <v>1.5800000000000002E-2</v>
          </cell>
          <cell r="M727">
            <v>1.1900000000000001E-2</v>
          </cell>
          <cell r="N727">
            <v>1.43E-2</v>
          </cell>
          <cell r="O727">
            <v>1.4200000000000001E-2</v>
          </cell>
          <cell r="P727">
            <v>1.6899999999999998E-2</v>
          </cell>
          <cell r="Q727">
            <v>2.2599999999999999E-2</v>
          </cell>
          <cell r="R727">
            <v>2.3400000000000001E-2</v>
          </cell>
          <cell r="S727">
            <v>2.0500000000000001E-2</v>
          </cell>
          <cell r="T727">
            <v>2.3099999999999999E-2</v>
          </cell>
          <cell r="U727">
            <v>2.1000000000000001E-2</v>
          </cell>
          <cell r="V727">
            <v>2.0400000000000001E-2</v>
          </cell>
          <cell r="W727">
            <v>2.3400000000000001E-2</v>
          </cell>
          <cell r="X727">
            <v>0.315</v>
          </cell>
          <cell r="Y727">
            <v>0.01</v>
          </cell>
        </row>
        <row r="728">
          <cell r="A728">
            <v>43421</v>
          </cell>
          <cell r="B728">
            <v>1.4500000000000001E-2</v>
          </cell>
          <cell r="C728">
            <v>1.4500000000000001E-2</v>
          </cell>
          <cell r="D728">
            <v>1.34E-2</v>
          </cell>
          <cell r="E728">
            <v>1.2699999999999999E-2</v>
          </cell>
          <cell r="F728">
            <v>1.17E-2</v>
          </cell>
          <cell r="G728">
            <v>1.04E-2</v>
          </cell>
          <cell r="H728">
            <v>9.4000000000000004E-3</v>
          </cell>
          <cell r="I728">
            <v>7.7000000000000002E-3</v>
          </cell>
          <cell r="J728">
            <v>7.7999999999999996E-3</v>
          </cell>
          <cell r="K728">
            <v>2.0000000000000001E-4</v>
          </cell>
          <cell r="L728">
            <v>1.5800000000000002E-2</v>
          </cell>
          <cell r="M728">
            <v>1.1900000000000001E-2</v>
          </cell>
          <cell r="N728">
            <v>1.43E-2</v>
          </cell>
          <cell r="O728">
            <v>1.4200000000000001E-2</v>
          </cell>
          <cell r="P728">
            <v>1.6899999999999998E-2</v>
          </cell>
          <cell r="Q728">
            <v>2.2599999999999999E-2</v>
          </cell>
          <cell r="R728">
            <v>2.3400000000000001E-2</v>
          </cell>
          <cell r="S728">
            <v>2.0500000000000001E-2</v>
          </cell>
          <cell r="T728">
            <v>2.3099999999999999E-2</v>
          </cell>
          <cell r="U728">
            <v>2.1000000000000001E-2</v>
          </cell>
          <cell r="V728">
            <v>2.0400000000000001E-2</v>
          </cell>
          <cell r="W728">
            <v>2.3400000000000001E-2</v>
          </cell>
          <cell r="X728">
            <v>1.1299999999999999</v>
          </cell>
          <cell r="Y728">
            <v>0.11</v>
          </cell>
        </row>
        <row r="729">
          <cell r="A729">
            <v>43422</v>
          </cell>
          <cell r="B729">
            <v>1.46E-2</v>
          </cell>
          <cell r="C729">
            <v>1.46E-2</v>
          </cell>
          <cell r="D729">
            <v>1.35E-2</v>
          </cell>
          <cell r="E729">
            <v>1.24E-2</v>
          </cell>
          <cell r="F729">
            <v>1.0699999999999999E-2</v>
          </cell>
          <cell r="G729">
            <v>9.4000000000000004E-3</v>
          </cell>
          <cell r="H729">
            <v>7.9000000000000008E-3</v>
          </cell>
          <cell r="I729">
            <v>5.7000000000000002E-3</v>
          </cell>
          <cell r="J729">
            <v>6.4000000000000003E-3</v>
          </cell>
          <cell r="K729">
            <v>2.0000000000000001E-4</v>
          </cell>
          <cell r="L729">
            <v>1.6400000000000001E-2</v>
          </cell>
          <cell r="M729">
            <v>1.1299999999999999E-2</v>
          </cell>
          <cell r="N729">
            <v>1.32E-2</v>
          </cell>
          <cell r="O729">
            <v>1.29E-2</v>
          </cell>
          <cell r="P729">
            <v>1.6299999999999999E-2</v>
          </cell>
          <cell r="Q729">
            <v>2.52E-2</v>
          </cell>
          <cell r="R729">
            <v>2.5999999999999999E-2</v>
          </cell>
          <cell r="S729">
            <v>2.63E-2</v>
          </cell>
          <cell r="T729">
            <v>3.3399999999999999E-2</v>
          </cell>
          <cell r="U729">
            <v>2.2700000000000001E-2</v>
          </cell>
          <cell r="V729">
            <v>2.3E-2</v>
          </cell>
          <cell r="W729">
            <v>2.2499999999999999E-2</v>
          </cell>
          <cell r="X729">
            <v>3.09</v>
          </cell>
          <cell r="Y729">
            <v>6.5000000000000002E-2</v>
          </cell>
        </row>
        <row r="730">
          <cell r="A730">
            <v>43423</v>
          </cell>
          <cell r="B730">
            <v>1.4800000000000001E-2</v>
          </cell>
          <cell r="C730">
            <v>1.4800000000000001E-2</v>
          </cell>
          <cell r="D730">
            <v>1.3899999999999999E-2</v>
          </cell>
          <cell r="E730">
            <v>1.2699999999999999E-2</v>
          </cell>
          <cell r="F730">
            <v>1.12E-2</v>
          </cell>
          <cell r="G730">
            <v>9.2999999999999992E-3</v>
          </cell>
          <cell r="H730">
            <v>6.8999999999999999E-3</v>
          </cell>
          <cell r="I730">
            <v>5.1999999999999998E-3</v>
          </cell>
          <cell r="J730">
            <v>5.1999999999999998E-3</v>
          </cell>
          <cell r="K730">
            <v>2.0000000000000001E-4</v>
          </cell>
          <cell r="L730">
            <v>1.6400000000000001E-2</v>
          </cell>
          <cell r="M730">
            <v>1.1299999999999999E-2</v>
          </cell>
          <cell r="N730">
            <v>1.32E-2</v>
          </cell>
          <cell r="O730">
            <v>1.29E-2</v>
          </cell>
          <cell r="P730">
            <v>1.6299999999999999E-2</v>
          </cell>
          <cell r="Q730">
            <v>2.52E-2</v>
          </cell>
          <cell r="R730">
            <v>2.5999999999999999E-2</v>
          </cell>
          <cell r="S730">
            <v>2.63E-2</v>
          </cell>
          <cell r="T730">
            <v>3.3399999999999999E-2</v>
          </cell>
          <cell r="U730">
            <v>2.2700000000000001E-2</v>
          </cell>
          <cell r="V730">
            <v>2.3E-2</v>
          </cell>
          <cell r="W730">
            <v>2.2499999999999999E-2</v>
          </cell>
          <cell r="X730">
            <v>2.335</v>
          </cell>
          <cell r="Y730">
            <v>0.1525</v>
          </cell>
        </row>
        <row r="731">
          <cell r="A731">
            <v>43424</v>
          </cell>
          <cell r="B731">
            <v>1.5299999999999999E-2</v>
          </cell>
          <cell r="C731">
            <v>1.5299999999999999E-2</v>
          </cell>
          <cell r="D731">
            <v>1.3899999999999999E-2</v>
          </cell>
          <cell r="E731">
            <v>1.2800000000000001E-2</v>
          </cell>
          <cell r="F731">
            <v>1.15E-2</v>
          </cell>
          <cell r="G731">
            <v>9.7000000000000003E-3</v>
          </cell>
          <cell r="H731">
            <v>7.4000000000000003E-3</v>
          </cell>
          <cell r="I731">
            <v>6.0000000000000001E-3</v>
          </cell>
          <cell r="J731">
            <v>6.1000000000000004E-3</v>
          </cell>
          <cell r="K731">
            <v>2.0000000000000001E-4</v>
          </cell>
          <cell r="L731">
            <v>1.6400000000000001E-2</v>
          </cell>
          <cell r="M731">
            <v>1.1299999999999999E-2</v>
          </cell>
          <cell r="N731">
            <v>1.32E-2</v>
          </cell>
          <cell r="O731">
            <v>1.29E-2</v>
          </cell>
          <cell r="P731">
            <v>1.6299999999999999E-2</v>
          </cell>
          <cell r="Q731">
            <v>2.52E-2</v>
          </cell>
          <cell r="R731">
            <v>2.5999999999999999E-2</v>
          </cell>
          <cell r="S731">
            <v>2.63E-2</v>
          </cell>
          <cell r="T731">
            <v>3.3399999999999999E-2</v>
          </cell>
          <cell r="U731">
            <v>2.2700000000000001E-2</v>
          </cell>
          <cell r="V731">
            <v>2.3E-2</v>
          </cell>
          <cell r="W731">
            <v>2.2499999999999999E-2</v>
          </cell>
          <cell r="X731">
            <v>0.14000000000000001</v>
          </cell>
          <cell r="Y731">
            <v>1.12E-2</v>
          </cell>
        </row>
        <row r="732">
          <cell r="A732">
            <v>43425</v>
          </cell>
          <cell r="B732">
            <v>1.3899999999999999E-2</v>
          </cell>
          <cell r="C732">
            <v>1.3899999999999999E-2</v>
          </cell>
          <cell r="D732">
            <v>1.2699999999999999E-2</v>
          </cell>
          <cell r="E732">
            <v>1.17E-2</v>
          </cell>
          <cell r="F732">
            <v>1.0500000000000001E-2</v>
          </cell>
          <cell r="G732">
            <v>0.01</v>
          </cell>
          <cell r="H732">
            <v>7.1000000000000004E-3</v>
          </cell>
          <cell r="I732">
            <v>5.4999999999999997E-3</v>
          </cell>
          <cell r="J732">
            <v>6.1999999999999998E-3</v>
          </cell>
          <cell r="K732">
            <v>2.0000000000000001E-4</v>
          </cell>
          <cell r="L732">
            <v>1.49E-2</v>
          </cell>
          <cell r="M732">
            <v>1.04E-2</v>
          </cell>
          <cell r="N732">
            <v>1.18E-2</v>
          </cell>
          <cell r="O732">
            <v>1.1299999999999999E-2</v>
          </cell>
          <cell r="P732">
            <v>1.5299999999999999E-2</v>
          </cell>
          <cell r="Q732">
            <v>2.3400000000000001E-2</v>
          </cell>
          <cell r="R732">
            <v>2.4899999999999999E-2</v>
          </cell>
          <cell r="S732">
            <v>2.5999999999999999E-2</v>
          </cell>
          <cell r="T732">
            <v>3.4700000000000002E-2</v>
          </cell>
          <cell r="U732">
            <v>1.9800000000000002E-2</v>
          </cell>
          <cell r="V732">
            <v>2.2700000000000001E-2</v>
          </cell>
          <cell r="W732">
            <v>1.9800000000000002E-2</v>
          </cell>
          <cell r="X732">
            <v>7.4999999999999997E-2</v>
          </cell>
          <cell r="Y732">
            <v>3.8E-3</v>
          </cell>
        </row>
        <row r="733">
          <cell r="A733">
            <v>43426</v>
          </cell>
          <cell r="B733">
            <v>1.5100000000000001E-2</v>
          </cell>
          <cell r="C733">
            <v>1.5100000000000001E-2</v>
          </cell>
          <cell r="D733">
            <v>1.38E-2</v>
          </cell>
          <cell r="E733">
            <v>1.2800000000000001E-2</v>
          </cell>
          <cell r="F733">
            <v>1.1599999999999999E-2</v>
          </cell>
          <cell r="G733">
            <v>0.01</v>
          </cell>
          <cell r="H733">
            <v>8.2000000000000007E-3</v>
          </cell>
          <cell r="I733">
            <v>6.3E-3</v>
          </cell>
          <cell r="J733">
            <v>6.3E-3</v>
          </cell>
          <cell r="K733">
            <v>2.0000000000000001E-4</v>
          </cell>
          <cell r="L733">
            <v>1.49E-2</v>
          </cell>
          <cell r="M733">
            <v>1.04E-2</v>
          </cell>
          <cell r="N733">
            <v>1.18E-2</v>
          </cell>
          <cell r="O733">
            <v>1.1299999999999999E-2</v>
          </cell>
          <cell r="P733">
            <v>1.5299999999999999E-2</v>
          </cell>
          <cell r="Q733">
            <v>2.3400000000000001E-2</v>
          </cell>
          <cell r="R733">
            <v>2.4899999999999999E-2</v>
          </cell>
          <cell r="S733">
            <v>2.5999999999999999E-2</v>
          </cell>
          <cell r="T733">
            <v>3.4700000000000002E-2</v>
          </cell>
          <cell r="U733">
            <v>1.9800000000000002E-2</v>
          </cell>
          <cell r="V733">
            <v>2.2700000000000001E-2</v>
          </cell>
          <cell r="W733">
            <v>1.9800000000000002E-2</v>
          </cell>
          <cell r="X733">
            <v>0.215</v>
          </cell>
          <cell r="Y733">
            <v>2.5000000000000001E-3</v>
          </cell>
        </row>
        <row r="734">
          <cell r="A734">
            <v>43427</v>
          </cell>
          <cell r="B734">
            <v>1.49E-2</v>
          </cell>
          <cell r="C734">
            <v>1.49E-2</v>
          </cell>
          <cell r="D734">
            <v>1.41E-2</v>
          </cell>
          <cell r="E734">
            <v>1.29E-2</v>
          </cell>
          <cell r="F734">
            <v>1.15E-2</v>
          </cell>
          <cell r="G734">
            <v>1.01E-2</v>
          </cell>
          <cell r="H734">
            <v>8.3000000000000001E-3</v>
          </cell>
          <cell r="I734">
            <v>7.0000000000000001E-3</v>
          </cell>
          <cell r="J734">
            <v>6.8999999999999999E-3</v>
          </cell>
          <cell r="K734">
            <v>2.0000000000000001E-4</v>
          </cell>
          <cell r="L734">
            <v>1.66E-2</v>
          </cell>
          <cell r="M734">
            <v>1.11E-2</v>
          </cell>
          <cell r="N734">
            <v>1.29E-2</v>
          </cell>
          <cell r="O734">
            <v>1.2200000000000001E-2</v>
          </cell>
          <cell r="P734">
            <v>1.6400000000000001E-2</v>
          </cell>
          <cell r="Q734">
            <v>2.5499999999999998E-2</v>
          </cell>
          <cell r="R734">
            <v>2.7900000000000001E-2</v>
          </cell>
          <cell r="S734">
            <v>2.9700000000000001E-2</v>
          </cell>
          <cell r="T734">
            <v>3.7600000000000001E-2</v>
          </cell>
          <cell r="U734">
            <v>2.2700000000000001E-2</v>
          </cell>
          <cell r="V734">
            <v>2.7199999999999998E-2</v>
          </cell>
          <cell r="W734">
            <v>2.1899999999999999E-2</v>
          </cell>
          <cell r="X734">
            <v>0.15</v>
          </cell>
          <cell r="Y734">
            <v>2.0000000000000001E-4</v>
          </cell>
        </row>
        <row r="735">
          <cell r="A735">
            <v>43428</v>
          </cell>
          <cell r="B735">
            <v>1.6400000000000001E-2</v>
          </cell>
          <cell r="C735">
            <v>1.6400000000000001E-2</v>
          </cell>
          <cell r="D735">
            <v>1.5299999999999999E-2</v>
          </cell>
          <cell r="E735">
            <v>1.3899999999999999E-2</v>
          </cell>
          <cell r="F735">
            <v>1.2699999999999999E-2</v>
          </cell>
          <cell r="G735">
            <v>1.0699999999999999E-2</v>
          </cell>
          <cell r="H735">
            <v>8.6999999999999994E-3</v>
          </cell>
          <cell r="I735">
            <v>7.4999999999999997E-3</v>
          </cell>
          <cell r="J735">
            <v>7.3000000000000001E-3</v>
          </cell>
          <cell r="K735">
            <v>2.0000000000000001E-4</v>
          </cell>
          <cell r="L735">
            <v>1.66E-2</v>
          </cell>
          <cell r="M735">
            <v>1.11E-2</v>
          </cell>
          <cell r="N735">
            <v>1.29E-2</v>
          </cell>
          <cell r="O735">
            <v>1.2200000000000001E-2</v>
          </cell>
          <cell r="P735">
            <v>1.6400000000000001E-2</v>
          </cell>
          <cell r="Q735">
            <v>2.5499999999999998E-2</v>
          </cell>
          <cell r="R735">
            <v>2.7900000000000001E-2</v>
          </cell>
          <cell r="S735">
            <v>2.9700000000000001E-2</v>
          </cell>
          <cell r="T735">
            <v>3.7600000000000001E-2</v>
          </cell>
          <cell r="U735">
            <v>2.2700000000000001E-2</v>
          </cell>
          <cell r="V735">
            <v>2.7199999999999998E-2</v>
          </cell>
          <cell r="W735">
            <v>2.1899999999999999E-2</v>
          </cell>
          <cell r="X735">
            <v>3.03</v>
          </cell>
          <cell r="Y735">
            <v>4.6300000000000001E-2</v>
          </cell>
        </row>
        <row r="736">
          <cell r="A736">
            <v>43429</v>
          </cell>
          <cell r="B736">
            <v>1.7299999999999999E-2</v>
          </cell>
          <cell r="C736">
            <v>1.7299999999999999E-2</v>
          </cell>
          <cell r="D736">
            <v>1.6400000000000001E-2</v>
          </cell>
          <cell r="E736">
            <v>1.55E-2</v>
          </cell>
          <cell r="F736">
            <v>1.41E-2</v>
          </cell>
          <cell r="G736">
            <v>1.2800000000000001E-2</v>
          </cell>
          <cell r="H736">
            <v>1.0999999999999999E-2</v>
          </cell>
          <cell r="I736">
            <v>9.1999999999999998E-3</v>
          </cell>
          <cell r="J736">
            <v>9.1999999999999998E-3</v>
          </cell>
          <cell r="K736">
            <v>2.0000000000000001E-4</v>
          </cell>
          <cell r="L736">
            <v>1.4E-2</v>
          </cell>
          <cell r="M736">
            <v>8.6999999999999994E-3</v>
          </cell>
          <cell r="N736">
            <v>1.0800000000000001E-2</v>
          </cell>
          <cell r="O736">
            <v>1.0699999999999999E-2</v>
          </cell>
          <cell r="P736">
            <v>1.4200000000000001E-2</v>
          </cell>
          <cell r="Q736">
            <v>2.0899999999999998E-2</v>
          </cell>
          <cell r="R736">
            <v>2.41E-2</v>
          </cell>
          <cell r="S736">
            <v>2.53E-2</v>
          </cell>
          <cell r="T736">
            <v>2.87E-2</v>
          </cell>
          <cell r="U736">
            <v>2.0500000000000001E-2</v>
          </cell>
          <cell r="V736">
            <v>2.5499999999999998E-2</v>
          </cell>
          <cell r="W736">
            <v>2.2100000000000002E-2</v>
          </cell>
          <cell r="X736">
            <v>0.08</v>
          </cell>
          <cell r="Y736">
            <v>6.3E-3</v>
          </cell>
        </row>
        <row r="737">
          <cell r="A737">
            <v>43430</v>
          </cell>
          <cell r="B737">
            <v>1.54E-2</v>
          </cell>
          <cell r="C737">
            <v>1.54E-2</v>
          </cell>
          <cell r="D737">
            <v>1.46E-2</v>
          </cell>
          <cell r="E737">
            <v>1.3299999999999999E-2</v>
          </cell>
          <cell r="F737">
            <v>1.1900000000000001E-2</v>
          </cell>
          <cell r="G737">
            <v>1.0500000000000001E-2</v>
          </cell>
          <cell r="H737">
            <v>8.8000000000000005E-3</v>
          </cell>
          <cell r="I737">
            <v>6.8999999999999999E-3</v>
          </cell>
          <cell r="J737">
            <v>7.1999999999999998E-3</v>
          </cell>
          <cell r="K737">
            <v>2.0000000000000001E-4</v>
          </cell>
          <cell r="L737">
            <v>1.4E-2</v>
          </cell>
          <cell r="M737">
            <v>8.6999999999999994E-3</v>
          </cell>
          <cell r="N737">
            <v>1.0800000000000001E-2</v>
          </cell>
          <cell r="O737">
            <v>1.0699999999999999E-2</v>
          </cell>
          <cell r="P737">
            <v>1.4200000000000001E-2</v>
          </cell>
          <cell r="Q737">
            <v>2.0899999999999998E-2</v>
          </cell>
          <cell r="R737">
            <v>2.41E-2</v>
          </cell>
          <cell r="S737">
            <v>2.53E-2</v>
          </cell>
          <cell r="T737">
            <v>2.87E-2</v>
          </cell>
          <cell r="U737">
            <v>2.0500000000000001E-2</v>
          </cell>
          <cell r="V737">
            <v>2.5499999999999998E-2</v>
          </cell>
          <cell r="W737">
            <v>2.2100000000000002E-2</v>
          </cell>
          <cell r="X737">
            <v>0.17</v>
          </cell>
          <cell r="Y737">
            <v>0.01</v>
          </cell>
        </row>
        <row r="738">
          <cell r="A738">
            <v>43431</v>
          </cell>
          <cell r="B738">
            <v>1.5100000000000001E-2</v>
          </cell>
          <cell r="C738">
            <v>1.5100000000000001E-2</v>
          </cell>
          <cell r="D738">
            <v>1.46E-2</v>
          </cell>
          <cell r="E738">
            <v>1.38E-2</v>
          </cell>
          <cell r="F738">
            <v>1.24E-2</v>
          </cell>
          <cell r="G738">
            <v>1.12E-2</v>
          </cell>
          <cell r="H738">
            <v>9.5999999999999992E-3</v>
          </cell>
          <cell r="I738">
            <v>8.2000000000000007E-3</v>
          </cell>
          <cell r="J738">
            <v>8.2000000000000007E-3</v>
          </cell>
          <cell r="K738">
            <v>2.0000000000000001E-4</v>
          </cell>
          <cell r="L738">
            <v>1.4E-2</v>
          </cell>
          <cell r="M738">
            <v>8.6999999999999994E-3</v>
          </cell>
          <cell r="N738">
            <v>1.0800000000000001E-2</v>
          </cell>
          <cell r="O738">
            <v>1.0699999999999999E-2</v>
          </cell>
          <cell r="P738">
            <v>1.4200000000000001E-2</v>
          </cell>
          <cell r="Q738">
            <v>2.0899999999999998E-2</v>
          </cell>
          <cell r="R738">
            <v>2.41E-2</v>
          </cell>
          <cell r="S738">
            <v>2.53E-2</v>
          </cell>
          <cell r="T738">
            <v>2.87E-2</v>
          </cell>
          <cell r="U738">
            <v>2.0500000000000001E-2</v>
          </cell>
          <cell r="V738">
            <v>2.5499999999999998E-2</v>
          </cell>
          <cell r="W738">
            <v>2.2100000000000002E-2</v>
          </cell>
          <cell r="X738">
            <v>0.14499999999999999</v>
          </cell>
          <cell r="Y738">
            <v>2.5000000000000001E-3</v>
          </cell>
        </row>
        <row r="739">
          <cell r="A739">
            <v>43432</v>
          </cell>
          <cell r="B739">
            <v>1.43E-2</v>
          </cell>
          <cell r="C739">
            <v>1.43E-2</v>
          </cell>
          <cell r="D739">
            <v>1.34E-2</v>
          </cell>
          <cell r="E739">
            <v>1.2699999999999999E-2</v>
          </cell>
          <cell r="F739">
            <v>1.06E-2</v>
          </cell>
          <cell r="G739">
            <v>1.01E-2</v>
          </cell>
          <cell r="H739">
            <v>8.5000000000000006E-3</v>
          </cell>
          <cell r="I739">
            <v>7.6E-3</v>
          </cell>
          <cell r="J739">
            <v>7.1999999999999998E-3</v>
          </cell>
          <cell r="K739">
            <v>2.0000000000000001E-4</v>
          </cell>
          <cell r="L739">
            <v>1.61E-2</v>
          </cell>
          <cell r="M739">
            <v>1.04E-2</v>
          </cell>
          <cell r="N739">
            <v>1.26E-2</v>
          </cell>
          <cell r="O739">
            <v>1.41E-2</v>
          </cell>
          <cell r="P739">
            <v>1.5800000000000002E-2</v>
          </cell>
          <cell r="Q739">
            <v>2.0500000000000001E-2</v>
          </cell>
          <cell r="R739">
            <v>2.53E-2</v>
          </cell>
          <cell r="S739">
            <v>2.52E-2</v>
          </cell>
          <cell r="T739">
            <v>2.3800000000000002E-2</v>
          </cell>
          <cell r="U739">
            <v>2.6100000000000002E-2</v>
          </cell>
          <cell r="V739">
            <v>3.04E-2</v>
          </cell>
          <cell r="W739">
            <v>2.3900000000000001E-2</v>
          </cell>
          <cell r="X739">
            <v>0.91</v>
          </cell>
          <cell r="Y739">
            <v>1.8800000000000001E-2</v>
          </cell>
        </row>
        <row r="740">
          <cell r="A740">
            <v>43433</v>
          </cell>
          <cell r="B740">
            <v>1.46E-2</v>
          </cell>
          <cell r="C740">
            <v>1.46E-2</v>
          </cell>
          <cell r="D740">
            <v>1.41E-2</v>
          </cell>
          <cell r="E740">
            <v>1.3100000000000001E-2</v>
          </cell>
          <cell r="F740">
            <v>1.06E-2</v>
          </cell>
          <cell r="G740">
            <v>9.2999999999999992E-3</v>
          </cell>
          <cell r="H740">
            <v>8.6999999999999994E-3</v>
          </cell>
          <cell r="I740">
            <v>7.1999999999999998E-3</v>
          </cell>
          <cell r="J740">
            <v>7.1000000000000004E-3</v>
          </cell>
          <cell r="K740">
            <v>2.0000000000000001E-4</v>
          </cell>
          <cell r="L740">
            <v>1.61E-2</v>
          </cell>
          <cell r="M740">
            <v>1.04E-2</v>
          </cell>
          <cell r="N740">
            <v>1.26E-2</v>
          </cell>
          <cell r="O740">
            <v>1.41E-2</v>
          </cell>
          <cell r="P740">
            <v>1.5800000000000002E-2</v>
          </cell>
          <cell r="Q740">
            <v>2.0500000000000001E-2</v>
          </cell>
          <cell r="R740">
            <v>2.53E-2</v>
          </cell>
          <cell r="S740">
            <v>2.52E-2</v>
          </cell>
          <cell r="T740">
            <v>2.3800000000000002E-2</v>
          </cell>
          <cell r="U740">
            <v>2.6100000000000002E-2</v>
          </cell>
          <cell r="V740">
            <v>3.04E-2</v>
          </cell>
          <cell r="W740">
            <v>2.3900000000000001E-2</v>
          </cell>
          <cell r="X740">
            <v>1.58</v>
          </cell>
          <cell r="Y740">
            <v>0.02</v>
          </cell>
        </row>
        <row r="741">
          <cell r="A741">
            <v>43434</v>
          </cell>
          <cell r="B741">
            <v>1.4800000000000001E-2</v>
          </cell>
          <cell r="C741">
            <v>1.4800000000000001E-2</v>
          </cell>
          <cell r="D741">
            <v>1.3899999999999999E-2</v>
          </cell>
          <cell r="E741">
            <v>1.2800000000000001E-2</v>
          </cell>
          <cell r="F741">
            <v>9.9000000000000008E-3</v>
          </cell>
          <cell r="G741">
            <v>9.4000000000000004E-3</v>
          </cell>
          <cell r="H741">
            <v>8.2000000000000007E-3</v>
          </cell>
          <cell r="I741">
            <v>8.0999999999999996E-3</v>
          </cell>
          <cell r="J741">
            <v>6.4999999999999997E-3</v>
          </cell>
          <cell r="K741">
            <v>5.8999999999999999E-3</v>
          </cell>
          <cell r="L741">
            <v>1.61E-2</v>
          </cell>
          <cell r="M741">
            <v>1.11E-2</v>
          </cell>
          <cell r="N741">
            <v>1.26E-2</v>
          </cell>
          <cell r="O741">
            <v>1.7500000000000002E-2</v>
          </cell>
          <cell r="P741">
            <v>1.6899999999999998E-2</v>
          </cell>
          <cell r="Q741">
            <v>2.07E-2</v>
          </cell>
          <cell r="R741">
            <v>2.5899999999999999E-2</v>
          </cell>
          <cell r="S741">
            <v>2.52E-2</v>
          </cell>
          <cell r="T741">
            <v>2.3199999999999998E-2</v>
          </cell>
          <cell r="U741">
            <v>2.93E-2</v>
          </cell>
          <cell r="V741">
            <v>3.4500000000000003E-2</v>
          </cell>
          <cell r="W741">
            <v>2.5499999999999998E-2</v>
          </cell>
          <cell r="X741">
            <v>0.80500000000000005</v>
          </cell>
          <cell r="Y741">
            <v>0.02</v>
          </cell>
        </row>
        <row r="742">
          <cell r="A742">
            <v>43435</v>
          </cell>
          <cell r="B742">
            <v>1.38E-2</v>
          </cell>
          <cell r="C742">
            <v>1.38E-2</v>
          </cell>
          <cell r="D742">
            <v>1.2699999999999999E-2</v>
          </cell>
          <cell r="E742">
            <v>1.14E-2</v>
          </cell>
          <cell r="F742">
            <v>9.4000000000000004E-3</v>
          </cell>
          <cell r="G742">
            <v>8.8000000000000005E-3</v>
          </cell>
          <cell r="H742">
            <v>7.7000000000000002E-3</v>
          </cell>
          <cell r="I742">
            <v>5.7000000000000002E-3</v>
          </cell>
          <cell r="J742">
            <v>5.4999999999999997E-3</v>
          </cell>
          <cell r="K742">
            <v>5.8999999999999999E-3</v>
          </cell>
          <cell r="L742">
            <v>1.61E-2</v>
          </cell>
          <cell r="M742">
            <v>1.11E-2</v>
          </cell>
          <cell r="N742">
            <v>1.26E-2</v>
          </cell>
          <cell r="O742">
            <v>1.7500000000000002E-2</v>
          </cell>
          <cell r="P742">
            <v>1.6899999999999998E-2</v>
          </cell>
          <cell r="Q742">
            <v>2.07E-2</v>
          </cell>
          <cell r="R742">
            <v>2.5899999999999999E-2</v>
          </cell>
          <cell r="S742">
            <v>2.52E-2</v>
          </cell>
          <cell r="T742">
            <v>2.3199999999999998E-2</v>
          </cell>
          <cell r="U742">
            <v>2.93E-2</v>
          </cell>
          <cell r="V742">
            <v>3.4500000000000003E-2</v>
          </cell>
          <cell r="W742">
            <v>2.5499999999999998E-2</v>
          </cell>
          <cell r="X742">
            <v>0.32</v>
          </cell>
          <cell r="Y742">
            <v>2.5000000000000001E-3</v>
          </cell>
        </row>
        <row r="743">
          <cell r="A743">
            <v>43436</v>
          </cell>
          <cell r="B743">
            <v>1.38E-2</v>
          </cell>
          <cell r="C743">
            <v>1.38E-2</v>
          </cell>
          <cell r="D743">
            <v>1.26E-2</v>
          </cell>
          <cell r="E743">
            <v>1.17E-2</v>
          </cell>
          <cell r="F743">
            <v>0.01</v>
          </cell>
          <cell r="G743">
            <v>9.1000000000000004E-3</v>
          </cell>
          <cell r="H743">
            <v>7.6E-3</v>
          </cell>
          <cell r="I743">
            <v>5.8999999999999999E-3</v>
          </cell>
          <cell r="J743">
            <v>6.0000000000000001E-3</v>
          </cell>
          <cell r="K743">
            <v>5.7999999999999996E-3</v>
          </cell>
          <cell r="L743">
            <v>1.3599999999999999E-2</v>
          </cell>
          <cell r="M743">
            <v>1.04E-2</v>
          </cell>
          <cell r="N743">
            <v>1.14E-2</v>
          </cell>
          <cell r="O743">
            <v>1.5900000000000001E-2</v>
          </cell>
          <cell r="P743">
            <v>1.6E-2</v>
          </cell>
          <cell r="Q743">
            <v>1.9199999999999998E-2</v>
          </cell>
          <cell r="R743">
            <v>2.4E-2</v>
          </cell>
          <cell r="S743">
            <v>2.24E-2</v>
          </cell>
          <cell r="T743">
            <v>2.07E-2</v>
          </cell>
          <cell r="U743">
            <v>2.8199999999999999E-2</v>
          </cell>
          <cell r="V743">
            <v>2.92E-2</v>
          </cell>
          <cell r="W743">
            <v>2.4E-2</v>
          </cell>
          <cell r="X743">
            <v>0.35</v>
          </cell>
          <cell r="Y743">
            <v>3.8E-3</v>
          </cell>
        </row>
        <row r="744">
          <cell r="A744">
            <v>43437</v>
          </cell>
          <cell r="B744">
            <v>1.41E-2</v>
          </cell>
          <cell r="C744">
            <v>1.41E-2</v>
          </cell>
          <cell r="D744">
            <v>1.3100000000000001E-2</v>
          </cell>
          <cell r="E744">
            <v>1.2200000000000001E-2</v>
          </cell>
          <cell r="F744">
            <v>1.06E-2</v>
          </cell>
          <cell r="G744">
            <v>9.7000000000000003E-3</v>
          </cell>
          <cell r="H744">
            <v>8.6999999999999994E-3</v>
          </cell>
          <cell r="I744">
            <v>6.7999999999999996E-3</v>
          </cell>
          <cell r="J744">
            <v>6.8999999999999999E-3</v>
          </cell>
          <cell r="K744">
            <v>5.7999999999999996E-3</v>
          </cell>
          <cell r="L744">
            <v>1.3599999999999999E-2</v>
          </cell>
          <cell r="M744">
            <v>1.04E-2</v>
          </cell>
          <cell r="N744">
            <v>1.14E-2</v>
          </cell>
          <cell r="O744">
            <v>1.5900000000000001E-2</v>
          </cell>
          <cell r="P744">
            <v>1.6E-2</v>
          </cell>
          <cell r="Q744">
            <v>1.9199999999999998E-2</v>
          </cell>
          <cell r="R744">
            <v>2.4E-2</v>
          </cell>
          <cell r="S744">
            <v>2.24E-2</v>
          </cell>
          <cell r="T744">
            <v>2.07E-2</v>
          </cell>
          <cell r="U744">
            <v>2.8199999999999999E-2</v>
          </cell>
          <cell r="V744">
            <v>2.92E-2</v>
          </cell>
          <cell r="W744">
            <v>2.4E-2</v>
          </cell>
          <cell r="X744">
            <v>1.2500000000000001E-2</v>
          </cell>
          <cell r="Y744">
            <v>2.5000000000000001E-3</v>
          </cell>
        </row>
        <row r="745">
          <cell r="A745">
            <v>43438</v>
          </cell>
          <cell r="B745">
            <v>1.6400000000000001E-2</v>
          </cell>
          <cell r="C745">
            <v>1.6400000000000001E-2</v>
          </cell>
          <cell r="D745">
            <v>1.4500000000000001E-2</v>
          </cell>
          <cell r="E745">
            <v>1.26E-2</v>
          </cell>
          <cell r="F745">
            <v>1.09E-2</v>
          </cell>
          <cell r="G745">
            <v>0.01</v>
          </cell>
          <cell r="H745">
            <v>8.2000000000000007E-3</v>
          </cell>
          <cell r="I745">
            <v>6.6E-3</v>
          </cell>
          <cell r="J745">
            <v>6.6E-3</v>
          </cell>
          <cell r="K745">
            <v>5.7999999999999996E-3</v>
          </cell>
          <cell r="L745">
            <v>1.3599999999999999E-2</v>
          </cell>
          <cell r="M745">
            <v>1.04E-2</v>
          </cell>
          <cell r="N745">
            <v>1.14E-2</v>
          </cell>
          <cell r="O745">
            <v>1.5900000000000001E-2</v>
          </cell>
          <cell r="P745">
            <v>1.6E-2</v>
          </cell>
          <cell r="Q745">
            <v>1.9199999999999998E-2</v>
          </cell>
          <cell r="R745">
            <v>2.4E-2</v>
          </cell>
          <cell r="S745">
            <v>2.24E-2</v>
          </cell>
          <cell r="T745">
            <v>2.07E-2</v>
          </cell>
          <cell r="U745">
            <v>2.8199999999999999E-2</v>
          </cell>
          <cell r="V745">
            <v>2.92E-2</v>
          </cell>
          <cell r="W745">
            <v>2.4E-2</v>
          </cell>
          <cell r="X745">
            <v>6.5000000000000002E-2</v>
          </cell>
          <cell r="Y745">
            <v>2.5000000000000001E-3</v>
          </cell>
        </row>
        <row r="746">
          <cell r="A746">
            <v>43439</v>
          </cell>
          <cell r="B746">
            <v>1.4200000000000001E-2</v>
          </cell>
          <cell r="C746">
            <v>1.4200000000000001E-2</v>
          </cell>
          <cell r="D746">
            <v>1.35E-2</v>
          </cell>
          <cell r="E746">
            <v>1.26E-2</v>
          </cell>
          <cell r="F746">
            <v>1.1299999999999999E-2</v>
          </cell>
          <cell r="G746">
            <v>1.0500000000000001E-2</v>
          </cell>
          <cell r="H746">
            <v>8.8999999999999999E-3</v>
          </cell>
          <cell r="I746">
            <v>7.6E-3</v>
          </cell>
          <cell r="J746">
            <v>8.0000000000000002E-3</v>
          </cell>
          <cell r="K746">
            <v>7.1999999999999998E-3</v>
          </cell>
          <cell r="L746">
            <v>1.5699999999999999E-2</v>
          </cell>
          <cell r="M746">
            <v>1.0500000000000001E-2</v>
          </cell>
          <cell r="N746">
            <v>1.14E-2</v>
          </cell>
          <cell r="O746">
            <v>1.41E-2</v>
          </cell>
          <cell r="P746">
            <v>1.66E-2</v>
          </cell>
          <cell r="Q746">
            <v>0.02</v>
          </cell>
          <cell r="R746">
            <v>2.47E-2</v>
          </cell>
          <cell r="S746">
            <v>2.2100000000000002E-2</v>
          </cell>
          <cell r="T746">
            <v>2.0500000000000001E-2</v>
          </cell>
          <cell r="U746">
            <v>2.81E-2</v>
          </cell>
          <cell r="V746">
            <v>2.5999999999999999E-2</v>
          </cell>
          <cell r="W746">
            <v>2.35E-2</v>
          </cell>
          <cell r="X746">
            <v>0.185</v>
          </cell>
          <cell r="Y746">
            <v>2.5000000000000001E-3</v>
          </cell>
        </row>
        <row r="747">
          <cell r="A747">
            <v>43440</v>
          </cell>
          <cell r="B747">
            <v>1.4800000000000001E-2</v>
          </cell>
          <cell r="C747">
            <v>1.4800000000000001E-2</v>
          </cell>
          <cell r="D747">
            <v>1.41E-2</v>
          </cell>
          <cell r="E747">
            <v>1.32E-2</v>
          </cell>
          <cell r="F747">
            <v>1.18E-2</v>
          </cell>
          <cell r="G747">
            <v>1.12E-2</v>
          </cell>
          <cell r="H747">
            <v>1.01E-2</v>
          </cell>
          <cell r="I747">
            <v>8.8000000000000005E-3</v>
          </cell>
          <cell r="J747">
            <v>8.6999999999999994E-3</v>
          </cell>
          <cell r="K747">
            <v>7.1999999999999998E-3</v>
          </cell>
          <cell r="L747">
            <v>1.5699999999999999E-2</v>
          </cell>
          <cell r="M747">
            <v>1.0500000000000001E-2</v>
          </cell>
          <cell r="N747">
            <v>1.14E-2</v>
          </cell>
          <cell r="O747">
            <v>1.41E-2</v>
          </cell>
          <cell r="P747">
            <v>1.66E-2</v>
          </cell>
          <cell r="Q747">
            <v>0.02</v>
          </cell>
          <cell r="R747">
            <v>2.47E-2</v>
          </cell>
          <cell r="S747">
            <v>2.2100000000000002E-2</v>
          </cell>
          <cell r="T747">
            <v>2.0500000000000001E-2</v>
          </cell>
          <cell r="U747">
            <v>2.81E-2</v>
          </cell>
          <cell r="V747">
            <v>2.5999999999999999E-2</v>
          </cell>
          <cell r="W747">
            <v>2.35E-2</v>
          </cell>
          <cell r="X747">
            <v>0.245</v>
          </cell>
          <cell r="Y747">
            <v>2.5000000000000001E-3</v>
          </cell>
        </row>
        <row r="748">
          <cell r="A748">
            <v>43441</v>
          </cell>
          <cell r="B748">
            <v>1.5100000000000001E-2</v>
          </cell>
          <cell r="C748">
            <v>1.5100000000000001E-2</v>
          </cell>
          <cell r="D748">
            <v>1.44E-2</v>
          </cell>
          <cell r="E748">
            <v>1.35E-2</v>
          </cell>
          <cell r="F748">
            <v>1.24E-2</v>
          </cell>
          <cell r="G748">
            <v>1.1299999999999999E-2</v>
          </cell>
          <cell r="H748">
            <v>1.0200000000000001E-2</v>
          </cell>
          <cell r="I748">
            <v>9.1000000000000004E-3</v>
          </cell>
          <cell r="J748">
            <v>9.2999999999999992E-3</v>
          </cell>
          <cell r="K748">
            <v>8.6E-3</v>
          </cell>
          <cell r="L748">
            <v>1.55E-2</v>
          </cell>
          <cell r="M748">
            <v>1.0699999999999999E-2</v>
          </cell>
          <cell r="N748">
            <v>1.1599999999999999E-2</v>
          </cell>
          <cell r="O748">
            <v>1.3299999999999999E-2</v>
          </cell>
          <cell r="P748">
            <v>1.7399999999999999E-2</v>
          </cell>
          <cell r="Q748">
            <v>2.07E-2</v>
          </cell>
          <cell r="R748">
            <v>2.63E-2</v>
          </cell>
          <cell r="S748">
            <v>2.2599999999999999E-2</v>
          </cell>
          <cell r="T748">
            <v>2.07E-2</v>
          </cell>
          <cell r="U748">
            <v>3.0499999999999999E-2</v>
          </cell>
          <cell r="V748">
            <v>2.69E-2</v>
          </cell>
          <cell r="W748">
            <v>2.46E-2</v>
          </cell>
          <cell r="X748">
            <v>7.4999999999999997E-2</v>
          </cell>
          <cell r="Y748">
            <v>2.0000000000000001E-4</v>
          </cell>
        </row>
        <row r="749">
          <cell r="A749">
            <v>43442</v>
          </cell>
          <cell r="B749">
            <v>1.4999999999999999E-2</v>
          </cell>
          <cell r="C749">
            <v>1.4999999999999999E-2</v>
          </cell>
          <cell r="D749">
            <v>1.44E-2</v>
          </cell>
          <cell r="E749">
            <v>1.34E-2</v>
          </cell>
          <cell r="F749">
            <v>1.2500000000000001E-2</v>
          </cell>
          <cell r="G749">
            <v>1.21E-2</v>
          </cell>
          <cell r="H749">
            <v>1.0999999999999999E-2</v>
          </cell>
          <cell r="I749">
            <v>9.4999999999999998E-3</v>
          </cell>
          <cell r="J749">
            <v>9.5999999999999992E-3</v>
          </cell>
          <cell r="K749">
            <v>8.6E-3</v>
          </cell>
          <cell r="L749">
            <v>1.55E-2</v>
          </cell>
          <cell r="M749">
            <v>1.0699999999999999E-2</v>
          </cell>
          <cell r="N749">
            <v>1.1599999999999999E-2</v>
          </cell>
          <cell r="O749">
            <v>1.3299999999999999E-2</v>
          </cell>
          <cell r="P749">
            <v>1.7399999999999999E-2</v>
          </cell>
          <cell r="Q749">
            <v>2.07E-2</v>
          </cell>
          <cell r="R749">
            <v>2.63E-2</v>
          </cell>
          <cell r="S749">
            <v>2.2599999999999999E-2</v>
          </cell>
          <cell r="T749">
            <v>2.07E-2</v>
          </cell>
          <cell r="U749">
            <v>3.0499999999999999E-2</v>
          </cell>
          <cell r="V749">
            <v>2.69E-2</v>
          </cell>
          <cell r="W749">
            <v>2.46E-2</v>
          </cell>
          <cell r="X749">
            <v>0.15</v>
          </cell>
          <cell r="Y749">
            <v>2.5000000000000001E-3</v>
          </cell>
        </row>
        <row r="750">
          <cell r="A750">
            <v>43443</v>
          </cell>
          <cell r="B750">
            <v>1.52E-2</v>
          </cell>
          <cell r="C750">
            <v>1.52E-2</v>
          </cell>
          <cell r="D750">
            <v>1.41E-2</v>
          </cell>
          <cell r="E750">
            <v>1.38E-2</v>
          </cell>
          <cell r="F750">
            <v>1.2800000000000001E-2</v>
          </cell>
          <cell r="G750">
            <v>1.21E-2</v>
          </cell>
          <cell r="H750">
            <v>1.09E-2</v>
          </cell>
          <cell r="I750">
            <v>0.01</v>
          </cell>
          <cell r="J750">
            <v>9.7000000000000003E-3</v>
          </cell>
          <cell r="K750">
            <v>9.4999999999999998E-3</v>
          </cell>
          <cell r="L750">
            <v>1.5299999999999999E-2</v>
          </cell>
          <cell r="M750">
            <v>1.0500000000000001E-2</v>
          </cell>
          <cell r="N750">
            <v>1.21E-2</v>
          </cell>
          <cell r="O750">
            <v>1.34E-2</v>
          </cell>
          <cell r="P750">
            <v>1.7500000000000002E-2</v>
          </cell>
          <cell r="Q750">
            <v>2.0799999999999999E-2</v>
          </cell>
          <cell r="R750">
            <v>2.69E-2</v>
          </cell>
          <cell r="S750">
            <v>2.2200000000000001E-2</v>
          </cell>
          <cell r="T750">
            <v>2.01E-2</v>
          </cell>
          <cell r="U750">
            <v>3.0499999999999999E-2</v>
          </cell>
          <cell r="V750">
            <v>2.69E-2</v>
          </cell>
          <cell r="W750">
            <v>2.46E-2</v>
          </cell>
          <cell r="X750">
            <v>1.4999999999999999E-2</v>
          </cell>
          <cell r="Y750">
            <v>2.5000000000000001E-3</v>
          </cell>
        </row>
        <row r="751">
          <cell r="A751">
            <v>43444</v>
          </cell>
          <cell r="B751">
            <v>1.54E-2</v>
          </cell>
          <cell r="C751">
            <v>1.54E-2</v>
          </cell>
          <cell r="D751">
            <v>1.47E-2</v>
          </cell>
          <cell r="E751">
            <v>1.41E-2</v>
          </cell>
          <cell r="F751">
            <v>1.3100000000000001E-2</v>
          </cell>
          <cell r="G751">
            <v>1.24E-2</v>
          </cell>
          <cell r="H751">
            <v>1.1299999999999999E-2</v>
          </cell>
          <cell r="I751">
            <v>1.0500000000000001E-2</v>
          </cell>
          <cell r="J751">
            <v>1.03E-2</v>
          </cell>
          <cell r="K751">
            <v>9.4999999999999998E-3</v>
          </cell>
          <cell r="L751">
            <v>1.5299999999999999E-2</v>
          </cell>
          <cell r="M751">
            <v>1.0500000000000001E-2</v>
          </cell>
          <cell r="N751">
            <v>1.21E-2</v>
          </cell>
          <cell r="O751">
            <v>1.34E-2</v>
          </cell>
          <cell r="P751">
            <v>1.7500000000000002E-2</v>
          </cell>
          <cell r="Q751">
            <v>2.0799999999999999E-2</v>
          </cell>
          <cell r="R751">
            <v>2.69E-2</v>
          </cell>
          <cell r="S751">
            <v>2.2200000000000001E-2</v>
          </cell>
          <cell r="T751">
            <v>2.01E-2</v>
          </cell>
          <cell r="U751">
            <v>3.0499999999999999E-2</v>
          </cell>
          <cell r="V751">
            <v>2.69E-2</v>
          </cell>
          <cell r="W751">
            <v>2.46E-2</v>
          </cell>
          <cell r="X751">
            <v>0.04</v>
          </cell>
          <cell r="Y751">
            <v>0.01</v>
          </cell>
        </row>
        <row r="752">
          <cell r="A752">
            <v>43445</v>
          </cell>
          <cell r="B752">
            <v>1.55E-2</v>
          </cell>
          <cell r="C752">
            <v>1.55E-2</v>
          </cell>
          <cell r="D752">
            <v>1.46E-2</v>
          </cell>
          <cell r="E752">
            <v>1.38E-2</v>
          </cell>
          <cell r="F752">
            <v>1.2800000000000001E-2</v>
          </cell>
          <cell r="G752">
            <v>1.1900000000000001E-2</v>
          </cell>
          <cell r="H752">
            <v>1.0999999999999999E-2</v>
          </cell>
          <cell r="I752">
            <v>1.04E-2</v>
          </cell>
          <cell r="J752">
            <v>1.0500000000000001E-2</v>
          </cell>
          <cell r="K752">
            <v>9.4999999999999998E-3</v>
          </cell>
          <cell r="L752">
            <v>1.5299999999999999E-2</v>
          </cell>
          <cell r="M752">
            <v>1.0500000000000001E-2</v>
          </cell>
          <cell r="N752">
            <v>1.21E-2</v>
          </cell>
          <cell r="O752">
            <v>1.34E-2</v>
          </cell>
          <cell r="P752">
            <v>1.7500000000000002E-2</v>
          </cell>
          <cell r="Q752">
            <v>2.0799999999999999E-2</v>
          </cell>
          <cell r="R752">
            <v>2.69E-2</v>
          </cell>
          <cell r="S752">
            <v>2.2200000000000001E-2</v>
          </cell>
          <cell r="T752">
            <v>2.01E-2</v>
          </cell>
          <cell r="U752">
            <v>3.0499999999999999E-2</v>
          </cell>
          <cell r="V752">
            <v>2.69E-2</v>
          </cell>
          <cell r="W752">
            <v>2.46E-2</v>
          </cell>
          <cell r="X752">
            <v>7.4999999999999997E-2</v>
          </cell>
          <cell r="Y752">
            <v>6.3E-3</v>
          </cell>
        </row>
        <row r="753">
          <cell r="A753">
            <v>43446</v>
          </cell>
          <cell r="B753">
            <v>1.6199999999999999E-2</v>
          </cell>
          <cell r="C753">
            <v>1.6199999999999999E-2</v>
          </cell>
          <cell r="D753">
            <v>1.4999999999999999E-2</v>
          </cell>
          <cell r="E753">
            <v>1.38E-2</v>
          </cell>
          <cell r="F753">
            <v>1.3100000000000001E-2</v>
          </cell>
          <cell r="G753">
            <v>1.17E-2</v>
          </cell>
          <cell r="H753">
            <v>1.0500000000000001E-2</v>
          </cell>
          <cell r="I753">
            <v>1.04E-2</v>
          </cell>
          <cell r="J753">
            <v>9.4000000000000004E-3</v>
          </cell>
          <cell r="K753">
            <v>9.4999999999999998E-3</v>
          </cell>
          <cell r="L753">
            <v>1.5299999999999999E-2</v>
          </cell>
          <cell r="M753">
            <v>1.0500000000000001E-2</v>
          </cell>
          <cell r="N753">
            <v>1.21E-2</v>
          </cell>
          <cell r="O753">
            <v>1.34E-2</v>
          </cell>
          <cell r="P753">
            <v>1.7500000000000002E-2</v>
          </cell>
          <cell r="Q753">
            <v>2.0799999999999999E-2</v>
          </cell>
          <cell r="R753">
            <v>2.69E-2</v>
          </cell>
          <cell r="S753">
            <v>2.2200000000000001E-2</v>
          </cell>
          <cell r="T753">
            <v>2.01E-2</v>
          </cell>
          <cell r="U753">
            <v>3.0499999999999999E-2</v>
          </cell>
          <cell r="V753">
            <v>2.69E-2</v>
          </cell>
          <cell r="W753">
            <v>2.46E-2</v>
          </cell>
          <cell r="X753">
            <v>0.97</v>
          </cell>
          <cell r="Y753">
            <v>8.8000000000000005E-3</v>
          </cell>
        </row>
        <row r="754">
          <cell r="A754">
            <v>43447</v>
          </cell>
          <cell r="B754">
            <v>1.7299999999999999E-2</v>
          </cell>
          <cell r="C754">
            <v>1.7299999999999999E-2</v>
          </cell>
          <cell r="D754">
            <v>1.6500000000000001E-2</v>
          </cell>
          <cell r="E754">
            <v>1.55E-2</v>
          </cell>
          <cell r="F754">
            <v>1.4500000000000001E-2</v>
          </cell>
          <cell r="G754">
            <v>1.32E-2</v>
          </cell>
          <cell r="H754">
            <v>1.17E-2</v>
          </cell>
          <cell r="I754">
            <v>6.8999999999999999E-3</v>
          </cell>
          <cell r="J754">
            <v>9.4999999999999998E-3</v>
          </cell>
          <cell r="K754">
            <v>9.1999999999999998E-3</v>
          </cell>
          <cell r="L754">
            <v>1.5100000000000001E-2</v>
          </cell>
          <cell r="M754">
            <v>1.04E-2</v>
          </cell>
          <cell r="N754">
            <v>1.5699999999999999E-2</v>
          </cell>
          <cell r="O754">
            <v>2.0400000000000001E-2</v>
          </cell>
          <cell r="P754">
            <v>1.9E-2</v>
          </cell>
          <cell r="Q754">
            <v>2.3300000000000001E-2</v>
          </cell>
          <cell r="R754">
            <v>3.0099999999999998E-2</v>
          </cell>
          <cell r="S754">
            <v>2.5100000000000001E-2</v>
          </cell>
          <cell r="T754">
            <v>2.3400000000000001E-2</v>
          </cell>
          <cell r="U754">
            <v>2.9499999999999998E-2</v>
          </cell>
          <cell r="V754">
            <v>2.5399999999999999E-2</v>
          </cell>
          <cell r="W754">
            <v>2.2700000000000001E-2</v>
          </cell>
          <cell r="X754">
            <v>0.16500000000000001</v>
          </cell>
          <cell r="Y754">
            <v>1.4999999999999999E-2</v>
          </cell>
        </row>
        <row r="755">
          <cell r="A755">
            <v>43448</v>
          </cell>
          <cell r="B755">
            <v>1.7100000000000001E-2</v>
          </cell>
          <cell r="C755">
            <v>1.7100000000000001E-2</v>
          </cell>
          <cell r="D755">
            <v>1.6299999999999999E-2</v>
          </cell>
          <cell r="E755">
            <v>1.5299999999999999E-2</v>
          </cell>
          <cell r="F755">
            <v>1.3899999999999999E-2</v>
          </cell>
          <cell r="G755">
            <v>1.3100000000000001E-2</v>
          </cell>
          <cell r="H755">
            <v>1.12E-2</v>
          </cell>
          <cell r="I755">
            <v>8.9999999999999993E-3</v>
          </cell>
          <cell r="J755">
            <v>9.4999999999999998E-3</v>
          </cell>
          <cell r="K755">
            <v>7.3000000000000001E-3</v>
          </cell>
          <cell r="L755">
            <v>1.37E-2</v>
          </cell>
          <cell r="M755">
            <v>1.01E-2</v>
          </cell>
          <cell r="N755">
            <v>1.5900000000000001E-2</v>
          </cell>
          <cell r="O755">
            <v>2.1399999999999999E-2</v>
          </cell>
          <cell r="P755">
            <v>1.9E-2</v>
          </cell>
          <cell r="Q755">
            <v>2.35E-2</v>
          </cell>
          <cell r="R755">
            <v>3.0200000000000001E-2</v>
          </cell>
          <cell r="S755">
            <v>2.5600000000000001E-2</v>
          </cell>
          <cell r="T755">
            <v>2.4E-2</v>
          </cell>
          <cell r="U755">
            <v>2.9100000000000001E-2</v>
          </cell>
          <cell r="V755">
            <v>2.4799999999999999E-2</v>
          </cell>
          <cell r="W755">
            <v>2.1499999999999998E-2</v>
          </cell>
          <cell r="X755">
            <v>0.17499999999999999</v>
          </cell>
          <cell r="Y755">
            <v>7.4999999999999997E-3</v>
          </cell>
        </row>
        <row r="756">
          <cell r="A756">
            <v>43449</v>
          </cell>
          <cell r="B756">
            <v>1.89E-2</v>
          </cell>
          <cell r="C756">
            <v>1.89E-2</v>
          </cell>
          <cell r="D756">
            <v>1.8499999999999999E-2</v>
          </cell>
          <cell r="E756">
            <v>1.7299999999999999E-2</v>
          </cell>
          <cell r="F756">
            <v>1.6799999999999999E-2</v>
          </cell>
          <cell r="G756">
            <v>1.5800000000000002E-2</v>
          </cell>
          <cell r="H756">
            <v>1.3599999999999999E-2</v>
          </cell>
          <cell r="I756">
            <v>1.17E-2</v>
          </cell>
          <cell r="J756">
            <v>1.1599999999999999E-2</v>
          </cell>
          <cell r="K756">
            <v>7.3000000000000001E-3</v>
          </cell>
          <cell r="L756">
            <v>1.37E-2</v>
          </cell>
          <cell r="M756">
            <v>1.01E-2</v>
          </cell>
          <cell r="N756">
            <v>1.5900000000000001E-2</v>
          </cell>
          <cell r="O756">
            <v>2.1399999999999999E-2</v>
          </cell>
          <cell r="P756">
            <v>1.9E-2</v>
          </cell>
          <cell r="Q756">
            <v>2.35E-2</v>
          </cell>
          <cell r="R756">
            <v>3.0200000000000001E-2</v>
          </cell>
          <cell r="S756">
            <v>2.5600000000000001E-2</v>
          </cell>
          <cell r="T756">
            <v>2.4E-2</v>
          </cell>
          <cell r="U756">
            <v>2.9100000000000001E-2</v>
          </cell>
          <cell r="V756">
            <v>2.4799999999999999E-2</v>
          </cell>
          <cell r="W756">
            <v>2.1499999999999998E-2</v>
          </cell>
          <cell r="X756">
            <v>6.5000000000000002E-2</v>
          </cell>
          <cell r="Y756">
            <v>5.0000000000000001E-3</v>
          </cell>
        </row>
        <row r="757">
          <cell r="A757">
            <v>43450</v>
          </cell>
          <cell r="B757">
            <v>1.8499999999999999E-2</v>
          </cell>
          <cell r="C757">
            <v>1.8499999999999999E-2</v>
          </cell>
          <cell r="D757">
            <v>1.7500000000000002E-2</v>
          </cell>
          <cell r="E757">
            <v>1.7299999999999999E-2</v>
          </cell>
          <cell r="F757">
            <v>1.55E-2</v>
          </cell>
          <cell r="G757">
            <v>1.4200000000000001E-2</v>
          </cell>
          <cell r="H757">
            <v>1.1900000000000001E-2</v>
          </cell>
          <cell r="I757">
            <v>1.12E-2</v>
          </cell>
          <cell r="J757">
            <v>1.11E-2</v>
          </cell>
          <cell r="K757">
            <v>1.0699999999999999E-2</v>
          </cell>
          <cell r="L757">
            <v>1.4999999999999999E-2</v>
          </cell>
          <cell r="M757">
            <v>1.03E-2</v>
          </cell>
          <cell r="N757">
            <v>1.7299999999999999E-2</v>
          </cell>
          <cell r="O757">
            <v>2.3099999999999999E-2</v>
          </cell>
          <cell r="P757">
            <v>2.0400000000000001E-2</v>
          </cell>
          <cell r="Q757">
            <v>2.52E-2</v>
          </cell>
          <cell r="R757">
            <v>3.0599999999999999E-2</v>
          </cell>
          <cell r="S757">
            <v>2.8400000000000002E-2</v>
          </cell>
          <cell r="T757">
            <v>2.6499999999999999E-2</v>
          </cell>
          <cell r="U757">
            <v>2.9600000000000001E-2</v>
          </cell>
          <cell r="V757">
            <v>2.6700000000000002E-2</v>
          </cell>
          <cell r="W757">
            <v>2.3199999999999998E-2</v>
          </cell>
          <cell r="X757">
            <v>2.835</v>
          </cell>
          <cell r="Y757">
            <v>0.16619999999999999</v>
          </cell>
        </row>
        <row r="758">
          <cell r="A758">
            <v>43451</v>
          </cell>
          <cell r="B758">
            <v>1.8166666666666668E-2</v>
          </cell>
          <cell r="C758">
            <v>1.95E-2</v>
          </cell>
          <cell r="D758">
            <v>1.84E-2</v>
          </cell>
          <cell r="E758">
            <v>1.7399999999999999E-2</v>
          </cell>
          <cell r="F758">
            <v>1.61E-2</v>
          </cell>
          <cell r="G758">
            <v>1.3899999999999999E-2</v>
          </cell>
          <cell r="H758">
            <v>1.06E-2</v>
          </cell>
          <cell r="I758">
            <v>8.9999999999999993E-3</v>
          </cell>
          <cell r="J758">
            <v>8.6E-3</v>
          </cell>
          <cell r="K758">
            <v>1.0699999999999999E-2</v>
          </cell>
          <cell r="L758">
            <v>1.4999999999999999E-2</v>
          </cell>
          <cell r="M758">
            <v>1.03E-2</v>
          </cell>
          <cell r="N758">
            <v>1.7299999999999999E-2</v>
          </cell>
          <cell r="O758">
            <v>2.3099999999999999E-2</v>
          </cell>
          <cell r="P758">
            <v>2.0400000000000001E-2</v>
          </cell>
          <cell r="Q758">
            <v>2.52E-2</v>
          </cell>
          <cell r="R758">
            <v>3.0599999999999999E-2</v>
          </cell>
          <cell r="S758">
            <v>2.8400000000000002E-2</v>
          </cell>
          <cell r="T758">
            <v>2.6499999999999999E-2</v>
          </cell>
          <cell r="U758">
            <v>2.9600000000000001E-2</v>
          </cell>
          <cell r="V758">
            <v>2.6700000000000002E-2</v>
          </cell>
          <cell r="W758">
            <v>2.3199999999999998E-2</v>
          </cell>
          <cell r="X758">
            <v>1.2649999999999999</v>
          </cell>
          <cell r="Y758">
            <v>3.7499999999999999E-2</v>
          </cell>
        </row>
        <row r="759">
          <cell r="A759">
            <v>43452</v>
          </cell>
          <cell r="B759">
            <v>1.9400000000000001E-2</v>
          </cell>
          <cell r="C759">
            <v>1.9400000000000001E-2</v>
          </cell>
          <cell r="D759">
            <v>1.9099999999999999E-2</v>
          </cell>
          <cell r="E759">
            <v>1.8100000000000002E-2</v>
          </cell>
          <cell r="F759">
            <v>1.67E-2</v>
          </cell>
          <cell r="G759">
            <v>1.44E-2</v>
          </cell>
          <cell r="H759">
            <v>1.0999999999999999E-2</v>
          </cell>
          <cell r="I759">
            <v>8.3999999999999995E-3</v>
          </cell>
          <cell r="J759">
            <v>8.2000000000000007E-3</v>
          </cell>
          <cell r="K759">
            <v>1.0699999999999999E-2</v>
          </cell>
          <cell r="L759">
            <v>1.4999999999999999E-2</v>
          </cell>
          <cell r="M759">
            <v>1.03E-2</v>
          </cell>
          <cell r="N759">
            <v>1.7299999999999999E-2</v>
          </cell>
          <cell r="O759">
            <v>2.3099999999999999E-2</v>
          </cell>
          <cell r="P759">
            <v>2.0400000000000001E-2</v>
          </cell>
          <cell r="Q759">
            <v>2.52E-2</v>
          </cell>
          <cell r="R759">
            <v>3.0599999999999999E-2</v>
          </cell>
          <cell r="S759">
            <v>2.8400000000000002E-2</v>
          </cell>
          <cell r="T759">
            <v>2.6499999999999999E-2</v>
          </cell>
          <cell r="U759">
            <v>2.9600000000000001E-2</v>
          </cell>
          <cell r="V759">
            <v>2.6700000000000002E-2</v>
          </cell>
          <cell r="W759">
            <v>2.3199999999999998E-2</v>
          </cell>
          <cell r="X759">
            <v>0.19</v>
          </cell>
          <cell r="Y759">
            <v>0.01</v>
          </cell>
        </row>
        <row r="760">
          <cell r="A760">
            <v>43453</v>
          </cell>
          <cell r="B760">
            <v>1.8700000000000001E-2</v>
          </cell>
          <cell r="C760">
            <v>1.8700000000000001E-2</v>
          </cell>
          <cell r="D760">
            <v>1.78E-2</v>
          </cell>
          <cell r="E760">
            <v>1.6899999999999998E-2</v>
          </cell>
          <cell r="F760">
            <v>1.5599999999999999E-2</v>
          </cell>
          <cell r="G760">
            <v>1.35E-2</v>
          </cell>
          <cell r="H760">
            <v>1.12E-2</v>
          </cell>
          <cell r="I760">
            <v>8.8999999999999999E-3</v>
          </cell>
          <cell r="J760">
            <v>8.8000000000000005E-3</v>
          </cell>
          <cell r="K760">
            <v>8.5000000000000006E-3</v>
          </cell>
          <cell r="L760">
            <v>1.44E-2</v>
          </cell>
          <cell r="M760">
            <v>1.04E-2</v>
          </cell>
          <cell r="N760">
            <v>1.66E-2</v>
          </cell>
          <cell r="O760">
            <v>0.02</v>
          </cell>
          <cell r="P760">
            <v>2.1399999999999999E-2</v>
          </cell>
          <cell r="Q760">
            <v>2.69E-2</v>
          </cell>
          <cell r="R760">
            <v>3.2599999999999997E-2</v>
          </cell>
          <cell r="S760">
            <v>2.9899999999999999E-2</v>
          </cell>
          <cell r="T760">
            <v>2.8299999999999999E-2</v>
          </cell>
          <cell r="U760">
            <v>0.03</v>
          </cell>
          <cell r="V760">
            <v>2.75E-2</v>
          </cell>
          <cell r="W760">
            <v>2.41E-2</v>
          </cell>
          <cell r="X760">
            <v>4.4999999999999998E-2</v>
          </cell>
          <cell r="Y760">
            <v>2.5000000000000001E-3</v>
          </cell>
        </row>
        <row r="761">
          <cell r="A761">
            <v>43454</v>
          </cell>
          <cell r="B761">
            <v>1.89E-2</v>
          </cell>
          <cell r="C761">
            <v>1.89E-2</v>
          </cell>
          <cell r="D761">
            <v>1.8200000000000001E-2</v>
          </cell>
          <cell r="E761">
            <v>1.72E-2</v>
          </cell>
          <cell r="F761">
            <v>1.6299999999999999E-2</v>
          </cell>
          <cell r="G761">
            <v>1.4200000000000001E-2</v>
          </cell>
          <cell r="H761">
            <v>1.2200000000000001E-2</v>
          </cell>
          <cell r="I761">
            <v>1.03E-2</v>
          </cell>
          <cell r="J761">
            <v>1.01E-2</v>
          </cell>
          <cell r="K761">
            <v>8.5000000000000006E-3</v>
          </cell>
          <cell r="L761">
            <v>1.44E-2</v>
          </cell>
          <cell r="M761">
            <v>1.04E-2</v>
          </cell>
          <cell r="N761">
            <v>1.66E-2</v>
          </cell>
          <cell r="O761">
            <v>0.02</v>
          </cell>
          <cell r="P761">
            <v>2.1399999999999999E-2</v>
          </cell>
          <cell r="Q761">
            <v>2.69E-2</v>
          </cell>
          <cell r="R761">
            <v>3.2599999999999997E-2</v>
          </cell>
          <cell r="S761">
            <v>2.9899999999999999E-2</v>
          </cell>
          <cell r="T761">
            <v>2.8299999999999999E-2</v>
          </cell>
          <cell r="U761">
            <v>0.03</v>
          </cell>
          <cell r="V761">
            <v>2.75E-2</v>
          </cell>
          <cell r="W761">
            <v>2.41E-2</v>
          </cell>
          <cell r="X761">
            <v>0.1</v>
          </cell>
          <cell r="Y761">
            <v>5.0000000000000001E-3</v>
          </cell>
        </row>
        <row r="762">
          <cell r="A762">
            <v>43455</v>
          </cell>
          <cell r="B762">
            <v>1.9599999999999999E-2</v>
          </cell>
          <cell r="C762">
            <v>1.9599999999999999E-2</v>
          </cell>
          <cell r="D762">
            <v>1.8700000000000001E-2</v>
          </cell>
          <cell r="E762">
            <v>1.78E-2</v>
          </cell>
          <cell r="F762">
            <v>1.6299999999999999E-2</v>
          </cell>
          <cell r="G762">
            <v>1.47E-2</v>
          </cell>
          <cell r="H762">
            <v>1.26E-2</v>
          </cell>
          <cell r="I762">
            <v>1.0800000000000001E-2</v>
          </cell>
          <cell r="J762">
            <v>1.0999999999999999E-2</v>
          </cell>
          <cell r="K762">
            <v>1.09E-2</v>
          </cell>
          <cell r="L762">
            <v>1.52E-2</v>
          </cell>
          <cell r="M762">
            <v>1.06E-2</v>
          </cell>
          <cell r="N762">
            <v>1.6E-2</v>
          </cell>
          <cell r="O762">
            <v>1.7899999999999999E-2</v>
          </cell>
          <cell r="P762">
            <v>2.2700000000000001E-2</v>
          </cell>
          <cell r="Q762">
            <v>2.7900000000000001E-2</v>
          </cell>
          <cell r="R762">
            <v>3.32E-2</v>
          </cell>
          <cell r="S762">
            <v>3.1099999999999999E-2</v>
          </cell>
          <cell r="T762">
            <v>2.9399999999999999E-2</v>
          </cell>
          <cell r="U762">
            <v>3.1699999999999999E-2</v>
          </cell>
          <cell r="V762">
            <v>2.81E-2</v>
          </cell>
          <cell r="W762">
            <v>2.3099999999999999E-2</v>
          </cell>
          <cell r="X762">
            <v>0.17499999999999999</v>
          </cell>
          <cell r="Y762">
            <v>2.5000000000000001E-3</v>
          </cell>
        </row>
        <row r="763">
          <cell r="A763">
            <v>43456</v>
          </cell>
          <cell r="B763">
            <v>2.0400000000000001E-2</v>
          </cell>
          <cell r="C763">
            <v>2.0400000000000001E-2</v>
          </cell>
          <cell r="D763">
            <v>1.8800000000000001E-2</v>
          </cell>
          <cell r="E763">
            <v>1.7399999999999999E-2</v>
          </cell>
          <cell r="F763">
            <v>1.5900000000000001E-2</v>
          </cell>
          <cell r="G763">
            <v>1.44E-2</v>
          </cell>
          <cell r="H763">
            <v>1.23E-2</v>
          </cell>
          <cell r="I763">
            <v>1.0699999999999999E-2</v>
          </cell>
          <cell r="J763">
            <v>1.11E-2</v>
          </cell>
          <cell r="K763">
            <v>1.09E-2</v>
          </cell>
          <cell r="L763">
            <v>1.52E-2</v>
          </cell>
          <cell r="M763">
            <v>1.06E-2</v>
          </cell>
          <cell r="N763">
            <v>1.6E-2</v>
          </cell>
          <cell r="O763">
            <v>1.7899999999999999E-2</v>
          </cell>
          <cell r="P763">
            <v>2.2700000000000001E-2</v>
          </cell>
          <cell r="Q763">
            <v>2.7900000000000001E-2</v>
          </cell>
          <cell r="R763">
            <v>3.32E-2</v>
          </cell>
          <cell r="S763">
            <v>3.1099999999999999E-2</v>
          </cell>
          <cell r="T763">
            <v>2.9399999999999999E-2</v>
          </cell>
          <cell r="U763">
            <v>3.1699999999999999E-2</v>
          </cell>
          <cell r="V763">
            <v>2.81E-2</v>
          </cell>
          <cell r="W763">
            <v>2.3099999999999999E-2</v>
          </cell>
          <cell r="X763">
            <v>3.4750000000000001</v>
          </cell>
          <cell r="Y763">
            <v>0.32750000000000001</v>
          </cell>
        </row>
        <row r="764">
          <cell r="A764">
            <v>43457</v>
          </cell>
          <cell r="B764">
            <v>1.9300000000000001E-2</v>
          </cell>
          <cell r="C764">
            <v>1.9300000000000001E-2</v>
          </cell>
          <cell r="D764">
            <v>1.9E-2</v>
          </cell>
          <cell r="E764">
            <v>1.72E-2</v>
          </cell>
          <cell r="F764">
            <v>1.52E-2</v>
          </cell>
          <cell r="G764">
            <v>1.2800000000000001E-2</v>
          </cell>
          <cell r="H764">
            <v>9.9000000000000008E-3</v>
          </cell>
          <cell r="I764">
            <v>7.1999999999999998E-3</v>
          </cell>
          <cell r="J764">
            <v>8.8999999999999999E-3</v>
          </cell>
          <cell r="K764">
            <v>9.7000000000000003E-3</v>
          </cell>
          <cell r="L764">
            <v>1.3899999999999999E-2</v>
          </cell>
          <cell r="M764">
            <v>1.0500000000000001E-2</v>
          </cell>
          <cell r="N764">
            <v>1.4800000000000001E-2</v>
          </cell>
          <cell r="O764">
            <v>1.52E-2</v>
          </cell>
          <cell r="P764">
            <v>2.2599999999999999E-2</v>
          </cell>
          <cell r="Q764">
            <v>2.75E-2</v>
          </cell>
          <cell r="R764">
            <v>3.2500000000000001E-2</v>
          </cell>
          <cell r="S764">
            <v>3.0800000000000001E-2</v>
          </cell>
          <cell r="T764">
            <v>2.9000000000000001E-2</v>
          </cell>
          <cell r="U764">
            <v>3.0499999999999999E-2</v>
          </cell>
          <cell r="V764">
            <v>2.7699999999999999E-2</v>
          </cell>
          <cell r="W764">
            <v>2.24E-2</v>
          </cell>
          <cell r="X764">
            <v>3.3849999999999998</v>
          </cell>
          <cell r="Y764">
            <v>6.7500000000000004E-2</v>
          </cell>
        </row>
        <row r="765">
          <cell r="A765">
            <v>43458</v>
          </cell>
          <cell r="B765">
            <v>1.95E-2</v>
          </cell>
          <cell r="C765">
            <v>1.95E-2</v>
          </cell>
          <cell r="D765">
            <v>1.7999999999999999E-2</v>
          </cell>
          <cell r="E765">
            <v>1.66E-2</v>
          </cell>
          <cell r="F765">
            <v>1.47E-2</v>
          </cell>
          <cell r="G765">
            <v>1.2800000000000001E-2</v>
          </cell>
          <cell r="H765">
            <v>9.5999999999999992E-3</v>
          </cell>
          <cell r="I765">
            <v>7.7000000000000002E-3</v>
          </cell>
          <cell r="J765">
            <v>8.3000000000000001E-3</v>
          </cell>
          <cell r="K765">
            <v>9.7000000000000003E-3</v>
          </cell>
          <cell r="L765">
            <v>1.3899999999999999E-2</v>
          </cell>
          <cell r="M765">
            <v>1.0500000000000001E-2</v>
          </cell>
          <cell r="N765">
            <v>1.4800000000000001E-2</v>
          </cell>
          <cell r="O765">
            <v>1.52E-2</v>
          </cell>
          <cell r="P765">
            <v>2.2599999999999999E-2</v>
          </cell>
          <cell r="Q765">
            <v>2.75E-2</v>
          </cell>
          <cell r="R765">
            <v>3.2500000000000001E-2</v>
          </cell>
          <cell r="S765">
            <v>3.0800000000000001E-2</v>
          </cell>
          <cell r="T765">
            <v>2.9000000000000001E-2</v>
          </cell>
          <cell r="U765">
            <v>3.0499999999999999E-2</v>
          </cell>
          <cell r="V765">
            <v>2.7699999999999999E-2</v>
          </cell>
          <cell r="W765">
            <v>2.24E-2</v>
          </cell>
          <cell r="X765">
            <v>0.13</v>
          </cell>
          <cell r="Y765">
            <v>7.4999999999999997E-3</v>
          </cell>
        </row>
        <row r="766">
          <cell r="A766">
            <v>43459</v>
          </cell>
          <cell r="B766">
            <v>1.95E-2</v>
          </cell>
          <cell r="C766">
            <v>1.95E-2</v>
          </cell>
          <cell r="D766">
            <v>1.72E-2</v>
          </cell>
          <cell r="E766">
            <v>1.5900000000000001E-2</v>
          </cell>
          <cell r="F766">
            <v>1.49E-2</v>
          </cell>
          <cell r="G766">
            <v>1.29E-2</v>
          </cell>
          <cell r="H766">
            <v>1.0200000000000001E-2</v>
          </cell>
          <cell r="I766">
            <v>8.5000000000000006E-3</v>
          </cell>
          <cell r="J766">
            <v>8.3999999999999995E-3</v>
          </cell>
          <cell r="K766">
            <v>9.7000000000000003E-3</v>
          </cell>
          <cell r="L766">
            <v>1.3899999999999999E-2</v>
          </cell>
          <cell r="M766">
            <v>1.0500000000000001E-2</v>
          </cell>
          <cell r="N766">
            <v>1.4800000000000001E-2</v>
          </cell>
          <cell r="O766">
            <v>1.52E-2</v>
          </cell>
          <cell r="P766">
            <v>2.2599999999999999E-2</v>
          </cell>
          <cell r="Q766">
            <v>2.75E-2</v>
          </cell>
          <cell r="R766">
            <v>3.2500000000000001E-2</v>
          </cell>
          <cell r="S766">
            <v>3.0800000000000001E-2</v>
          </cell>
          <cell r="T766">
            <v>2.9000000000000001E-2</v>
          </cell>
          <cell r="U766">
            <v>3.0499999999999999E-2</v>
          </cell>
          <cell r="V766">
            <v>2.7699999999999999E-2</v>
          </cell>
          <cell r="W766">
            <v>2.24E-2</v>
          </cell>
          <cell r="X766">
            <v>0.17</v>
          </cell>
          <cell r="Y766">
            <v>3.8800000000000001E-2</v>
          </cell>
        </row>
        <row r="767">
          <cell r="A767">
            <v>43460</v>
          </cell>
          <cell r="B767">
            <v>2.07E-2</v>
          </cell>
          <cell r="C767">
            <v>2.07E-2</v>
          </cell>
          <cell r="D767">
            <v>1.9099999999999999E-2</v>
          </cell>
          <cell r="E767">
            <v>1.7000000000000001E-2</v>
          </cell>
          <cell r="F767">
            <v>1.4999999999999999E-2</v>
          </cell>
          <cell r="G767">
            <v>1.26E-2</v>
          </cell>
          <cell r="H767">
            <v>1.11E-2</v>
          </cell>
          <cell r="I767">
            <v>9.4000000000000004E-3</v>
          </cell>
          <cell r="J767">
            <v>9.7999999999999997E-3</v>
          </cell>
          <cell r="K767">
            <v>9.7999999999999997E-3</v>
          </cell>
          <cell r="L767">
            <v>1.44E-2</v>
          </cell>
          <cell r="M767">
            <v>1.11E-2</v>
          </cell>
          <cell r="N767">
            <v>1.4500000000000001E-2</v>
          </cell>
          <cell r="O767">
            <v>1.46E-2</v>
          </cell>
          <cell r="P767">
            <v>2.3800000000000002E-2</v>
          </cell>
          <cell r="Q767">
            <v>2.8199999999999999E-2</v>
          </cell>
          <cell r="R767">
            <v>3.27E-2</v>
          </cell>
          <cell r="S767">
            <v>3.1800000000000002E-2</v>
          </cell>
          <cell r="T767">
            <v>2.98E-2</v>
          </cell>
          <cell r="U767">
            <v>3.2099999999999997E-2</v>
          </cell>
          <cell r="V767">
            <v>2.86E-2</v>
          </cell>
          <cell r="W767">
            <v>2.4E-2</v>
          </cell>
          <cell r="X767">
            <v>3.5750000000000002</v>
          </cell>
          <cell r="Y767">
            <v>0.03</v>
          </cell>
        </row>
        <row r="768">
          <cell r="A768">
            <v>43461</v>
          </cell>
          <cell r="B768">
            <v>2.1299999999999999E-2</v>
          </cell>
          <cell r="C768">
            <v>2.1299999999999999E-2</v>
          </cell>
          <cell r="D768">
            <v>1.9699999999999999E-2</v>
          </cell>
          <cell r="E768">
            <v>1.7399999999999999E-2</v>
          </cell>
          <cell r="F768">
            <v>1.4999999999999999E-2</v>
          </cell>
          <cell r="G768">
            <v>1.1900000000000001E-2</v>
          </cell>
          <cell r="H768">
            <v>8.8000000000000005E-3</v>
          </cell>
          <cell r="I768">
            <v>8.5000000000000006E-3</v>
          </cell>
          <cell r="J768">
            <v>8.0999999999999996E-3</v>
          </cell>
          <cell r="K768">
            <v>9.7999999999999997E-3</v>
          </cell>
          <cell r="L768">
            <v>1.44E-2</v>
          </cell>
          <cell r="M768">
            <v>1.11E-2</v>
          </cell>
          <cell r="N768">
            <v>1.4500000000000001E-2</v>
          </cell>
          <cell r="O768">
            <v>1.46E-2</v>
          </cell>
          <cell r="P768">
            <v>2.3800000000000002E-2</v>
          </cell>
          <cell r="Q768">
            <v>2.8199999999999999E-2</v>
          </cell>
          <cell r="R768">
            <v>3.27E-2</v>
          </cell>
          <cell r="S768">
            <v>3.1800000000000002E-2</v>
          </cell>
          <cell r="T768">
            <v>2.98E-2</v>
          </cell>
          <cell r="U768">
            <v>3.2099999999999997E-2</v>
          </cell>
          <cell r="V768">
            <v>2.86E-2</v>
          </cell>
          <cell r="W768">
            <v>2.4E-2</v>
          </cell>
          <cell r="X768">
            <v>2.2749999999999999</v>
          </cell>
          <cell r="Y768">
            <v>0.1125</v>
          </cell>
        </row>
        <row r="769">
          <cell r="A769">
            <v>43462</v>
          </cell>
          <cell r="B769">
            <v>2.07E-2</v>
          </cell>
          <cell r="C769">
            <v>2.07E-2</v>
          </cell>
          <cell r="D769">
            <v>1.8599999999999998E-2</v>
          </cell>
          <cell r="E769">
            <v>1.67E-2</v>
          </cell>
          <cell r="F769">
            <v>1.41E-2</v>
          </cell>
          <cell r="G769">
            <v>1.17E-2</v>
          </cell>
          <cell r="H769">
            <v>8.0999999999999996E-3</v>
          </cell>
          <cell r="I769">
            <v>5.8999999999999999E-3</v>
          </cell>
          <cell r="J769">
            <v>5.7999999999999996E-3</v>
          </cell>
          <cell r="K769">
            <v>6.4000000000000003E-3</v>
          </cell>
          <cell r="L769">
            <v>1.47E-2</v>
          </cell>
          <cell r="M769">
            <v>1.15E-2</v>
          </cell>
          <cell r="N769">
            <v>1.46E-2</v>
          </cell>
          <cell r="O769">
            <v>1.47E-2</v>
          </cell>
          <cell r="P769">
            <v>2.5100000000000001E-2</v>
          </cell>
          <cell r="Q769">
            <v>2.9499999999999998E-2</v>
          </cell>
          <cell r="R769">
            <v>3.3099999999999997E-2</v>
          </cell>
          <cell r="S769">
            <v>3.2800000000000003E-2</v>
          </cell>
          <cell r="T769">
            <v>3.0800000000000001E-2</v>
          </cell>
          <cell r="U769">
            <v>2.8400000000000002E-2</v>
          </cell>
          <cell r="V769">
            <v>2.9100000000000001E-2</v>
          </cell>
          <cell r="W769">
            <v>2.5600000000000001E-2</v>
          </cell>
          <cell r="X769">
            <v>0.01</v>
          </cell>
          <cell r="Y769">
            <v>2.5000000000000001E-3</v>
          </cell>
        </row>
        <row r="770">
          <cell r="A770">
            <v>43463</v>
          </cell>
          <cell r="B770">
            <v>1.9400000000000001E-2</v>
          </cell>
          <cell r="C770">
            <v>1.9400000000000001E-2</v>
          </cell>
          <cell r="D770">
            <v>1.7399999999999999E-2</v>
          </cell>
          <cell r="E770">
            <v>1.55E-2</v>
          </cell>
          <cell r="F770">
            <v>1.3299999999999999E-2</v>
          </cell>
          <cell r="G770">
            <v>1.0999999999999999E-2</v>
          </cell>
          <cell r="H770">
            <v>8.0999999999999996E-3</v>
          </cell>
          <cell r="I770">
            <v>6.6E-3</v>
          </cell>
          <cell r="J770">
            <v>6.4000000000000003E-3</v>
          </cell>
          <cell r="K770">
            <v>6.4000000000000003E-3</v>
          </cell>
          <cell r="L770">
            <v>1.47E-2</v>
          </cell>
          <cell r="M770">
            <v>1.15E-2</v>
          </cell>
          <cell r="N770">
            <v>1.46E-2</v>
          </cell>
          <cell r="O770">
            <v>1.47E-2</v>
          </cell>
          <cell r="P770">
            <v>2.5100000000000001E-2</v>
          </cell>
          <cell r="Q770">
            <v>2.9499999999999998E-2</v>
          </cell>
          <cell r="R770">
            <v>3.3099999999999997E-2</v>
          </cell>
          <cell r="S770">
            <v>3.2800000000000003E-2</v>
          </cell>
          <cell r="T770">
            <v>3.0800000000000001E-2</v>
          </cell>
          <cell r="U770">
            <v>2.8400000000000002E-2</v>
          </cell>
          <cell r="V770">
            <v>2.9100000000000001E-2</v>
          </cell>
          <cell r="W770">
            <v>2.5600000000000001E-2</v>
          </cell>
          <cell r="X770">
            <v>0.01</v>
          </cell>
          <cell r="Y770">
            <v>3.8E-3</v>
          </cell>
        </row>
        <row r="771">
          <cell r="A771">
            <v>43464</v>
          </cell>
          <cell r="B771">
            <v>1.9300000000000001E-2</v>
          </cell>
          <cell r="C771">
            <v>1.9300000000000001E-2</v>
          </cell>
          <cell r="D771">
            <v>1.7600000000000001E-2</v>
          </cell>
          <cell r="E771">
            <v>1.49E-2</v>
          </cell>
          <cell r="F771">
            <v>1.2999999999999999E-2</v>
          </cell>
          <cell r="G771">
            <v>9.7999999999999997E-3</v>
          </cell>
          <cell r="H771">
            <v>7.4999999999999997E-3</v>
          </cell>
          <cell r="I771">
            <v>6.4999999999999997E-3</v>
          </cell>
          <cell r="J771">
            <v>6.4999999999999997E-3</v>
          </cell>
          <cell r="K771">
            <v>7.1000000000000004E-3</v>
          </cell>
          <cell r="L771">
            <v>1.5599999999999999E-2</v>
          </cell>
          <cell r="M771">
            <v>1.14E-2</v>
          </cell>
          <cell r="N771">
            <v>1.4E-2</v>
          </cell>
          <cell r="O771">
            <v>1.3899999999999999E-2</v>
          </cell>
          <cell r="P771">
            <v>2.4299999999999999E-2</v>
          </cell>
          <cell r="Q771">
            <v>2.8500000000000001E-2</v>
          </cell>
          <cell r="R771">
            <v>3.1800000000000002E-2</v>
          </cell>
          <cell r="S771">
            <v>3.3099999999999997E-2</v>
          </cell>
          <cell r="T771">
            <v>3.1099999999999999E-2</v>
          </cell>
          <cell r="U771">
            <v>0.03</v>
          </cell>
          <cell r="V771">
            <v>2.81E-2</v>
          </cell>
          <cell r="W771">
            <v>2.4799999999999999E-2</v>
          </cell>
          <cell r="X771">
            <v>0.61499999999999999</v>
          </cell>
          <cell r="Y771">
            <v>0.2288</v>
          </cell>
        </row>
        <row r="772">
          <cell r="A772">
            <v>43465</v>
          </cell>
          <cell r="B772">
            <v>1.9900000000000001E-2</v>
          </cell>
          <cell r="C772">
            <v>1.9900000000000001E-2</v>
          </cell>
          <cell r="D772">
            <v>1.8700000000000001E-2</v>
          </cell>
          <cell r="E772">
            <v>1.6299999999999999E-2</v>
          </cell>
          <cell r="F772">
            <v>1.43E-2</v>
          </cell>
          <cell r="G772">
            <v>1.0800000000000001E-2</v>
          </cell>
          <cell r="H772">
            <v>9.2999999999999992E-3</v>
          </cell>
          <cell r="I772">
            <v>7.1000000000000004E-3</v>
          </cell>
          <cell r="J772">
            <v>7.1000000000000004E-3</v>
          </cell>
          <cell r="K772">
            <v>7.1000000000000004E-3</v>
          </cell>
          <cell r="L772">
            <v>1.5599999999999999E-2</v>
          </cell>
          <cell r="M772">
            <v>1.14E-2</v>
          </cell>
          <cell r="N772">
            <v>1.4E-2</v>
          </cell>
          <cell r="O772">
            <v>1.3899999999999999E-2</v>
          </cell>
          <cell r="P772">
            <v>2.4299999999999999E-2</v>
          </cell>
          <cell r="Q772">
            <v>2.8500000000000001E-2</v>
          </cell>
          <cell r="R772">
            <v>3.1800000000000002E-2</v>
          </cell>
          <cell r="S772">
            <v>3.3099999999999997E-2</v>
          </cell>
          <cell r="T772">
            <v>3.1099999999999999E-2</v>
          </cell>
          <cell r="U772">
            <v>0.03</v>
          </cell>
          <cell r="V772">
            <v>2.81E-2</v>
          </cell>
          <cell r="W772">
            <v>2.4799999999999999E-2</v>
          </cell>
          <cell r="X772">
            <v>0.41</v>
          </cell>
          <cell r="Y772">
            <v>0.19120000000000001</v>
          </cell>
        </row>
        <row r="773">
          <cell r="A773">
            <v>43466</v>
          </cell>
          <cell r="B773">
            <v>1.9699999999999999E-2</v>
          </cell>
          <cell r="C773">
            <v>1.9699999999999999E-2</v>
          </cell>
          <cell r="D773">
            <v>1.78E-2</v>
          </cell>
          <cell r="E773">
            <v>1.5699999999999999E-2</v>
          </cell>
          <cell r="F773">
            <v>1.3100000000000001E-2</v>
          </cell>
          <cell r="G773">
            <v>1.2200000000000001E-2</v>
          </cell>
          <cell r="H773">
            <v>8.9999999999999993E-3</v>
          </cell>
          <cell r="I773">
            <v>7.4000000000000003E-3</v>
          </cell>
          <cell r="J773">
            <v>7.0000000000000001E-3</v>
          </cell>
          <cell r="K773">
            <v>7.1000000000000004E-3</v>
          </cell>
          <cell r="L773">
            <v>1.5599999999999999E-2</v>
          </cell>
          <cell r="M773">
            <v>1.14E-2</v>
          </cell>
          <cell r="N773">
            <v>1.4E-2</v>
          </cell>
          <cell r="O773">
            <v>1.3899999999999999E-2</v>
          </cell>
          <cell r="P773">
            <v>2.4299999999999999E-2</v>
          </cell>
          <cell r="Q773">
            <v>2.8500000000000001E-2</v>
          </cell>
          <cell r="R773">
            <v>3.1800000000000002E-2</v>
          </cell>
          <cell r="S773">
            <v>3.3099999999999997E-2</v>
          </cell>
          <cell r="T773">
            <v>3.1099999999999999E-2</v>
          </cell>
          <cell r="U773">
            <v>0.03</v>
          </cell>
          <cell r="V773">
            <v>2.81E-2</v>
          </cell>
          <cell r="W773">
            <v>2.4799999999999999E-2</v>
          </cell>
          <cell r="X773">
            <v>1.61</v>
          </cell>
          <cell r="Y773">
            <v>3.6200000000000003E-2</v>
          </cell>
        </row>
        <row r="774">
          <cell r="A774">
            <v>43467</v>
          </cell>
          <cell r="B774">
            <v>1.9599999999999999E-2</v>
          </cell>
          <cell r="C774">
            <v>1.9599999999999999E-2</v>
          </cell>
          <cell r="D774">
            <v>1.7899999999999999E-2</v>
          </cell>
          <cell r="E774">
            <v>1.6E-2</v>
          </cell>
          <cell r="F774">
            <v>1.37E-2</v>
          </cell>
          <cell r="G774">
            <v>1.15E-2</v>
          </cell>
          <cell r="H774">
            <v>9.4000000000000004E-3</v>
          </cell>
          <cell r="I774">
            <v>7.1999999999999998E-3</v>
          </cell>
          <cell r="J774">
            <v>7.0000000000000001E-3</v>
          </cell>
          <cell r="K774">
            <v>7.9000000000000008E-3</v>
          </cell>
          <cell r="L774">
            <v>1.4800000000000001E-2</v>
          </cell>
          <cell r="M774">
            <v>1.11E-2</v>
          </cell>
          <cell r="N774">
            <v>1.37E-2</v>
          </cell>
          <cell r="O774">
            <v>1.4E-2</v>
          </cell>
          <cell r="P774">
            <v>2.3099999999999999E-2</v>
          </cell>
          <cell r="Q774">
            <v>2.93E-2</v>
          </cell>
          <cell r="R774">
            <v>3.1899999999999998E-2</v>
          </cell>
          <cell r="S774">
            <v>3.4799999999999998E-2</v>
          </cell>
          <cell r="T774">
            <v>3.3399999999999999E-2</v>
          </cell>
          <cell r="U774">
            <v>2.81E-2</v>
          </cell>
          <cell r="V774">
            <v>2.8400000000000002E-2</v>
          </cell>
          <cell r="W774">
            <v>2.7E-2</v>
          </cell>
          <cell r="X774">
            <v>0.06</v>
          </cell>
          <cell r="Y774">
            <v>5.0000000000000001E-3</v>
          </cell>
        </row>
        <row r="775">
          <cell r="A775">
            <v>43468</v>
          </cell>
          <cell r="B775">
            <v>1.9599999999999999E-2</v>
          </cell>
          <cell r="C775">
            <v>1.9599999999999999E-2</v>
          </cell>
          <cell r="D775">
            <v>1.7899999999999999E-2</v>
          </cell>
          <cell r="E775">
            <v>1.6E-2</v>
          </cell>
          <cell r="F775">
            <v>1.37E-2</v>
          </cell>
          <cell r="G775">
            <v>1.15E-2</v>
          </cell>
          <cell r="H775">
            <v>9.4000000000000004E-3</v>
          </cell>
          <cell r="I775">
            <v>7.1999999999999998E-3</v>
          </cell>
          <cell r="J775">
            <v>7.0000000000000001E-3</v>
          </cell>
          <cell r="K775">
            <v>7.9000000000000008E-3</v>
          </cell>
          <cell r="L775">
            <v>1.4800000000000001E-2</v>
          </cell>
          <cell r="M775">
            <v>1.11E-2</v>
          </cell>
          <cell r="N775">
            <v>1.37E-2</v>
          </cell>
          <cell r="O775">
            <v>1.4E-2</v>
          </cell>
          <cell r="P775">
            <v>2.3099999999999999E-2</v>
          </cell>
          <cell r="Q775">
            <v>2.93E-2</v>
          </cell>
          <cell r="R775">
            <v>3.1899999999999998E-2</v>
          </cell>
          <cell r="S775">
            <v>3.4799999999999998E-2</v>
          </cell>
          <cell r="T775">
            <v>3.3399999999999999E-2</v>
          </cell>
          <cell r="U775">
            <v>2.81E-2</v>
          </cell>
          <cell r="V775">
            <v>2.8400000000000002E-2</v>
          </cell>
          <cell r="W775">
            <v>2.7E-2</v>
          </cell>
          <cell r="X775">
            <v>0.06</v>
          </cell>
          <cell r="Y775">
            <v>5.0000000000000001E-3</v>
          </cell>
        </row>
        <row r="776">
          <cell r="A776">
            <v>43469</v>
          </cell>
          <cell r="B776">
            <v>2.06E-2</v>
          </cell>
          <cell r="C776">
            <v>2.06E-2</v>
          </cell>
          <cell r="D776">
            <v>1.8800000000000001E-2</v>
          </cell>
          <cell r="E776">
            <v>1.7000000000000001E-2</v>
          </cell>
          <cell r="F776">
            <v>1.47E-2</v>
          </cell>
          <cell r="G776">
            <v>1.26E-2</v>
          </cell>
          <cell r="H776">
            <v>1.04E-2</v>
          </cell>
          <cell r="I776">
            <v>8.2000000000000007E-3</v>
          </cell>
          <cell r="J776">
            <v>8.3999999999999995E-3</v>
          </cell>
          <cell r="K776">
            <v>7.9000000000000008E-3</v>
          </cell>
          <cell r="L776">
            <v>1.4800000000000001E-2</v>
          </cell>
          <cell r="M776">
            <v>1.11E-2</v>
          </cell>
          <cell r="N776">
            <v>1.37E-2</v>
          </cell>
          <cell r="O776">
            <v>1.4E-2</v>
          </cell>
          <cell r="P776">
            <v>2.3099999999999999E-2</v>
          </cell>
          <cell r="Q776">
            <v>2.93E-2</v>
          </cell>
          <cell r="R776">
            <v>3.1899999999999998E-2</v>
          </cell>
          <cell r="S776">
            <v>3.4799999999999998E-2</v>
          </cell>
          <cell r="T776">
            <v>3.3399999999999999E-2</v>
          </cell>
          <cell r="U776">
            <v>2.81E-2</v>
          </cell>
          <cell r="V776">
            <v>2.8400000000000002E-2</v>
          </cell>
          <cell r="W776">
            <v>2.7E-2</v>
          </cell>
          <cell r="X776">
            <v>0.52</v>
          </cell>
          <cell r="Y776">
            <v>4.6300000000000001E-2</v>
          </cell>
        </row>
        <row r="777">
          <cell r="A777">
            <v>43470</v>
          </cell>
          <cell r="B777">
            <v>2.12E-2</v>
          </cell>
          <cell r="C777">
            <v>2.12E-2</v>
          </cell>
          <cell r="D777">
            <v>1.9599999999999999E-2</v>
          </cell>
          <cell r="E777">
            <v>1.78E-2</v>
          </cell>
          <cell r="F777">
            <v>1.61E-2</v>
          </cell>
          <cell r="G777">
            <v>1.4500000000000001E-2</v>
          </cell>
          <cell r="H777">
            <v>1.24E-2</v>
          </cell>
          <cell r="I777">
            <v>1.01E-2</v>
          </cell>
          <cell r="J777">
            <v>1.0500000000000001E-2</v>
          </cell>
          <cell r="K777">
            <v>7.9000000000000008E-3</v>
          </cell>
          <cell r="L777">
            <v>1.4800000000000001E-2</v>
          </cell>
          <cell r="M777">
            <v>1.11E-2</v>
          </cell>
          <cell r="N777">
            <v>1.37E-2</v>
          </cell>
          <cell r="O777">
            <v>1.4E-2</v>
          </cell>
          <cell r="P777">
            <v>2.3099999999999999E-2</v>
          </cell>
          <cell r="Q777">
            <v>2.93E-2</v>
          </cell>
          <cell r="R777">
            <v>3.1899999999999998E-2</v>
          </cell>
          <cell r="S777">
            <v>3.4799999999999998E-2</v>
          </cell>
          <cell r="T777">
            <v>3.3399999999999999E-2</v>
          </cell>
          <cell r="U777">
            <v>2.81E-2</v>
          </cell>
          <cell r="V777">
            <v>2.8400000000000002E-2</v>
          </cell>
          <cell r="W777">
            <v>2.7E-2</v>
          </cell>
          <cell r="X777">
            <v>2.5000000000000001E-2</v>
          </cell>
          <cell r="Y777">
            <v>2.0000000000000001E-4</v>
          </cell>
        </row>
        <row r="778">
          <cell r="A778">
            <v>43471</v>
          </cell>
          <cell r="B778">
            <v>2.1299999999999999E-2</v>
          </cell>
          <cell r="C778">
            <v>2.1299999999999999E-2</v>
          </cell>
          <cell r="D778">
            <v>1.9800000000000002E-2</v>
          </cell>
          <cell r="E778">
            <v>1.7999999999999999E-2</v>
          </cell>
          <cell r="F778">
            <v>1.61E-2</v>
          </cell>
          <cell r="G778">
            <v>1.4200000000000001E-2</v>
          </cell>
          <cell r="H778">
            <v>1.21E-2</v>
          </cell>
          <cell r="I778">
            <v>1.04E-2</v>
          </cell>
          <cell r="J778">
            <v>1.0500000000000001E-2</v>
          </cell>
          <cell r="K778">
            <v>9.9000000000000008E-3</v>
          </cell>
          <cell r="L778">
            <v>1.41E-2</v>
          </cell>
          <cell r="M778">
            <v>1.11E-2</v>
          </cell>
          <cell r="N778">
            <v>1.49E-2</v>
          </cell>
          <cell r="O778">
            <v>1.49E-2</v>
          </cell>
          <cell r="P778">
            <v>2.3599999999999999E-2</v>
          </cell>
          <cell r="Q778">
            <v>3.1199999999999999E-2</v>
          </cell>
          <cell r="R778">
            <v>3.2500000000000001E-2</v>
          </cell>
          <cell r="S778">
            <v>3.5999999999999997E-2</v>
          </cell>
          <cell r="T778">
            <v>3.6299999999999999E-2</v>
          </cell>
          <cell r="U778">
            <v>2.9899999999999999E-2</v>
          </cell>
          <cell r="V778">
            <v>2.7699999999999999E-2</v>
          </cell>
          <cell r="W778">
            <v>2.7E-2</v>
          </cell>
          <cell r="X778">
            <v>4.4999999999999998E-2</v>
          </cell>
          <cell r="Y778">
            <v>2.0000000000000001E-4</v>
          </cell>
        </row>
        <row r="779">
          <cell r="A779">
            <v>43472</v>
          </cell>
          <cell r="B779">
            <v>2.1299999999999999E-2</v>
          </cell>
          <cell r="C779">
            <v>2.1299999999999999E-2</v>
          </cell>
          <cell r="D779">
            <v>2.0199999999999999E-2</v>
          </cell>
          <cell r="E779">
            <v>1.8800000000000001E-2</v>
          </cell>
          <cell r="F779">
            <v>1.6799999999999999E-2</v>
          </cell>
          <cell r="G779">
            <v>1.4999999999999999E-2</v>
          </cell>
          <cell r="H779">
            <v>1.3100000000000001E-2</v>
          </cell>
          <cell r="I779">
            <v>1.14E-2</v>
          </cell>
          <cell r="J779">
            <v>1.1299999999999999E-2</v>
          </cell>
          <cell r="K779">
            <v>9.9000000000000008E-3</v>
          </cell>
          <cell r="L779">
            <v>1.41E-2</v>
          </cell>
          <cell r="M779">
            <v>1.11E-2</v>
          </cell>
          <cell r="N779">
            <v>1.49E-2</v>
          </cell>
          <cell r="O779">
            <v>1.49E-2</v>
          </cell>
          <cell r="P779">
            <v>2.3599999999999999E-2</v>
          </cell>
          <cell r="Q779">
            <v>3.1199999999999999E-2</v>
          </cell>
          <cell r="R779">
            <v>3.2500000000000001E-2</v>
          </cell>
          <cell r="S779">
            <v>3.5999999999999997E-2</v>
          </cell>
          <cell r="T779">
            <v>3.6299999999999999E-2</v>
          </cell>
          <cell r="U779">
            <v>2.9899999999999999E-2</v>
          </cell>
          <cell r="V779">
            <v>2.7699999999999999E-2</v>
          </cell>
          <cell r="W779">
            <v>2.7E-2</v>
          </cell>
          <cell r="X779">
            <v>0.1</v>
          </cell>
          <cell r="Y779">
            <v>9.2499999999999999E-2</v>
          </cell>
        </row>
        <row r="780">
          <cell r="A780">
            <v>43473</v>
          </cell>
          <cell r="B780">
            <v>2.18E-2</v>
          </cell>
          <cell r="C780">
            <v>2.18E-2</v>
          </cell>
          <cell r="D780">
            <v>2.0899999999999998E-2</v>
          </cell>
          <cell r="E780">
            <v>1.9699999999999999E-2</v>
          </cell>
          <cell r="F780">
            <v>1.7999999999999999E-2</v>
          </cell>
          <cell r="G780">
            <v>1.6899999999999998E-2</v>
          </cell>
          <cell r="H780">
            <v>1.5100000000000001E-2</v>
          </cell>
          <cell r="I780">
            <v>1.1299999999999999E-2</v>
          </cell>
          <cell r="J780">
            <v>1.3599999999999999E-2</v>
          </cell>
          <cell r="K780">
            <v>9.9000000000000008E-3</v>
          </cell>
          <cell r="L780">
            <v>1.41E-2</v>
          </cell>
          <cell r="M780">
            <v>1.11E-2</v>
          </cell>
          <cell r="N780">
            <v>1.49E-2</v>
          </cell>
          <cell r="O780">
            <v>1.49E-2</v>
          </cell>
          <cell r="P780">
            <v>2.3599999999999999E-2</v>
          </cell>
          <cell r="Q780">
            <v>3.1199999999999999E-2</v>
          </cell>
          <cell r="R780">
            <v>3.2500000000000001E-2</v>
          </cell>
          <cell r="S780">
            <v>3.5999999999999997E-2</v>
          </cell>
          <cell r="T780">
            <v>3.6299999999999999E-2</v>
          </cell>
          <cell r="U780">
            <v>2.9899999999999999E-2</v>
          </cell>
          <cell r="V780">
            <v>2.7699999999999999E-2</v>
          </cell>
          <cell r="W780">
            <v>2.7E-2</v>
          </cell>
          <cell r="X780">
            <v>0.12</v>
          </cell>
          <cell r="Y780">
            <v>2.0000000000000001E-4</v>
          </cell>
        </row>
        <row r="781">
          <cell r="A781">
            <v>43474</v>
          </cell>
          <cell r="B781">
            <v>2.1700000000000001E-2</v>
          </cell>
          <cell r="C781">
            <v>2.1700000000000001E-2</v>
          </cell>
          <cell r="D781">
            <v>2.1000000000000001E-2</v>
          </cell>
          <cell r="E781">
            <v>1.9900000000000001E-2</v>
          </cell>
          <cell r="F781">
            <v>1.8499999999999999E-2</v>
          </cell>
          <cell r="G781">
            <v>1.7399999999999999E-2</v>
          </cell>
          <cell r="H781">
            <v>1.5900000000000001E-2</v>
          </cell>
          <cell r="I781">
            <v>1.1299999999999999E-2</v>
          </cell>
          <cell r="J781">
            <v>1.44E-2</v>
          </cell>
          <cell r="K781">
            <v>1.4500000000000001E-2</v>
          </cell>
          <cell r="L781">
            <v>1.4999999999999999E-2</v>
          </cell>
          <cell r="M781">
            <v>1.0800000000000001E-2</v>
          </cell>
          <cell r="N781">
            <v>1.5699999999999999E-2</v>
          </cell>
          <cell r="O781">
            <v>1.6500000000000001E-2</v>
          </cell>
          <cell r="P781">
            <v>3.1800000000000002E-2</v>
          </cell>
          <cell r="Q781">
            <v>2.3900000000000001E-2</v>
          </cell>
          <cell r="R781">
            <v>3.2000000000000001E-2</v>
          </cell>
          <cell r="S781">
            <v>3.6200000000000003E-2</v>
          </cell>
          <cell r="T781">
            <v>3.6799999999999999E-2</v>
          </cell>
          <cell r="U781">
            <v>2.92E-2</v>
          </cell>
          <cell r="V781">
            <v>2.6499999999999999E-2</v>
          </cell>
          <cell r="W781">
            <v>2.6700000000000002E-2</v>
          </cell>
          <cell r="X781">
            <v>0.03</v>
          </cell>
          <cell r="Y781">
            <v>2.0000000000000001E-4</v>
          </cell>
        </row>
        <row r="782">
          <cell r="A782">
            <v>43475</v>
          </cell>
          <cell r="B782">
            <v>2.2700000000000001E-2</v>
          </cell>
          <cell r="C782">
            <v>2.2700000000000001E-2</v>
          </cell>
          <cell r="D782">
            <v>2.18E-2</v>
          </cell>
          <cell r="E782">
            <v>2.0500000000000001E-2</v>
          </cell>
          <cell r="F782">
            <v>1.8599999999999998E-2</v>
          </cell>
          <cell r="G782">
            <v>1.72E-2</v>
          </cell>
          <cell r="H782">
            <v>1.54E-2</v>
          </cell>
          <cell r="I782">
            <v>1.3599999999999999E-2</v>
          </cell>
          <cell r="J782">
            <v>1.41E-2</v>
          </cell>
          <cell r="K782">
            <v>1.4500000000000001E-2</v>
          </cell>
          <cell r="L782">
            <v>1.4999999999999999E-2</v>
          </cell>
          <cell r="M782">
            <v>1.0800000000000001E-2</v>
          </cell>
          <cell r="N782">
            <v>1.5699999999999999E-2</v>
          </cell>
          <cell r="O782">
            <v>1.6500000000000001E-2</v>
          </cell>
          <cell r="P782">
            <v>3.1800000000000002E-2</v>
          </cell>
          <cell r="Q782">
            <v>2.3900000000000001E-2</v>
          </cell>
          <cell r="R782">
            <v>3.2000000000000001E-2</v>
          </cell>
          <cell r="S782">
            <v>3.6200000000000003E-2</v>
          </cell>
          <cell r="T782">
            <v>3.6799999999999999E-2</v>
          </cell>
          <cell r="U782">
            <v>2.92E-2</v>
          </cell>
          <cell r="V782">
            <v>2.6499999999999999E-2</v>
          </cell>
          <cell r="W782">
            <v>2.6700000000000002E-2</v>
          </cell>
          <cell r="X782">
            <v>0.14000000000000001</v>
          </cell>
          <cell r="Y782">
            <v>7.4999999999999997E-3</v>
          </cell>
        </row>
        <row r="783">
          <cell r="A783">
            <v>43476</v>
          </cell>
          <cell r="B783">
            <v>2.3199999999999998E-2</v>
          </cell>
          <cell r="C783">
            <v>2.3199999999999998E-2</v>
          </cell>
          <cell r="D783">
            <v>2.1999999999999999E-2</v>
          </cell>
          <cell r="E783">
            <v>2.06E-2</v>
          </cell>
          <cell r="F783">
            <v>1.89E-2</v>
          </cell>
          <cell r="G783">
            <v>1.7299999999999999E-2</v>
          </cell>
          <cell r="H783">
            <v>1.5699999999999999E-2</v>
          </cell>
          <cell r="I783">
            <v>1.4500000000000001E-2</v>
          </cell>
          <cell r="J783">
            <v>1.41E-2</v>
          </cell>
          <cell r="K783">
            <v>1.37E-2</v>
          </cell>
          <cell r="L783">
            <v>1.7500000000000002E-2</v>
          </cell>
          <cell r="M783">
            <v>1.09E-2</v>
          </cell>
          <cell r="N783">
            <v>1.6199999999999999E-2</v>
          </cell>
          <cell r="O783">
            <v>1.72E-2</v>
          </cell>
          <cell r="P783">
            <v>2.4400000000000002E-2</v>
          </cell>
          <cell r="Q783">
            <v>3.3399999999999999E-2</v>
          </cell>
          <cell r="R783">
            <v>3.2899999999999999E-2</v>
          </cell>
          <cell r="S783">
            <v>3.8100000000000002E-2</v>
          </cell>
          <cell r="T783">
            <v>3.8600000000000002E-2</v>
          </cell>
          <cell r="U783">
            <v>2.92E-2</v>
          </cell>
          <cell r="V783">
            <v>2.63E-2</v>
          </cell>
          <cell r="W783">
            <v>2.6599999999999999E-2</v>
          </cell>
          <cell r="X783">
            <v>0.115</v>
          </cell>
          <cell r="Y783">
            <v>3.8E-3</v>
          </cell>
        </row>
        <row r="784">
          <cell r="A784">
            <v>43477</v>
          </cell>
          <cell r="B784">
            <v>2.4E-2</v>
          </cell>
          <cell r="C784">
            <v>2.4E-2</v>
          </cell>
          <cell r="D784">
            <v>2.2700000000000001E-2</v>
          </cell>
          <cell r="E784">
            <v>2.1499999999999998E-2</v>
          </cell>
          <cell r="F784">
            <v>2.01E-2</v>
          </cell>
          <cell r="G784">
            <v>1.8700000000000001E-2</v>
          </cell>
          <cell r="H784">
            <v>1.7100000000000001E-2</v>
          </cell>
          <cell r="I784">
            <v>1.55E-2</v>
          </cell>
          <cell r="J784">
            <v>1.5900000000000001E-2</v>
          </cell>
          <cell r="K784">
            <v>1.37E-2</v>
          </cell>
          <cell r="L784">
            <v>1.7500000000000002E-2</v>
          </cell>
          <cell r="M784">
            <v>1.09E-2</v>
          </cell>
          <cell r="N784">
            <v>1.6199999999999999E-2</v>
          </cell>
          <cell r="O784">
            <v>1.72E-2</v>
          </cell>
          <cell r="P784">
            <v>2.4400000000000002E-2</v>
          </cell>
          <cell r="Q784">
            <v>3.3399999999999999E-2</v>
          </cell>
          <cell r="R784">
            <v>3.2899999999999999E-2</v>
          </cell>
          <cell r="S784">
            <v>3.8100000000000002E-2</v>
          </cell>
          <cell r="T784">
            <v>3.8600000000000002E-2</v>
          </cell>
          <cell r="U784">
            <v>2.92E-2</v>
          </cell>
          <cell r="V784">
            <v>2.63E-2</v>
          </cell>
          <cell r="W784">
            <v>2.6599999999999999E-2</v>
          </cell>
          <cell r="X784">
            <v>3.59</v>
          </cell>
          <cell r="Y784">
            <v>4.2500000000000003E-2</v>
          </cell>
        </row>
        <row r="785">
          <cell r="A785">
            <v>43478</v>
          </cell>
          <cell r="B785">
            <v>2.4899999999999999E-2</v>
          </cell>
          <cell r="C785">
            <v>2.4899999999999999E-2</v>
          </cell>
          <cell r="D785">
            <v>2.3199999999999998E-2</v>
          </cell>
          <cell r="E785">
            <v>2.18E-2</v>
          </cell>
          <cell r="F785">
            <v>2.0299999999999999E-2</v>
          </cell>
          <cell r="G785">
            <v>1.8499999999999999E-2</v>
          </cell>
          <cell r="H785">
            <v>1.6299999999999999E-2</v>
          </cell>
          <cell r="I785">
            <v>1.06E-2</v>
          </cell>
          <cell r="J785">
            <v>1.2800000000000001E-2</v>
          </cell>
          <cell r="K785">
            <v>1.2699999999999999E-2</v>
          </cell>
          <cell r="L785">
            <v>1.5800000000000002E-2</v>
          </cell>
          <cell r="M785">
            <v>1.09E-2</v>
          </cell>
          <cell r="N785">
            <v>1.55E-2</v>
          </cell>
          <cell r="O785">
            <v>1.6199999999999999E-2</v>
          </cell>
          <cell r="P785">
            <v>2.5100000000000001E-2</v>
          </cell>
          <cell r="Q785">
            <v>3.49E-2</v>
          </cell>
          <cell r="R785">
            <v>3.4799999999999998E-2</v>
          </cell>
          <cell r="S785">
            <v>4.1500000000000002E-2</v>
          </cell>
          <cell r="T785">
            <v>4.1500000000000002E-2</v>
          </cell>
          <cell r="U785">
            <v>3.04E-2</v>
          </cell>
          <cell r="V785">
            <v>2.76E-2</v>
          </cell>
          <cell r="W785">
            <v>2.7099999999999999E-2</v>
          </cell>
          <cell r="X785">
            <v>4.9050000000000002</v>
          </cell>
          <cell r="Y785">
            <v>3.6200000000000003E-2</v>
          </cell>
        </row>
        <row r="786">
          <cell r="A786">
            <v>43479</v>
          </cell>
          <cell r="B786">
            <v>2.4400000000000002E-2</v>
          </cell>
          <cell r="C786">
            <v>2.4400000000000002E-2</v>
          </cell>
          <cell r="D786">
            <v>2.3E-2</v>
          </cell>
          <cell r="E786">
            <v>2.23E-2</v>
          </cell>
          <cell r="F786">
            <v>2.0400000000000001E-2</v>
          </cell>
          <cell r="G786">
            <v>1.8700000000000001E-2</v>
          </cell>
          <cell r="H786">
            <v>1.6400000000000001E-2</v>
          </cell>
          <cell r="I786">
            <v>1.34E-2</v>
          </cell>
          <cell r="J786">
            <v>1.24E-2</v>
          </cell>
          <cell r="K786">
            <v>1.2699999999999999E-2</v>
          </cell>
          <cell r="L786">
            <v>1.5800000000000002E-2</v>
          </cell>
          <cell r="M786">
            <v>1.09E-2</v>
          </cell>
          <cell r="N786">
            <v>1.55E-2</v>
          </cell>
          <cell r="O786">
            <v>1.6199999999999999E-2</v>
          </cell>
          <cell r="P786">
            <v>2.5100000000000001E-2</v>
          </cell>
          <cell r="Q786">
            <v>3.49E-2</v>
          </cell>
          <cell r="R786">
            <v>3.4799999999999998E-2</v>
          </cell>
          <cell r="S786">
            <v>4.1500000000000002E-2</v>
          </cell>
          <cell r="T786">
            <v>4.1500000000000002E-2</v>
          </cell>
          <cell r="U786">
            <v>3.04E-2</v>
          </cell>
          <cell r="V786">
            <v>2.76E-2</v>
          </cell>
          <cell r="W786">
            <v>2.7099999999999999E-2</v>
          </cell>
          <cell r="X786">
            <v>0.34</v>
          </cell>
          <cell r="Y786">
            <v>3.8E-3</v>
          </cell>
        </row>
        <row r="787">
          <cell r="A787">
            <v>43480</v>
          </cell>
          <cell r="B787">
            <v>2.41E-2</v>
          </cell>
          <cell r="C787">
            <v>2.41E-2</v>
          </cell>
          <cell r="D787">
            <v>2.2499999999999999E-2</v>
          </cell>
          <cell r="E787">
            <v>2.1299999999999999E-2</v>
          </cell>
          <cell r="F787">
            <v>1.9900000000000001E-2</v>
          </cell>
          <cell r="G787">
            <v>1.84E-2</v>
          </cell>
          <cell r="H787">
            <v>1.6500000000000001E-2</v>
          </cell>
          <cell r="I787">
            <v>1.32E-2</v>
          </cell>
          <cell r="J787">
            <v>1.34E-2</v>
          </cell>
          <cell r="K787">
            <v>1.2699999999999999E-2</v>
          </cell>
          <cell r="L787">
            <v>1.5800000000000002E-2</v>
          </cell>
          <cell r="M787">
            <v>1.09E-2</v>
          </cell>
          <cell r="N787">
            <v>1.55E-2</v>
          </cell>
          <cell r="O787">
            <v>1.6199999999999999E-2</v>
          </cell>
          <cell r="P787">
            <v>2.5100000000000001E-2</v>
          </cell>
          <cell r="Q787">
            <v>3.49E-2</v>
          </cell>
          <cell r="R787">
            <v>3.4799999999999998E-2</v>
          </cell>
          <cell r="S787">
            <v>4.1500000000000002E-2</v>
          </cell>
          <cell r="T787">
            <v>4.1500000000000002E-2</v>
          </cell>
          <cell r="U787">
            <v>3.04E-2</v>
          </cell>
          <cell r="V787">
            <v>2.76E-2</v>
          </cell>
          <cell r="W787">
            <v>2.7099999999999999E-2</v>
          </cell>
          <cell r="X787">
            <v>0.20499999999999999</v>
          </cell>
          <cell r="Y787">
            <v>6.3E-3</v>
          </cell>
        </row>
        <row r="788">
          <cell r="A788">
            <v>43481</v>
          </cell>
          <cell r="B788">
            <v>2.5100000000000001E-2</v>
          </cell>
          <cell r="C788">
            <v>2.5100000000000001E-2</v>
          </cell>
          <cell r="D788">
            <v>2.3800000000000002E-2</v>
          </cell>
          <cell r="E788">
            <v>2.2700000000000001E-2</v>
          </cell>
          <cell r="F788">
            <v>2.1399999999999999E-2</v>
          </cell>
          <cell r="G788">
            <v>2.01E-2</v>
          </cell>
          <cell r="H788">
            <v>1.8200000000000001E-2</v>
          </cell>
          <cell r="I788">
            <v>1.55E-2</v>
          </cell>
          <cell r="J788">
            <v>1.55E-2</v>
          </cell>
          <cell r="K788">
            <v>1.44E-2</v>
          </cell>
          <cell r="L788">
            <v>1.5599999999999999E-2</v>
          </cell>
          <cell r="M788">
            <v>1.09E-2</v>
          </cell>
          <cell r="N788">
            <v>1.6299999999999999E-2</v>
          </cell>
          <cell r="O788">
            <v>1.7000000000000001E-2</v>
          </cell>
          <cell r="P788">
            <v>2.52E-2</v>
          </cell>
          <cell r="Q788">
            <v>3.4700000000000002E-2</v>
          </cell>
          <cell r="R788">
            <v>3.5499999999999997E-2</v>
          </cell>
          <cell r="S788">
            <v>4.3499999999999997E-2</v>
          </cell>
          <cell r="T788">
            <v>4.1599999999999998E-2</v>
          </cell>
          <cell r="U788">
            <v>3.0800000000000001E-2</v>
          </cell>
          <cell r="V788">
            <v>2.8299999999999999E-2</v>
          </cell>
          <cell r="W788">
            <v>2.7199999999999998E-2</v>
          </cell>
          <cell r="X788">
            <v>0.03</v>
          </cell>
          <cell r="Y788">
            <v>2.5000000000000001E-3</v>
          </cell>
        </row>
        <row r="789">
          <cell r="A789">
            <v>43482</v>
          </cell>
          <cell r="B789">
            <v>2.3800000000000002E-2</v>
          </cell>
          <cell r="C789">
            <v>2.3800000000000002E-2</v>
          </cell>
          <cell r="D789">
            <v>2.23E-2</v>
          </cell>
          <cell r="E789">
            <v>2.1299999999999999E-2</v>
          </cell>
          <cell r="F789">
            <v>2.0199999999999999E-2</v>
          </cell>
          <cell r="G789">
            <v>1.8499999999999999E-2</v>
          </cell>
          <cell r="H789">
            <v>1.6899999999999998E-2</v>
          </cell>
          <cell r="I789">
            <v>1.43E-2</v>
          </cell>
          <cell r="J789">
            <v>1.46E-2</v>
          </cell>
          <cell r="K789">
            <v>1.44E-2</v>
          </cell>
          <cell r="L789">
            <v>1.5599999999999999E-2</v>
          </cell>
          <cell r="M789">
            <v>1.09E-2</v>
          </cell>
          <cell r="N789">
            <v>1.6299999999999999E-2</v>
          </cell>
          <cell r="O789">
            <v>1.7000000000000001E-2</v>
          </cell>
          <cell r="P789">
            <v>2.52E-2</v>
          </cell>
          <cell r="Q789">
            <v>3.4700000000000002E-2</v>
          </cell>
          <cell r="R789">
            <v>3.5499999999999997E-2</v>
          </cell>
          <cell r="S789">
            <v>4.3499999999999997E-2</v>
          </cell>
          <cell r="T789">
            <v>4.1599999999999998E-2</v>
          </cell>
          <cell r="U789">
            <v>3.0800000000000001E-2</v>
          </cell>
          <cell r="V789">
            <v>2.8299999999999999E-2</v>
          </cell>
          <cell r="W789">
            <v>2.7199999999999998E-2</v>
          </cell>
          <cell r="X789">
            <v>1.32E-2</v>
          </cell>
          <cell r="Y789">
            <v>5.9999999999999995E-4</v>
          </cell>
        </row>
        <row r="790">
          <cell r="A790">
            <v>43483</v>
          </cell>
          <cell r="B790">
            <v>2.4500000000000001E-2</v>
          </cell>
          <cell r="C790">
            <v>2.4500000000000001E-2</v>
          </cell>
          <cell r="D790">
            <v>2.41E-2</v>
          </cell>
          <cell r="E790">
            <v>2.3E-2</v>
          </cell>
          <cell r="F790">
            <v>2.1600000000000001E-2</v>
          </cell>
          <cell r="G790">
            <v>2.0299999999999999E-2</v>
          </cell>
          <cell r="H790">
            <v>1.8599999999999998E-2</v>
          </cell>
          <cell r="I790">
            <v>1.6500000000000001E-2</v>
          </cell>
          <cell r="J790">
            <v>1.6500000000000001E-2</v>
          </cell>
          <cell r="K790">
            <v>1.5299999999999999E-2</v>
          </cell>
          <cell r="L790">
            <v>1.5100000000000001E-2</v>
          </cell>
          <cell r="M790">
            <v>1.04E-2</v>
          </cell>
          <cell r="N790">
            <v>1.5900000000000001E-2</v>
          </cell>
          <cell r="O790">
            <v>1.6799999999999999E-2</v>
          </cell>
          <cell r="P790">
            <v>2.58E-2</v>
          </cell>
          <cell r="Q790">
            <v>3.3399999999999999E-2</v>
          </cell>
          <cell r="R790">
            <v>3.39E-2</v>
          </cell>
          <cell r="S790">
            <v>4.1599999999999998E-2</v>
          </cell>
          <cell r="T790">
            <v>3.8899999999999997E-2</v>
          </cell>
          <cell r="U790">
            <v>2.9499999999999998E-2</v>
          </cell>
          <cell r="V790">
            <v>2.7199999999999998E-2</v>
          </cell>
          <cell r="W790">
            <v>2.6200000000000001E-2</v>
          </cell>
          <cell r="X790">
            <v>0.16</v>
          </cell>
          <cell r="Y790">
            <v>3.8E-3</v>
          </cell>
        </row>
        <row r="791">
          <cell r="A791">
            <v>43484</v>
          </cell>
          <cell r="B791">
            <v>2.8199999999999999E-2</v>
          </cell>
          <cell r="C791">
            <v>2.8199999999999999E-2</v>
          </cell>
          <cell r="D791">
            <v>2.3800000000000002E-2</v>
          </cell>
          <cell r="E791">
            <v>2.2499999999999999E-2</v>
          </cell>
          <cell r="F791">
            <v>2.12E-2</v>
          </cell>
          <cell r="G791">
            <v>1.9699999999999999E-2</v>
          </cell>
          <cell r="H791">
            <v>1.7500000000000002E-2</v>
          </cell>
          <cell r="I791">
            <v>1.7399999999999999E-2</v>
          </cell>
          <cell r="J791">
            <v>1.6E-2</v>
          </cell>
          <cell r="K791">
            <v>1.5299999999999999E-2</v>
          </cell>
          <cell r="L791">
            <v>1.5100000000000001E-2</v>
          </cell>
          <cell r="M791">
            <v>1.04E-2</v>
          </cell>
          <cell r="N791">
            <v>1.5900000000000001E-2</v>
          </cell>
          <cell r="O791">
            <v>1.6799999999999999E-2</v>
          </cell>
          <cell r="P791">
            <v>2.58E-2</v>
          </cell>
          <cell r="Q791">
            <v>3.3399999999999999E-2</v>
          </cell>
          <cell r="R791">
            <v>3.39E-2</v>
          </cell>
          <cell r="S791">
            <v>4.1599999999999998E-2</v>
          </cell>
          <cell r="T791">
            <v>3.8899999999999997E-2</v>
          </cell>
          <cell r="U791">
            <v>2.9499999999999998E-2</v>
          </cell>
          <cell r="V791">
            <v>2.7199999999999998E-2</v>
          </cell>
          <cell r="W791">
            <v>2.6200000000000001E-2</v>
          </cell>
          <cell r="X791">
            <v>0.14499999999999999</v>
          </cell>
          <cell r="Y791">
            <v>2.5000000000000001E-3</v>
          </cell>
        </row>
        <row r="792">
          <cell r="A792">
            <v>43485</v>
          </cell>
          <cell r="B792">
            <v>2.41E-2</v>
          </cell>
          <cell r="C792">
            <v>2.41E-2</v>
          </cell>
          <cell r="D792">
            <v>2.3300000000000001E-2</v>
          </cell>
          <cell r="E792">
            <v>2.2200000000000001E-2</v>
          </cell>
          <cell r="F792">
            <v>2.0899999999999998E-2</v>
          </cell>
          <cell r="G792">
            <v>1.9199999999999998E-2</v>
          </cell>
          <cell r="H792">
            <v>1.7299999999999999E-2</v>
          </cell>
          <cell r="I792">
            <v>1.2999999999999999E-2</v>
          </cell>
          <cell r="J792">
            <v>1.2999999999999999E-2</v>
          </cell>
          <cell r="K792">
            <v>1.38E-2</v>
          </cell>
          <cell r="L792">
            <v>1.43E-2</v>
          </cell>
          <cell r="M792">
            <v>0.01</v>
          </cell>
          <cell r="N792">
            <v>1.5599999999999999E-2</v>
          </cell>
          <cell r="O792">
            <v>1.6500000000000001E-2</v>
          </cell>
          <cell r="P792">
            <v>2.87E-2</v>
          </cell>
          <cell r="Q792">
            <v>3.2800000000000003E-2</v>
          </cell>
          <cell r="R792">
            <v>3.2599999999999997E-2</v>
          </cell>
          <cell r="S792">
            <v>3.9699999999999999E-2</v>
          </cell>
          <cell r="T792">
            <v>3.5000000000000003E-2</v>
          </cell>
          <cell r="U792">
            <v>2.8199999999999999E-2</v>
          </cell>
          <cell r="V792">
            <v>2.6200000000000001E-2</v>
          </cell>
          <cell r="W792">
            <v>2.4899999999999999E-2</v>
          </cell>
          <cell r="X792">
            <v>0.03</v>
          </cell>
          <cell r="Y792">
            <v>8.8000000000000005E-3</v>
          </cell>
        </row>
        <row r="793">
          <cell r="A793">
            <v>43486</v>
          </cell>
          <cell r="B793">
            <v>2.47E-2</v>
          </cell>
          <cell r="C793">
            <v>2.47E-2</v>
          </cell>
          <cell r="D793">
            <v>2.4E-2</v>
          </cell>
          <cell r="E793">
            <v>2.2800000000000001E-2</v>
          </cell>
          <cell r="F793">
            <v>2.1399999999999999E-2</v>
          </cell>
          <cell r="G793">
            <v>1.9900000000000001E-2</v>
          </cell>
          <cell r="H793">
            <v>1.8100000000000002E-2</v>
          </cell>
          <cell r="I793">
            <v>1.46E-2</v>
          </cell>
          <cell r="J793">
            <v>1.47E-2</v>
          </cell>
          <cell r="K793">
            <v>1.38E-2</v>
          </cell>
          <cell r="L793">
            <v>1.43E-2</v>
          </cell>
          <cell r="M793">
            <v>0.01</v>
          </cell>
          <cell r="N793">
            <v>1.5599999999999999E-2</v>
          </cell>
          <cell r="O793">
            <v>1.6500000000000001E-2</v>
          </cell>
          <cell r="P793">
            <v>2.87E-2</v>
          </cell>
          <cell r="Q793">
            <v>3.2800000000000003E-2</v>
          </cell>
          <cell r="R793">
            <v>3.2599999999999997E-2</v>
          </cell>
          <cell r="S793">
            <v>3.9699999999999999E-2</v>
          </cell>
          <cell r="T793">
            <v>3.5000000000000003E-2</v>
          </cell>
          <cell r="U793">
            <v>2.8199999999999999E-2</v>
          </cell>
          <cell r="V793">
            <v>2.6200000000000001E-2</v>
          </cell>
          <cell r="W793">
            <v>2.4899999999999999E-2</v>
          </cell>
          <cell r="X793">
            <v>0.13</v>
          </cell>
          <cell r="Y793">
            <v>6.3E-3</v>
          </cell>
        </row>
        <row r="794">
          <cell r="A794">
            <v>43487</v>
          </cell>
          <cell r="B794">
            <v>2.47E-2</v>
          </cell>
          <cell r="C794">
            <v>2.47E-2</v>
          </cell>
          <cell r="D794">
            <v>2.4199999999999999E-2</v>
          </cell>
          <cell r="E794">
            <v>2.29E-2</v>
          </cell>
          <cell r="F794">
            <v>2.1499999999999998E-2</v>
          </cell>
          <cell r="G794">
            <v>0.02</v>
          </cell>
          <cell r="H794">
            <v>1.7899999999999999E-2</v>
          </cell>
          <cell r="I794">
            <v>1.5699999999999999E-2</v>
          </cell>
          <cell r="J794">
            <v>1.5900000000000001E-2</v>
          </cell>
          <cell r="K794">
            <v>1.38E-2</v>
          </cell>
          <cell r="L794">
            <v>1.43E-2</v>
          </cell>
          <cell r="M794">
            <v>0.01</v>
          </cell>
          <cell r="N794">
            <v>1.5599999999999999E-2</v>
          </cell>
          <cell r="O794">
            <v>1.6500000000000001E-2</v>
          </cell>
          <cell r="P794">
            <v>2.87E-2</v>
          </cell>
          <cell r="Q794">
            <v>3.2800000000000003E-2</v>
          </cell>
          <cell r="R794">
            <v>3.2599999999999997E-2</v>
          </cell>
          <cell r="S794">
            <v>3.9699999999999999E-2</v>
          </cell>
          <cell r="T794">
            <v>3.5000000000000003E-2</v>
          </cell>
          <cell r="U794">
            <v>2.8199999999999999E-2</v>
          </cell>
          <cell r="V794">
            <v>2.6200000000000001E-2</v>
          </cell>
          <cell r="W794">
            <v>2.4899999999999999E-2</v>
          </cell>
          <cell r="X794">
            <v>0.25</v>
          </cell>
          <cell r="Y794">
            <v>9.6199999999999994E-2</v>
          </cell>
        </row>
        <row r="795">
          <cell r="A795">
            <v>43488</v>
          </cell>
          <cell r="B795">
            <v>2.64E-2</v>
          </cell>
          <cell r="C795">
            <v>2.64E-2</v>
          </cell>
          <cell r="D795">
            <v>2.53E-2</v>
          </cell>
          <cell r="E795">
            <v>2.41E-2</v>
          </cell>
          <cell r="F795">
            <v>2.23E-2</v>
          </cell>
          <cell r="G795">
            <v>2.1100000000000001E-2</v>
          </cell>
          <cell r="H795">
            <v>1.8100000000000002E-2</v>
          </cell>
          <cell r="I795">
            <v>1.35E-2</v>
          </cell>
          <cell r="J795">
            <v>1.3100000000000001E-2</v>
          </cell>
          <cell r="K795">
            <v>1.44E-2</v>
          </cell>
          <cell r="L795">
            <v>1.54E-2</v>
          </cell>
          <cell r="M795">
            <v>1.0800000000000001E-2</v>
          </cell>
          <cell r="N795">
            <v>1.6400000000000001E-2</v>
          </cell>
          <cell r="O795">
            <v>1.7299999999999999E-2</v>
          </cell>
          <cell r="P795">
            <v>3.2500000000000001E-2</v>
          </cell>
          <cell r="Q795">
            <v>3.49E-2</v>
          </cell>
          <cell r="R795">
            <v>3.5400000000000001E-2</v>
          </cell>
          <cell r="S795">
            <v>4.3200000000000002E-2</v>
          </cell>
          <cell r="T795">
            <v>3.73E-2</v>
          </cell>
          <cell r="U795">
            <v>3.1300000000000001E-2</v>
          </cell>
          <cell r="V795">
            <v>2.8799999999999999E-2</v>
          </cell>
          <cell r="W795">
            <v>2.8400000000000002E-2</v>
          </cell>
          <cell r="X795">
            <v>0.106</v>
          </cell>
          <cell r="Y795">
            <v>7.1999999999999998E-3</v>
          </cell>
        </row>
        <row r="796">
          <cell r="A796">
            <v>43489</v>
          </cell>
          <cell r="B796">
            <v>2.69E-2</v>
          </cell>
          <cell r="C796">
            <v>2.69E-2</v>
          </cell>
          <cell r="D796">
            <v>2.5399999999999999E-2</v>
          </cell>
          <cell r="E796">
            <v>2.4299999999999999E-2</v>
          </cell>
          <cell r="F796">
            <v>2.2599999999999999E-2</v>
          </cell>
          <cell r="G796">
            <v>2.12E-2</v>
          </cell>
          <cell r="H796">
            <v>1.9599999999999999E-2</v>
          </cell>
          <cell r="I796">
            <v>1.5299999999999999E-2</v>
          </cell>
          <cell r="J796">
            <v>1.55E-2</v>
          </cell>
          <cell r="K796">
            <v>1.44E-2</v>
          </cell>
          <cell r="L796">
            <v>1.54E-2</v>
          </cell>
          <cell r="M796">
            <v>1.0800000000000001E-2</v>
          </cell>
          <cell r="N796">
            <v>1.6400000000000001E-2</v>
          </cell>
          <cell r="O796">
            <v>1.7299999999999999E-2</v>
          </cell>
          <cell r="P796">
            <v>3.2500000000000001E-2</v>
          </cell>
          <cell r="Q796">
            <v>3.49E-2</v>
          </cell>
          <cell r="R796">
            <v>3.5400000000000001E-2</v>
          </cell>
          <cell r="S796">
            <v>4.3200000000000002E-2</v>
          </cell>
          <cell r="T796">
            <v>3.73E-2</v>
          </cell>
          <cell r="U796">
            <v>3.1300000000000001E-2</v>
          </cell>
          <cell r="V796">
            <v>2.8799999999999999E-2</v>
          </cell>
          <cell r="W796">
            <v>2.8400000000000002E-2</v>
          </cell>
          <cell r="X796">
            <v>0.495</v>
          </cell>
          <cell r="Y796">
            <v>4.2500000000000003E-2</v>
          </cell>
        </row>
        <row r="797">
          <cell r="A797">
            <v>43490</v>
          </cell>
          <cell r="B797">
            <v>2.52E-2</v>
          </cell>
          <cell r="C797">
            <v>2.52E-2</v>
          </cell>
          <cell r="D797">
            <v>2.4500000000000001E-2</v>
          </cell>
          <cell r="E797">
            <v>2.3E-2</v>
          </cell>
          <cell r="F797">
            <v>2.0299999999999999E-2</v>
          </cell>
          <cell r="G797">
            <v>1.7299999999999999E-2</v>
          </cell>
          <cell r="H797">
            <v>1.46E-2</v>
          </cell>
          <cell r="I797">
            <v>1.1599999999999999E-2</v>
          </cell>
          <cell r="J797">
            <v>1.2500000000000001E-2</v>
          </cell>
          <cell r="K797">
            <v>1.2999999999999999E-2</v>
          </cell>
          <cell r="L797">
            <v>1.52E-2</v>
          </cell>
          <cell r="M797">
            <v>1.0699999999999999E-2</v>
          </cell>
          <cell r="N797">
            <v>1.6500000000000001E-2</v>
          </cell>
          <cell r="O797">
            <v>1.6400000000000001E-2</v>
          </cell>
          <cell r="P797">
            <v>2.9499999999999998E-2</v>
          </cell>
          <cell r="Q797">
            <v>3.3599999999999998E-2</v>
          </cell>
          <cell r="R797">
            <v>3.5499999999999997E-2</v>
          </cell>
          <cell r="S797">
            <v>4.2799999999999998E-2</v>
          </cell>
          <cell r="T797">
            <v>3.6999999999999998E-2</v>
          </cell>
          <cell r="U797">
            <v>3.1E-2</v>
          </cell>
          <cell r="V797">
            <v>2.8400000000000002E-2</v>
          </cell>
          <cell r="W797">
            <v>2.8400000000000002E-2</v>
          </cell>
          <cell r="X797">
            <v>2.8250000000000002</v>
          </cell>
          <cell r="Y797">
            <v>0.125</v>
          </cell>
        </row>
        <row r="798">
          <cell r="A798">
            <v>43491</v>
          </cell>
          <cell r="B798">
            <v>2.5399999999999999E-2</v>
          </cell>
          <cell r="C798">
            <v>2.5399999999999999E-2</v>
          </cell>
          <cell r="D798">
            <v>2.4500000000000001E-2</v>
          </cell>
          <cell r="E798">
            <v>2.35E-2</v>
          </cell>
          <cell r="F798">
            <v>2.2200000000000001E-2</v>
          </cell>
          <cell r="G798">
            <v>2.0199999999999999E-2</v>
          </cell>
          <cell r="H798">
            <v>1.32E-2</v>
          </cell>
          <cell r="I798">
            <v>1.0500000000000001E-2</v>
          </cell>
          <cell r="J798">
            <v>1.14E-2</v>
          </cell>
          <cell r="K798">
            <v>1.2999999999999999E-2</v>
          </cell>
          <cell r="L798">
            <v>1.52E-2</v>
          </cell>
          <cell r="M798">
            <v>1.0699999999999999E-2</v>
          </cell>
          <cell r="N798">
            <v>1.6500000000000001E-2</v>
          </cell>
          <cell r="O798">
            <v>1.6400000000000001E-2</v>
          </cell>
          <cell r="P798">
            <v>2.9499999999999998E-2</v>
          </cell>
          <cell r="Q798">
            <v>3.3599999999999998E-2</v>
          </cell>
          <cell r="R798">
            <v>3.5499999999999997E-2</v>
          </cell>
          <cell r="S798">
            <v>4.2799999999999998E-2</v>
          </cell>
          <cell r="T798">
            <v>3.6999999999999998E-2</v>
          </cell>
          <cell r="U798">
            <v>3.1E-2</v>
          </cell>
          <cell r="V798">
            <v>2.8400000000000002E-2</v>
          </cell>
          <cell r="W798">
            <v>2.8400000000000002E-2</v>
          </cell>
          <cell r="X798">
            <v>3.875</v>
          </cell>
          <cell r="Y798">
            <v>0.13120000000000001</v>
          </cell>
        </row>
        <row r="799">
          <cell r="A799">
            <v>43492</v>
          </cell>
          <cell r="B799">
            <v>2.4899999999999999E-2</v>
          </cell>
          <cell r="C799">
            <v>2.4899999999999999E-2</v>
          </cell>
          <cell r="D799">
            <v>2.3199999999999998E-2</v>
          </cell>
          <cell r="E799">
            <v>2.0799999999999999E-2</v>
          </cell>
          <cell r="F799">
            <v>1.84E-2</v>
          </cell>
          <cell r="G799">
            <v>1.46E-2</v>
          </cell>
          <cell r="H799">
            <v>1.0800000000000001E-2</v>
          </cell>
          <cell r="I799">
            <v>7.4999999999999997E-3</v>
          </cell>
          <cell r="J799">
            <v>8.0999999999999996E-3</v>
          </cell>
          <cell r="K799">
            <v>8.9999999999999993E-3</v>
          </cell>
          <cell r="L799">
            <v>1.46E-2</v>
          </cell>
          <cell r="M799">
            <v>1.0500000000000001E-2</v>
          </cell>
          <cell r="N799">
            <v>1.6500000000000001E-2</v>
          </cell>
          <cell r="O799">
            <v>1.6500000000000001E-2</v>
          </cell>
          <cell r="P799">
            <v>2.7300000000000001E-2</v>
          </cell>
          <cell r="Q799">
            <v>3.2599999999999997E-2</v>
          </cell>
          <cell r="R799">
            <v>3.5000000000000003E-2</v>
          </cell>
          <cell r="S799">
            <v>4.24E-2</v>
          </cell>
          <cell r="T799">
            <v>3.73E-2</v>
          </cell>
          <cell r="U799">
            <v>3.0800000000000001E-2</v>
          </cell>
          <cell r="V799">
            <v>2.8199999999999999E-2</v>
          </cell>
          <cell r="W799">
            <v>2.8799999999999999E-2</v>
          </cell>
          <cell r="X799">
            <v>0.56499999999999995</v>
          </cell>
          <cell r="Y799">
            <v>3.8800000000000001E-2</v>
          </cell>
        </row>
        <row r="800">
          <cell r="A800">
            <v>43493</v>
          </cell>
          <cell r="B800">
            <v>2.3900000000000001E-2</v>
          </cell>
          <cell r="C800">
            <v>2.3900000000000001E-2</v>
          </cell>
          <cell r="D800">
            <v>2.3099999999999999E-2</v>
          </cell>
          <cell r="E800">
            <v>2.1299999999999999E-2</v>
          </cell>
          <cell r="F800">
            <v>1.9400000000000001E-2</v>
          </cell>
          <cell r="G800">
            <v>1.6299999999999999E-2</v>
          </cell>
          <cell r="H800">
            <v>1.2800000000000001E-2</v>
          </cell>
          <cell r="I800">
            <v>9.2999999999999992E-3</v>
          </cell>
          <cell r="J800">
            <v>9.4000000000000004E-3</v>
          </cell>
          <cell r="K800">
            <v>8.9999999999999993E-3</v>
          </cell>
          <cell r="L800">
            <v>1.46E-2</v>
          </cell>
          <cell r="M800">
            <v>1.0500000000000001E-2</v>
          </cell>
          <cell r="N800">
            <v>1.6500000000000001E-2</v>
          </cell>
          <cell r="O800">
            <v>1.6500000000000001E-2</v>
          </cell>
          <cell r="P800">
            <v>2.7300000000000001E-2</v>
          </cell>
          <cell r="Q800">
            <v>3.2599999999999997E-2</v>
          </cell>
          <cell r="R800">
            <v>3.5000000000000003E-2</v>
          </cell>
          <cell r="S800">
            <v>4.24E-2</v>
          </cell>
          <cell r="T800">
            <v>3.73E-2</v>
          </cell>
          <cell r="U800">
            <v>3.0800000000000001E-2</v>
          </cell>
          <cell r="V800">
            <v>2.8199999999999999E-2</v>
          </cell>
          <cell r="W800">
            <v>2.8799999999999999E-2</v>
          </cell>
          <cell r="X800">
            <v>0.12</v>
          </cell>
          <cell r="Y800">
            <v>7.4999999999999997E-2</v>
          </cell>
        </row>
        <row r="801">
          <cell r="A801">
            <v>43494</v>
          </cell>
          <cell r="B801">
            <v>2.3199999999999998E-2</v>
          </cell>
          <cell r="C801">
            <v>2.3199999999999998E-2</v>
          </cell>
          <cell r="D801">
            <v>2.23E-2</v>
          </cell>
          <cell r="E801">
            <v>2.07E-2</v>
          </cell>
          <cell r="F801">
            <v>1.8599999999999998E-2</v>
          </cell>
          <cell r="G801">
            <v>1.6199999999999999E-2</v>
          </cell>
          <cell r="H801">
            <v>1.2999999999999999E-2</v>
          </cell>
          <cell r="I801">
            <v>1.03E-2</v>
          </cell>
          <cell r="J801">
            <v>1.01E-2</v>
          </cell>
          <cell r="K801">
            <v>8.9999999999999993E-3</v>
          </cell>
          <cell r="L801">
            <v>1.46E-2</v>
          </cell>
          <cell r="M801">
            <v>1.0500000000000001E-2</v>
          </cell>
          <cell r="N801">
            <v>1.6500000000000001E-2</v>
          </cell>
          <cell r="O801">
            <v>1.6500000000000001E-2</v>
          </cell>
          <cell r="P801">
            <v>2.7300000000000001E-2</v>
          </cell>
          <cell r="Q801">
            <v>3.2599999999999997E-2</v>
          </cell>
          <cell r="R801">
            <v>3.5000000000000003E-2</v>
          </cell>
          <cell r="S801">
            <v>4.24E-2</v>
          </cell>
          <cell r="T801">
            <v>3.73E-2</v>
          </cell>
          <cell r="U801">
            <v>3.0800000000000001E-2</v>
          </cell>
          <cell r="V801">
            <v>2.8199999999999999E-2</v>
          </cell>
          <cell r="W801">
            <v>2.8799999999999999E-2</v>
          </cell>
          <cell r="X801">
            <v>0.12</v>
          </cell>
          <cell r="Y801">
            <v>6.3E-3</v>
          </cell>
        </row>
        <row r="802">
          <cell r="A802">
            <v>43495</v>
          </cell>
          <cell r="B802">
            <v>2.4E-2</v>
          </cell>
          <cell r="C802">
            <v>2.4E-2</v>
          </cell>
          <cell r="D802">
            <v>2.24E-2</v>
          </cell>
          <cell r="E802">
            <v>2.0500000000000001E-2</v>
          </cell>
          <cell r="F802">
            <v>1.7999999999999999E-2</v>
          </cell>
          <cell r="G802">
            <v>1.55E-2</v>
          </cell>
          <cell r="H802">
            <v>1.3100000000000001E-2</v>
          </cell>
          <cell r="I802">
            <v>1.14E-2</v>
          </cell>
          <cell r="J802">
            <v>1.14E-2</v>
          </cell>
          <cell r="K802">
            <v>1.0999999999999999E-2</v>
          </cell>
          <cell r="L802">
            <v>1.4800000000000001E-2</v>
          </cell>
          <cell r="M802">
            <v>1.06E-2</v>
          </cell>
          <cell r="N802">
            <v>1.72E-2</v>
          </cell>
          <cell r="O802">
            <v>1.66E-2</v>
          </cell>
          <cell r="P802">
            <v>2.6800000000000001E-2</v>
          </cell>
          <cell r="Q802">
            <v>3.3500000000000002E-2</v>
          </cell>
          <cell r="R802">
            <v>3.5400000000000001E-2</v>
          </cell>
          <cell r="S802">
            <v>4.24E-2</v>
          </cell>
          <cell r="T802">
            <v>3.73E-2</v>
          </cell>
          <cell r="U802">
            <v>3.0800000000000001E-2</v>
          </cell>
          <cell r="V802">
            <v>2.81E-2</v>
          </cell>
          <cell r="W802">
            <v>2.92E-2</v>
          </cell>
          <cell r="X802">
            <v>0.47499999999999998</v>
          </cell>
          <cell r="Y802">
            <v>1.7299999999999999E-2</v>
          </cell>
        </row>
        <row r="803">
          <cell r="A803">
            <v>43496</v>
          </cell>
          <cell r="B803">
            <v>2.3900000000000001E-2</v>
          </cell>
          <cell r="C803">
            <v>2.3900000000000001E-2</v>
          </cell>
          <cell r="D803">
            <v>2.24E-2</v>
          </cell>
          <cell r="E803">
            <v>2.0500000000000001E-2</v>
          </cell>
          <cell r="F803">
            <v>1.7399999999999999E-2</v>
          </cell>
          <cell r="G803">
            <v>1.5800000000000002E-2</v>
          </cell>
          <cell r="H803">
            <v>1.1900000000000001E-2</v>
          </cell>
          <cell r="I803">
            <v>1.1299999999999999E-2</v>
          </cell>
          <cell r="J803">
            <v>7.7999999999999996E-3</v>
          </cell>
          <cell r="K803">
            <v>1.0999999999999999E-2</v>
          </cell>
          <cell r="L803">
            <v>1.4800000000000001E-2</v>
          </cell>
          <cell r="M803">
            <v>1.06E-2</v>
          </cell>
          <cell r="N803">
            <v>1.72E-2</v>
          </cell>
          <cell r="O803">
            <v>1.66E-2</v>
          </cell>
          <cell r="P803">
            <v>2.6800000000000001E-2</v>
          </cell>
          <cell r="Q803">
            <v>3.3500000000000002E-2</v>
          </cell>
          <cell r="R803">
            <v>3.5400000000000001E-2</v>
          </cell>
          <cell r="S803">
            <v>4.24E-2</v>
          </cell>
          <cell r="T803">
            <v>3.73E-2</v>
          </cell>
          <cell r="U803">
            <v>3.0800000000000001E-2</v>
          </cell>
          <cell r="V803">
            <v>2.81E-2</v>
          </cell>
          <cell r="W803">
            <v>2.92E-2</v>
          </cell>
          <cell r="X803">
            <v>0.63</v>
          </cell>
          <cell r="Y803">
            <v>1.7500000000000002E-2</v>
          </cell>
        </row>
        <row r="804">
          <cell r="A804">
            <v>43497</v>
          </cell>
          <cell r="B804">
            <v>2.41E-2</v>
          </cell>
          <cell r="C804">
            <v>2.41E-2</v>
          </cell>
          <cell r="D804">
            <v>2.3599999999999999E-2</v>
          </cell>
          <cell r="E804">
            <v>2.07E-2</v>
          </cell>
          <cell r="F804">
            <v>1.8100000000000002E-2</v>
          </cell>
          <cell r="G804">
            <v>1.5900000000000001E-2</v>
          </cell>
          <cell r="H804">
            <v>1.1900000000000001E-2</v>
          </cell>
          <cell r="I804">
            <v>1.0999999999999999E-2</v>
          </cell>
          <cell r="J804">
            <v>1.0800000000000001E-2</v>
          </cell>
          <cell r="K804">
            <v>9.1999999999999998E-3</v>
          </cell>
          <cell r="L804">
            <v>1.44E-2</v>
          </cell>
          <cell r="M804">
            <v>1.03E-2</v>
          </cell>
          <cell r="N804">
            <v>1.7399999999999999E-2</v>
          </cell>
          <cell r="O804">
            <v>1.6299999999999999E-2</v>
          </cell>
          <cell r="P804">
            <v>2.5600000000000001E-2</v>
          </cell>
          <cell r="Q804">
            <v>3.6400000000000002E-2</v>
          </cell>
          <cell r="R804">
            <v>3.7100000000000001E-2</v>
          </cell>
          <cell r="S804">
            <v>4.6199999999999998E-2</v>
          </cell>
          <cell r="T804">
            <v>3.8399999999999997E-2</v>
          </cell>
          <cell r="U804">
            <v>2.98E-2</v>
          </cell>
          <cell r="V804">
            <v>2.7099999999999999E-2</v>
          </cell>
          <cell r="W804">
            <v>2.81E-2</v>
          </cell>
          <cell r="X804">
            <v>0.16500000000000001</v>
          </cell>
          <cell r="Y804">
            <v>3.8E-3</v>
          </cell>
        </row>
        <row r="805">
          <cell r="A805">
            <v>43498</v>
          </cell>
          <cell r="B805">
            <v>2.46E-2</v>
          </cell>
          <cell r="C805">
            <v>2.46E-2</v>
          </cell>
          <cell r="D805">
            <v>2.2499999999999999E-2</v>
          </cell>
          <cell r="E805">
            <v>2.0799999999999999E-2</v>
          </cell>
          <cell r="F805">
            <v>1.8200000000000001E-2</v>
          </cell>
          <cell r="G805">
            <v>1.5900000000000001E-2</v>
          </cell>
          <cell r="H805">
            <v>1.34E-2</v>
          </cell>
          <cell r="I805">
            <v>1.11E-2</v>
          </cell>
          <cell r="J805">
            <v>1.14E-2</v>
          </cell>
          <cell r="K805">
            <v>9.1999999999999998E-3</v>
          </cell>
          <cell r="L805">
            <v>1.44E-2</v>
          </cell>
          <cell r="M805">
            <v>1.03E-2</v>
          </cell>
          <cell r="N805">
            <v>1.7399999999999999E-2</v>
          </cell>
          <cell r="O805">
            <v>1.6299999999999999E-2</v>
          </cell>
          <cell r="P805">
            <v>2.5600000000000001E-2</v>
          </cell>
          <cell r="Q805">
            <v>3.6400000000000002E-2</v>
          </cell>
          <cell r="R805">
            <v>3.7100000000000001E-2</v>
          </cell>
          <cell r="S805">
            <v>4.6199999999999998E-2</v>
          </cell>
          <cell r="T805">
            <v>3.8399999999999997E-2</v>
          </cell>
          <cell r="U805">
            <v>2.98E-2</v>
          </cell>
          <cell r="V805">
            <v>2.7099999999999999E-2</v>
          </cell>
          <cell r="W805">
            <v>2.81E-2</v>
          </cell>
          <cell r="X805">
            <v>0.45</v>
          </cell>
          <cell r="Y805">
            <v>3.5000000000000003E-2</v>
          </cell>
        </row>
        <row r="806">
          <cell r="A806">
            <v>43499</v>
          </cell>
          <cell r="B806">
            <v>2.64E-2</v>
          </cell>
          <cell r="C806">
            <v>2.64E-2</v>
          </cell>
          <cell r="D806">
            <v>2.3800000000000002E-2</v>
          </cell>
          <cell r="E806">
            <v>2.06E-2</v>
          </cell>
          <cell r="F806">
            <v>1.78E-2</v>
          </cell>
          <cell r="G806">
            <v>1.4800000000000001E-2</v>
          </cell>
          <cell r="H806">
            <v>1.0699999999999999E-2</v>
          </cell>
          <cell r="I806">
            <v>8.5000000000000006E-3</v>
          </cell>
          <cell r="J806">
            <v>1.04E-2</v>
          </cell>
          <cell r="K806">
            <v>1.17E-2</v>
          </cell>
          <cell r="L806">
            <v>1.47E-2</v>
          </cell>
          <cell r="M806">
            <v>1.0500000000000001E-2</v>
          </cell>
          <cell r="N806">
            <v>1.7399999999999999E-2</v>
          </cell>
          <cell r="O806">
            <v>1.66E-2</v>
          </cell>
          <cell r="P806">
            <v>2.5700000000000001E-2</v>
          </cell>
          <cell r="Q806">
            <v>3.6600000000000001E-2</v>
          </cell>
          <cell r="R806">
            <v>3.8100000000000002E-2</v>
          </cell>
          <cell r="S806">
            <v>4.87E-2</v>
          </cell>
          <cell r="T806">
            <v>4.1300000000000003E-2</v>
          </cell>
          <cell r="U806">
            <v>2.87E-2</v>
          </cell>
          <cell r="V806">
            <v>2.7799999999999998E-2</v>
          </cell>
          <cell r="W806">
            <v>2.7699999999999999E-2</v>
          </cell>
          <cell r="X806">
            <v>0.74</v>
          </cell>
          <cell r="Y806">
            <v>2.75E-2</v>
          </cell>
        </row>
        <row r="807">
          <cell r="A807">
            <v>43500</v>
          </cell>
          <cell r="B807">
            <v>0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0</v>
          </cell>
          <cell r="W807">
            <v>0</v>
          </cell>
          <cell r="X807">
            <v>0</v>
          </cell>
          <cell r="Y807">
            <v>0</v>
          </cell>
        </row>
        <row r="808">
          <cell r="A808">
            <v>43501</v>
          </cell>
          <cell r="B808">
            <v>3.9899999999999998E-2</v>
          </cell>
          <cell r="C808">
            <v>3.9899999999999998E-2</v>
          </cell>
          <cell r="D808">
            <v>3.5999999999999997E-2</v>
          </cell>
          <cell r="E808">
            <v>3.4099999999999998E-2</v>
          </cell>
          <cell r="F808">
            <v>1.7299999999999999E-2</v>
          </cell>
          <cell r="G808">
            <v>1.3299999999999999E-2</v>
          </cell>
          <cell r="H808">
            <v>9.7000000000000003E-3</v>
          </cell>
          <cell r="I808">
            <v>7.6E-3</v>
          </cell>
          <cell r="J808">
            <v>7.9000000000000008E-3</v>
          </cell>
          <cell r="K808">
            <v>1.17E-2</v>
          </cell>
          <cell r="L808">
            <v>1.47E-2</v>
          </cell>
          <cell r="M808">
            <v>1.0500000000000001E-2</v>
          </cell>
          <cell r="N808">
            <v>1.7399999999999999E-2</v>
          </cell>
          <cell r="O808">
            <v>1.66E-2</v>
          </cell>
          <cell r="P808">
            <v>2.5700000000000001E-2</v>
          </cell>
          <cell r="Q808">
            <v>3.6600000000000001E-2</v>
          </cell>
          <cell r="R808">
            <v>3.8100000000000002E-2</v>
          </cell>
          <cell r="S808">
            <v>4.87E-2</v>
          </cell>
          <cell r="T808">
            <v>4.1300000000000003E-2</v>
          </cell>
          <cell r="U808">
            <v>2.87E-2</v>
          </cell>
          <cell r="V808">
            <v>2.7799999999999998E-2</v>
          </cell>
          <cell r="W808">
            <v>2.7699999999999999E-2</v>
          </cell>
          <cell r="X808">
            <v>0.09</v>
          </cell>
          <cell r="Y808">
            <v>3.8E-3</v>
          </cell>
        </row>
        <row r="809">
          <cell r="A809">
            <v>43502</v>
          </cell>
          <cell r="B809">
            <v>2.46E-2</v>
          </cell>
          <cell r="C809">
            <v>2.46E-2</v>
          </cell>
          <cell r="D809">
            <v>2.2700000000000001E-2</v>
          </cell>
          <cell r="E809">
            <v>2.01E-2</v>
          </cell>
          <cell r="F809">
            <v>1.7399999999999999E-2</v>
          </cell>
          <cell r="G809">
            <v>1.4200000000000001E-2</v>
          </cell>
          <cell r="H809">
            <v>1.03E-2</v>
          </cell>
          <cell r="I809">
            <v>8.3000000000000001E-3</v>
          </cell>
          <cell r="J809">
            <v>8.2000000000000007E-3</v>
          </cell>
          <cell r="K809">
            <v>7.4999999999999997E-3</v>
          </cell>
          <cell r="L809">
            <v>1.77E-2</v>
          </cell>
          <cell r="M809">
            <v>1.1599999999999999E-2</v>
          </cell>
          <cell r="N809">
            <v>1.6899999999999998E-2</v>
          </cell>
          <cell r="O809">
            <v>1.61E-2</v>
          </cell>
          <cell r="P809">
            <v>2.5499999999999998E-2</v>
          </cell>
          <cell r="Q809">
            <v>3.4000000000000002E-2</v>
          </cell>
          <cell r="R809">
            <v>3.5099999999999999E-2</v>
          </cell>
          <cell r="S809">
            <v>4.2700000000000002E-2</v>
          </cell>
          <cell r="T809">
            <v>3.7600000000000001E-2</v>
          </cell>
          <cell r="U809">
            <v>2.8400000000000002E-2</v>
          </cell>
          <cell r="V809">
            <v>2.7300000000000001E-2</v>
          </cell>
          <cell r="W809">
            <v>2.8000000000000001E-2</v>
          </cell>
          <cell r="X809">
            <v>0.11</v>
          </cell>
          <cell r="Y809">
            <v>6.3E-3</v>
          </cell>
        </row>
        <row r="810">
          <cell r="A810">
            <v>43503</v>
          </cell>
          <cell r="B810">
            <v>2.24E-2</v>
          </cell>
          <cell r="C810">
            <v>2.24E-2</v>
          </cell>
          <cell r="D810">
            <v>2.0799999999999999E-2</v>
          </cell>
          <cell r="E810">
            <v>1.9E-2</v>
          </cell>
          <cell r="F810">
            <v>1.6899999999999998E-2</v>
          </cell>
          <cell r="G810">
            <v>1.4200000000000001E-2</v>
          </cell>
          <cell r="H810">
            <v>1.06E-2</v>
          </cell>
          <cell r="I810">
            <v>1.01E-2</v>
          </cell>
          <cell r="J810">
            <v>0.01</v>
          </cell>
          <cell r="K810">
            <v>7.4999999999999997E-3</v>
          </cell>
          <cell r="L810">
            <v>1.77E-2</v>
          </cell>
          <cell r="M810">
            <v>1.1599999999999999E-2</v>
          </cell>
          <cell r="N810">
            <v>1.6899999999999998E-2</v>
          </cell>
          <cell r="O810">
            <v>1.61E-2</v>
          </cell>
          <cell r="P810">
            <v>2.5499999999999998E-2</v>
          </cell>
          <cell r="Q810">
            <v>3.4000000000000002E-2</v>
          </cell>
          <cell r="R810">
            <v>3.5099999999999999E-2</v>
          </cell>
          <cell r="S810">
            <v>4.2700000000000002E-2</v>
          </cell>
          <cell r="T810">
            <v>3.7600000000000001E-2</v>
          </cell>
          <cell r="U810">
            <v>2.8400000000000002E-2</v>
          </cell>
          <cell r="V810">
            <v>2.7300000000000001E-2</v>
          </cell>
          <cell r="W810">
            <v>2.8000000000000001E-2</v>
          </cell>
          <cell r="X810">
            <v>4.7850000000000001</v>
          </cell>
          <cell r="Y810">
            <v>0.22</v>
          </cell>
        </row>
        <row r="811">
          <cell r="A811">
            <v>43504</v>
          </cell>
          <cell r="B811">
            <v>2.2499999999999999E-2</v>
          </cell>
          <cell r="C811">
            <v>2.2499999999999999E-2</v>
          </cell>
          <cell r="D811">
            <v>2.1499999999999998E-2</v>
          </cell>
          <cell r="E811">
            <v>1.9800000000000002E-2</v>
          </cell>
          <cell r="F811">
            <v>1.7500000000000002E-2</v>
          </cell>
          <cell r="G811">
            <v>1.4500000000000001E-2</v>
          </cell>
          <cell r="H811">
            <v>1.0699999999999999E-2</v>
          </cell>
          <cell r="I811">
            <v>7.7999999999999996E-3</v>
          </cell>
          <cell r="J811">
            <v>9.9000000000000008E-3</v>
          </cell>
          <cell r="K811">
            <v>1.03E-2</v>
          </cell>
          <cell r="L811">
            <v>1.8100000000000002E-2</v>
          </cell>
          <cell r="M811">
            <v>1.17E-2</v>
          </cell>
          <cell r="N811">
            <v>1.5599999999999999E-2</v>
          </cell>
          <cell r="O811">
            <v>1.5699999999999999E-2</v>
          </cell>
          <cell r="P811">
            <v>2.5499999999999998E-2</v>
          </cell>
          <cell r="Q811">
            <v>3.2000000000000001E-2</v>
          </cell>
          <cell r="R811">
            <v>3.2899999999999999E-2</v>
          </cell>
          <cell r="S811">
            <v>3.8300000000000001E-2</v>
          </cell>
          <cell r="T811">
            <v>3.49E-2</v>
          </cell>
          <cell r="U811">
            <v>2.86E-2</v>
          </cell>
          <cell r="V811">
            <v>2.7199999999999998E-2</v>
          </cell>
          <cell r="W811">
            <v>2.8000000000000001E-2</v>
          </cell>
          <cell r="X811">
            <v>0.90500000000000003</v>
          </cell>
          <cell r="Y811">
            <v>0.14499999999999999</v>
          </cell>
        </row>
        <row r="812">
          <cell r="A812">
            <v>43505</v>
          </cell>
          <cell r="B812">
            <v>2.07E-2</v>
          </cell>
          <cell r="C812">
            <v>2.07E-2</v>
          </cell>
          <cell r="D812">
            <v>1.9900000000000001E-2</v>
          </cell>
          <cell r="E812">
            <v>1.84E-2</v>
          </cell>
          <cell r="F812">
            <v>1.6299999999999999E-2</v>
          </cell>
          <cell r="G812">
            <v>1.3899999999999999E-2</v>
          </cell>
          <cell r="H812">
            <v>1.11E-2</v>
          </cell>
          <cell r="I812">
            <v>7.6E-3</v>
          </cell>
          <cell r="J812">
            <v>7.7999999999999996E-3</v>
          </cell>
          <cell r="K812">
            <v>1.03E-2</v>
          </cell>
          <cell r="L812">
            <v>1.8100000000000002E-2</v>
          </cell>
          <cell r="M812">
            <v>1.17E-2</v>
          </cell>
          <cell r="N812">
            <v>1.5599999999999999E-2</v>
          </cell>
          <cell r="O812">
            <v>1.5699999999999999E-2</v>
          </cell>
          <cell r="P812">
            <v>2.5499999999999998E-2</v>
          </cell>
          <cell r="Q812">
            <v>3.2000000000000001E-2</v>
          </cell>
          <cell r="R812">
            <v>3.2899999999999999E-2</v>
          </cell>
          <cell r="S812">
            <v>3.8300000000000001E-2</v>
          </cell>
          <cell r="T812">
            <v>3.49E-2</v>
          </cell>
          <cell r="U812">
            <v>2.86E-2</v>
          </cell>
          <cell r="V812">
            <v>2.7199999999999998E-2</v>
          </cell>
          <cell r="W812">
            <v>2.8000000000000001E-2</v>
          </cell>
          <cell r="X812">
            <v>3.9</v>
          </cell>
          <cell r="Y812">
            <v>0.08</v>
          </cell>
        </row>
        <row r="813">
          <cell r="A813">
            <v>43506</v>
          </cell>
          <cell r="B813">
            <v>2.06E-2</v>
          </cell>
          <cell r="C813">
            <v>2.06E-2</v>
          </cell>
          <cell r="D813">
            <v>1.89E-2</v>
          </cell>
          <cell r="E813">
            <v>1.6299999999999999E-2</v>
          </cell>
          <cell r="F813">
            <v>1.34E-2</v>
          </cell>
          <cell r="G813">
            <v>1.03E-2</v>
          </cell>
          <cell r="H813">
            <v>9.1999999999999998E-3</v>
          </cell>
          <cell r="I813">
            <v>6.1000000000000004E-3</v>
          </cell>
          <cell r="J813">
            <v>6.0000000000000001E-3</v>
          </cell>
          <cell r="K813">
            <v>6.6E-3</v>
          </cell>
          <cell r="L813">
            <v>1.5900000000000001E-2</v>
          </cell>
          <cell r="M813">
            <v>1.14E-2</v>
          </cell>
          <cell r="N813">
            <v>1.6400000000000001E-2</v>
          </cell>
          <cell r="O813">
            <v>1.47E-2</v>
          </cell>
          <cell r="P813">
            <v>2.4199999999999999E-2</v>
          </cell>
          <cell r="Q813">
            <v>2.9899999999999999E-2</v>
          </cell>
          <cell r="R813">
            <v>3.1E-2</v>
          </cell>
          <cell r="S813">
            <v>3.49E-2</v>
          </cell>
          <cell r="T813">
            <v>3.2199999999999999E-2</v>
          </cell>
          <cell r="U813">
            <v>2.6800000000000001E-2</v>
          </cell>
          <cell r="V813">
            <v>2.5100000000000001E-2</v>
          </cell>
          <cell r="W813">
            <v>2.6800000000000001E-2</v>
          </cell>
          <cell r="X813">
            <v>0.115</v>
          </cell>
          <cell r="Y813">
            <v>3.5000000000000003E-2</v>
          </cell>
        </row>
        <row r="814">
          <cell r="A814">
            <v>43507</v>
          </cell>
          <cell r="B814">
            <v>1.95E-2</v>
          </cell>
          <cell r="C814">
            <v>1.95E-2</v>
          </cell>
          <cell r="D814">
            <v>1.8200000000000001E-2</v>
          </cell>
          <cell r="E814">
            <v>1.66E-2</v>
          </cell>
          <cell r="F814">
            <v>1.4200000000000001E-2</v>
          </cell>
          <cell r="G814">
            <v>1.12E-2</v>
          </cell>
          <cell r="H814">
            <v>8.2000000000000007E-3</v>
          </cell>
          <cell r="I814">
            <v>5.7999999999999996E-3</v>
          </cell>
          <cell r="J814">
            <v>5.7000000000000002E-3</v>
          </cell>
          <cell r="K814">
            <v>6.6E-3</v>
          </cell>
          <cell r="L814">
            <v>1.5900000000000001E-2</v>
          </cell>
          <cell r="M814">
            <v>1.14E-2</v>
          </cell>
          <cell r="N814">
            <v>1.6400000000000001E-2</v>
          </cell>
          <cell r="O814">
            <v>1.47E-2</v>
          </cell>
          <cell r="P814">
            <v>2.4199999999999999E-2</v>
          </cell>
          <cell r="Q814">
            <v>2.9899999999999999E-2</v>
          </cell>
          <cell r="R814">
            <v>3.1E-2</v>
          </cell>
          <cell r="S814">
            <v>3.49E-2</v>
          </cell>
          <cell r="T814">
            <v>3.2199999999999999E-2</v>
          </cell>
          <cell r="U814">
            <v>2.6800000000000001E-2</v>
          </cell>
          <cell r="V814">
            <v>2.5100000000000001E-2</v>
          </cell>
          <cell r="W814">
            <v>2.6800000000000001E-2</v>
          </cell>
          <cell r="X814">
            <v>7.0650000000000004</v>
          </cell>
          <cell r="Y814">
            <v>0.56869999999999998</v>
          </cell>
        </row>
        <row r="815">
          <cell r="A815">
            <v>43508</v>
          </cell>
          <cell r="B815">
            <v>1.9800000000000002E-2</v>
          </cell>
          <cell r="C815">
            <v>1.9800000000000002E-2</v>
          </cell>
          <cell r="D815">
            <v>1.7600000000000001E-2</v>
          </cell>
          <cell r="E815">
            <v>1.54E-2</v>
          </cell>
          <cell r="F815">
            <v>1.2800000000000001E-2</v>
          </cell>
          <cell r="G815">
            <v>0.01</v>
          </cell>
          <cell r="H815">
            <v>7.0000000000000001E-3</v>
          </cell>
          <cell r="I815">
            <v>4.3E-3</v>
          </cell>
          <cell r="J815">
            <v>4.4999999999999997E-3</v>
          </cell>
          <cell r="K815">
            <v>6.6E-3</v>
          </cell>
          <cell r="L815">
            <v>1.5900000000000001E-2</v>
          </cell>
          <cell r="M815">
            <v>1.14E-2</v>
          </cell>
          <cell r="N815">
            <v>1.6400000000000001E-2</v>
          </cell>
          <cell r="O815">
            <v>1.47E-2</v>
          </cell>
          <cell r="P815">
            <v>2.4199999999999999E-2</v>
          </cell>
          <cell r="Q815">
            <v>2.9899999999999999E-2</v>
          </cell>
          <cell r="R815">
            <v>3.1E-2</v>
          </cell>
          <cell r="S815">
            <v>3.49E-2</v>
          </cell>
          <cell r="T815">
            <v>3.2199999999999999E-2</v>
          </cell>
          <cell r="U815">
            <v>2.6800000000000001E-2</v>
          </cell>
          <cell r="V815">
            <v>2.5100000000000001E-2</v>
          </cell>
          <cell r="W815">
            <v>2.6800000000000001E-2</v>
          </cell>
          <cell r="X815">
            <v>8.5000000000000006E-2</v>
          </cell>
          <cell r="Y815">
            <v>1.12E-2</v>
          </cell>
        </row>
        <row r="816">
          <cell r="A816">
            <v>43509</v>
          </cell>
          <cell r="B816">
            <v>1.9900000000000001E-2</v>
          </cell>
          <cell r="C816">
            <v>1.9900000000000001E-2</v>
          </cell>
          <cell r="D816">
            <v>1.7999999999999999E-2</v>
          </cell>
          <cell r="E816">
            <v>1.55E-2</v>
          </cell>
          <cell r="F816">
            <v>1.2800000000000001E-2</v>
          </cell>
          <cell r="G816">
            <v>1.0200000000000001E-2</v>
          </cell>
          <cell r="H816">
            <v>8.0999999999999996E-3</v>
          </cell>
          <cell r="I816">
            <v>5.4000000000000003E-3</v>
          </cell>
          <cell r="J816">
            <v>5.1999999999999998E-3</v>
          </cell>
          <cell r="K816">
            <v>4.4000000000000003E-3</v>
          </cell>
          <cell r="L816">
            <v>1.7299999999999999E-2</v>
          </cell>
          <cell r="M816">
            <v>1.24E-2</v>
          </cell>
          <cell r="N816">
            <v>2.0299999999999999E-2</v>
          </cell>
          <cell r="O816">
            <v>1.9400000000000001E-2</v>
          </cell>
          <cell r="P816">
            <v>2.3199999999999998E-2</v>
          </cell>
          <cell r="Q816">
            <v>2.8500000000000001E-2</v>
          </cell>
          <cell r="R816">
            <v>3.1199999999999999E-2</v>
          </cell>
          <cell r="S816">
            <v>3.4799999999999998E-2</v>
          </cell>
          <cell r="T816">
            <v>3.2500000000000001E-2</v>
          </cell>
          <cell r="U816">
            <v>2.63E-2</v>
          </cell>
          <cell r="V816">
            <v>2.47E-2</v>
          </cell>
          <cell r="W816">
            <v>2.6599999999999999E-2</v>
          </cell>
          <cell r="X816">
            <v>0.155</v>
          </cell>
          <cell r="Y816">
            <v>1.12E-2</v>
          </cell>
        </row>
        <row r="817">
          <cell r="A817">
            <v>43510</v>
          </cell>
          <cell r="B817">
            <v>1.9800000000000002E-2</v>
          </cell>
          <cell r="C817">
            <v>1.9800000000000002E-2</v>
          </cell>
          <cell r="D817">
            <v>1.8200000000000001E-2</v>
          </cell>
          <cell r="E817">
            <v>1.61E-2</v>
          </cell>
          <cell r="F817">
            <v>1.37E-2</v>
          </cell>
          <cell r="G817">
            <v>1.1599999999999999E-2</v>
          </cell>
          <cell r="H817">
            <v>8.6999999999999994E-3</v>
          </cell>
          <cell r="I817">
            <v>5.1999999999999998E-3</v>
          </cell>
          <cell r="J817">
            <v>6.7000000000000002E-3</v>
          </cell>
          <cell r="K817">
            <v>4.4000000000000003E-3</v>
          </cell>
          <cell r="L817">
            <v>1.7299999999999999E-2</v>
          </cell>
          <cell r="M817">
            <v>1.24E-2</v>
          </cell>
          <cell r="N817">
            <v>2.0299999999999999E-2</v>
          </cell>
          <cell r="O817">
            <v>1.9400000000000001E-2</v>
          </cell>
          <cell r="P817">
            <v>2.3199999999999998E-2</v>
          </cell>
          <cell r="Q817">
            <v>2.8500000000000001E-2</v>
          </cell>
          <cell r="R817">
            <v>3.1199999999999999E-2</v>
          </cell>
          <cell r="S817">
            <v>3.4799999999999998E-2</v>
          </cell>
          <cell r="T817">
            <v>3.2500000000000001E-2</v>
          </cell>
          <cell r="U817">
            <v>2.63E-2</v>
          </cell>
          <cell r="V817">
            <v>2.47E-2</v>
          </cell>
          <cell r="W817">
            <v>2.6599999999999999E-2</v>
          </cell>
          <cell r="X817">
            <v>0.255</v>
          </cell>
          <cell r="Y817">
            <v>2.1299999999999999E-2</v>
          </cell>
        </row>
        <row r="818">
          <cell r="A818">
            <v>43511</v>
          </cell>
          <cell r="B818">
            <v>2.0500000000000001E-2</v>
          </cell>
          <cell r="C818">
            <v>2.0500000000000001E-2</v>
          </cell>
          <cell r="D818">
            <v>1.8499999999999999E-2</v>
          </cell>
          <cell r="E818">
            <v>1.6299999999999999E-2</v>
          </cell>
          <cell r="F818">
            <v>1.3899999999999999E-2</v>
          </cell>
          <cell r="G818">
            <v>1.14E-2</v>
          </cell>
          <cell r="H818">
            <v>8.8999999999999999E-3</v>
          </cell>
          <cell r="I818">
            <v>5.8999999999999999E-3</v>
          </cell>
          <cell r="J818">
            <v>7.3000000000000001E-3</v>
          </cell>
          <cell r="K818">
            <v>6.8999999999999999E-3</v>
          </cell>
          <cell r="L818">
            <v>2.1399999999999999E-2</v>
          </cell>
          <cell r="M818">
            <v>1.41E-2</v>
          </cell>
          <cell r="N818">
            <v>3.0200000000000001E-2</v>
          </cell>
          <cell r="O818">
            <v>2.4400000000000002E-2</v>
          </cell>
          <cell r="P818">
            <v>2.4500000000000001E-2</v>
          </cell>
          <cell r="Q818">
            <v>2.8400000000000002E-2</v>
          </cell>
          <cell r="R818">
            <v>3.0300000000000001E-2</v>
          </cell>
          <cell r="S818">
            <v>3.44E-2</v>
          </cell>
          <cell r="T818">
            <v>3.27E-2</v>
          </cell>
          <cell r="U818">
            <v>2.5600000000000001E-2</v>
          </cell>
          <cell r="V818">
            <v>2.4500000000000001E-2</v>
          </cell>
          <cell r="W818">
            <v>2.5700000000000001E-2</v>
          </cell>
          <cell r="X818">
            <v>2.415</v>
          </cell>
          <cell r="Y818">
            <v>9.5000000000000001E-2</v>
          </cell>
        </row>
        <row r="819">
          <cell r="A819">
            <v>43512</v>
          </cell>
          <cell r="B819">
            <v>2.1100000000000001E-2</v>
          </cell>
          <cell r="C819">
            <v>2.1100000000000001E-2</v>
          </cell>
          <cell r="D819">
            <v>1.9400000000000001E-2</v>
          </cell>
          <cell r="E819">
            <v>1.7100000000000001E-2</v>
          </cell>
          <cell r="F819">
            <v>1.44E-2</v>
          </cell>
          <cell r="G819">
            <v>1.12E-2</v>
          </cell>
          <cell r="H819">
            <v>7.4999999999999997E-3</v>
          </cell>
          <cell r="I819">
            <v>5.4999999999999997E-3</v>
          </cell>
          <cell r="J819">
            <v>5.1999999999999998E-3</v>
          </cell>
          <cell r="K819">
            <v>6.8999999999999999E-3</v>
          </cell>
          <cell r="L819">
            <v>2.1399999999999999E-2</v>
          </cell>
          <cell r="M819">
            <v>1.41E-2</v>
          </cell>
          <cell r="N819">
            <v>3.0200000000000001E-2</v>
          </cell>
          <cell r="O819">
            <v>2.4400000000000002E-2</v>
          </cell>
          <cell r="P819">
            <v>2.4500000000000001E-2</v>
          </cell>
          <cell r="Q819">
            <v>2.8400000000000002E-2</v>
          </cell>
          <cell r="R819">
            <v>3.0300000000000001E-2</v>
          </cell>
          <cell r="S819">
            <v>3.44E-2</v>
          </cell>
          <cell r="T819">
            <v>3.27E-2</v>
          </cell>
          <cell r="U819">
            <v>2.5600000000000001E-2</v>
          </cell>
          <cell r="V819">
            <v>2.4500000000000001E-2</v>
          </cell>
          <cell r="W819">
            <v>2.5700000000000001E-2</v>
          </cell>
          <cell r="X819">
            <v>0.9</v>
          </cell>
          <cell r="Y819">
            <v>7.7399999999999997E-2</v>
          </cell>
        </row>
        <row r="820">
          <cell r="A820">
            <v>43513</v>
          </cell>
          <cell r="B820">
            <v>2.0400000000000001E-2</v>
          </cell>
          <cell r="C820">
            <v>2.0400000000000001E-2</v>
          </cell>
          <cell r="D820">
            <v>1.83E-2</v>
          </cell>
          <cell r="E820">
            <v>1.61E-2</v>
          </cell>
          <cell r="F820">
            <v>1.3599999999999999E-2</v>
          </cell>
          <cell r="G820">
            <v>1.0800000000000001E-2</v>
          </cell>
          <cell r="H820">
            <v>7.6E-3</v>
          </cell>
          <cell r="I820">
            <v>5.4999999999999997E-3</v>
          </cell>
          <cell r="J820">
            <v>5.4000000000000003E-3</v>
          </cell>
          <cell r="K820">
            <v>5.7000000000000002E-3</v>
          </cell>
          <cell r="L820">
            <v>2.0500000000000001E-2</v>
          </cell>
          <cell r="M820">
            <v>1.54E-2</v>
          </cell>
          <cell r="N820">
            <v>3.4799999999999998E-2</v>
          </cell>
          <cell r="O820">
            <v>3.1199999999999999E-2</v>
          </cell>
          <cell r="P820">
            <v>2.63E-2</v>
          </cell>
          <cell r="Q820">
            <v>2.7799999999999998E-2</v>
          </cell>
          <cell r="R820">
            <v>2.98E-2</v>
          </cell>
          <cell r="S820">
            <v>3.4299999999999997E-2</v>
          </cell>
          <cell r="T820">
            <v>3.1899999999999998E-2</v>
          </cell>
          <cell r="U820">
            <v>2.53E-2</v>
          </cell>
          <cell r="V820">
            <v>2.4799999999999999E-2</v>
          </cell>
          <cell r="W820">
            <v>2.5100000000000001E-2</v>
          </cell>
          <cell r="X820">
            <v>2.5000000000000001E-2</v>
          </cell>
          <cell r="Y820">
            <v>1.2500000000000001E-2</v>
          </cell>
        </row>
        <row r="821">
          <cell r="A821">
            <v>43514</v>
          </cell>
          <cell r="B821">
            <v>1.9599999999999999E-2</v>
          </cell>
          <cell r="C821">
            <v>1.9599999999999999E-2</v>
          </cell>
          <cell r="D821">
            <v>1.83E-2</v>
          </cell>
          <cell r="E821">
            <v>1.6400000000000001E-2</v>
          </cell>
          <cell r="F821">
            <v>1.4200000000000001E-2</v>
          </cell>
          <cell r="G821">
            <v>1.18E-2</v>
          </cell>
          <cell r="H821">
            <v>9.1000000000000004E-3</v>
          </cell>
          <cell r="I821">
            <v>6.1000000000000004E-3</v>
          </cell>
          <cell r="J821">
            <v>6.6E-3</v>
          </cell>
          <cell r="K821">
            <v>5.7000000000000002E-3</v>
          </cell>
          <cell r="L821">
            <v>2.0500000000000001E-2</v>
          </cell>
          <cell r="M821">
            <v>1.54E-2</v>
          </cell>
          <cell r="N821">
            <v>3.4799999999999998E-2</v>
          </cell>
          <cell r="O821">
            <v>3.1199999999999999E-2</v>
          </cell>
          <cell r="P821">
            <v>2.63E-2</v>
          </cell>
          <cell r="Q821">
            <v>2.7799999999999998E-2</v>
          </cell>
          <cell r="R821">
            <v>2.98E-2</v>
          </cell>
          <cell r="S821">
            <v>3.4299999999999997E-2</v>
          </cell>
          <cell r="T821">
            <v>3.1899999999999998E-2</v>
          </cell>
          <cell r="U821">
            <v>2.53E-2</v>
          </cell>
          <cell r="V821">
            <v>2.4799999999999999E-2</v>
          </cell>
          <cell r="W821">
            <v>2.5100000000000001E-2</v>
          </cell>
          <cell r="X821">
            <v>7.4999999999999997E-2</v>
          </cell>
          <cell r="Y821">
            <v>6.3E-3</v>
          </cell>
        </row>
        <row r="822">
          <cell r="A822">
            <v>43515</v>
          </cell>
          <cell r="B822">
            <v>1.95E-2</v>
          </cell>
          <cell r="C822">
            <v>1.95E-2</v>
          </cell>
          <cell r="D822">
            <v>1.7500000000000002E-2</v>
          </cell>
          <cell r="E822">
            <v>1.7100000000000001E-2</v>
          </cell>
          <cell r="F822">
            <v>1.5299999999999999E-2</v>
          </cell>
          <cell r="G822">
            <v>1.35E-2</v>
          </cell>
          <cell r="H822">
            <v>9.7000000000000003E-3</v>
          </cell>
          <cell r="I822">
            <v>8.2000000000000007E-3</v>
          </cell>
          <cell r="J822">
            <v>8.2000000000000007E-3</v>
          </cell>
          <cell r="K822">
            <v>5.7000000000000002E-3</v>
          </cell>
          <cell r="L822">
            <v>2.0500000000000001E-2</v>
          </cell>
          <cell r="M822">
            <v>1.54E-2</v>
          </cell>
          <cell r="N822">
            <v>3.4799999999999998E-2</v>
          </cell>
          <cell r="O822">
            <v>3.1199999999999999E-2</v>
          </cell>
          <cell r="P822">
            <v>2.63E-2</v>
          </cell>
          <cell r="Q822">
            <v>2.7799999999999998E-2</v>
          </cell>
          <cell r="R822">
            <v>2.98E-2</v>
          </cell>
          <cell r="S822">
            <v>3.4299999999999997E-2</v>
          </cell>
          <cell r="T822">
            <v>3.1899999999999998E-2</v>
          </cell>
          <cell r="U822">
            <v>2.53E-2</v>
          </cell>
          <cell r="V822">
            <v>2.4799999999999999E-2</v>
          </cell>
          <cell r="W822">
            <v>2.5100000000000001E-2</v>
          </cell>
          <cell r="X822">
            <v>4.4999999999999998E-2</v>
          </cell>
          <cell r="Y822">
            <v>3.8E-3</v>
          </cell>
        </row>
        <row r="823">
          <cell r="A823">
            <v>43516</v>
          </cell>
          <cell r="B823">
            <v>1.9599999999999999E-2</v>
          </cell>
          <cell r="C823">
            <v>1.9599999999999999E-2</v>
          </cell>
          <cell r="D823">
            <v>1.7500000000000002E-2</v>
          </cell>
          <cell r="E823">
            <v>1.5299999999999999E-2</v>
          </cell>
          <cell r="F823">
            <v>1.3100000000000001E-2</v>
          </cell>
          <cell r="G823">
            <v>1.0800000000000001E-2</v>
          </cell>
          <cell r="H823">
            <v>9.2999999999999992E-3</v>
          </cell>
          <cell r="I823">
            <v>7.1999999999999998E-3</v>
          </cell>
          <cell r="J823">
            <v>7.4999999999999997E-3</v>
          </cell>
          <cell r="K823">
            <v>8.0000000000000002E-3</v>
          </cell>
          <cell r="L823">
            <v>1.84E-2</v>
          </cell>
          <cell r="M823">
            <v>1.7500000000000002E-2</v>
          </cell>
          <cell r="N823">
            <v>2.9499999999999998E-2</v>
          </cell>
          <cell r="O823">
            <v>2.9899999999999999E-2</v>
          </cell>
          <cell r="P823">
            <v>2.7199999999999998E-2</v>
          </cell>
          <cell r="Q823">
            <v>2.7699999999999999E-2</v>
          </cell>
          <cell r="R823">
            <v>2.9100000000000001E-2</v>
          </cell>
          <cell r="S823">
            <v>3.3599999999999998E-2</v>
          </cell>
          <cell r="T823">
            <v>0.03</v>
          </cell>
          <cell r="U823">
            <v>2.4199999999999999E-2</v>
          </cell>
          <cell r="V823">
            <v>2.4299999999999999E-2</v>
          </cell>
          <cell r="W823">
            <v>2.3599999999999999E-2</v>
          </cell>
          <cell r="X823">
            <v>4.0449999999999999</v>
          </cell>
          <cell r="Y823">
            <v>7.1199999999999999E-2</v>
          </cell>
        </row>
        <row r="824">
          <cell r="A824">
            <v>43517</v>
          </cell>
          <cell r="B824">
            <v>1.9800000000000002E-2</v>
          </cell>
          <cell r="C824">
            <v>1.9800000000000002E-2</v>
          </cell>
          <cell r="D824">
            <v>1.78E-2</v>
          </cell>
          <cell r="E824">
            <v>1.5599999999999999E-2</v>
          </cell>
          <cell r="F824">
            <v>1.3100000000000001E-2</v>
          </cell>
          <cell r="G824">
            <v>1.14E-2</v>
          </cell>
          <cell r="H824">
            <v>8.8999999999999999E-3</v>
          </cell>
          <cell r="I824">
            <v>6.0000000000000001E-3</v>
          </cell>
          <cell r="J824">
            <v>6.0000000000000001E-3</v>
          </cell>
          <cell r="K824">
            <v>8.0000000000000002E-3</v>
          </cell>
          <cell r="L824">
            <v>1.84E-2</v>
          </cell>
          <cell r="M824">
            <v>1.7500000000000002E-2</v>
          </cell>
          <cell r="N824">
            <v>2.9499999999999998E-2</v>
          </cell>
          <cell r="O824">
            <v>2.9899999999999999E-2</v>
          </cell>
          <cell r="P824">
            <v>2.7199999999999998E-2</v>
          </cell>
          <cell r="Q824">
            <v>2.7699999999999999E-2</v>
          </cell>
          <cell r="R824">
            <v>2.9100000000000001E-2</v>
          </cell>
          <cell r="S824">
            <v>3.3599999999999998E-2</v>
          </cell>
          <cell r="T824">
            <v>0.03</v>
          </cell>
          <cell r="U824">
            <v>2.4199999999999999E-2</v>
          </cell>
          <cell r="V824">
            <v>2.4299999999999999E-2</v>
          </cell>
          <cell r="W824">
            <v>2.3599999999999999E-2</v>
          </cell>
          <cell r="X824">
            <v>6.5000000000000002E-2</v>
          </cell>
          <cell r="Y824">
            <v>1.1000000000000001E-3</v>
          </cell>
        </row>
        <row r="825">
          <cell r="A825">
            <v>43518</v>
          </cell>
          <cell r="B825">
            <v>1.9400000000000001E-2</v>
          </cell>
          <cell r="C825">
            <v>1.9400000000000001E-2</v>
          </cell>
          <cell r="D825">
            <v>1.77E-2</v>
          </cell>
          <cell r="E825">
            <v>1.5699999999999999E-2</v>
          </cell>
          <cell r="F825">
            <v>1.41E-2</v>
          </cell>
          <cell r="G825">
            <v>1.2500000000000001E-2</v>
          </cell>
          <cell r="H825">
            <v>9.9000000000000008E-3</v>
          </cell>
          <cell r="I825">
            <v>6.6E-3</v>
          </cell>
          <cell r="J825">
            <v>6.4999999999999997E-3</v>
          </cell>
          <cell r="K825">
            <v>8.2000000000000007E-3</v>
          </cell>
          <cell r="L825">
            <v>1.8100000000000002E-2</v>
          </cell>
          <cell r="M825">
            <v>1.8700000000000001E-2</v>
          </cell>
          <cell r="N825">
            <v>2.9899999999999999E-2</v>
          </cell>
          <cell r="O825">
            <v>2.9399999999999999E-2</v>
          </cell>
          <cell r="P825">
            <v>2.7400000000000001E-2</v>
          </cell>
          <cell r="Q825">
            <v>2.75E-2</v>
          </cell>
          <cell r="R825">
            <v>2.8299999999999999E-2</v>
          </cell>
          <cell r="S825">
            <v>3.4599999999999999E-2</v>
          </cell>
          <cell r="T825">
            <v>3.0200000000000001E-2</v>
          </cell>
          <cell r="U825">
            <v>1.8100000000000002E-2</v>
          </cell>
          <cell r="V825">
            <v>2.41E-2</v>
          </cell>
          <cell r="W825">
            <v>2.29E-2</v>
          </cell>
          <cell r="X825">
            <v>0.4</v>
          </cell>
          <cell r="Y825">
            <v>5.0000000000000001E-3</v>
          </cell>
        </row>
        <row r="826">
          <cell r="A826">
            <v>43519</v>
          </cell>
          <cell r="B826">
            <v>1.9300000000000001E-2</v>
          </cell>
          <cell r="C826">
            <v>1.9300000000000001E-2</v>
          </cell>
          <cell r="D826">
            <v>1.7600000000000001E-2</v>
          </cell>
          <cell r="E826">
            <v>1.55E-2</v>
          </cell>
          <cell r="F826">
            <v>1.37E-2</v>
          </cell>
          <cell r="G826">
            <v>1.18E-2</v>
          </cell>
          <cell r="H826">
            <v>9.4999999999999998E-3</v>
          </cell>
          <cell r="I826">
            <v>8.6E-3</v>
          </cell>
          <cell r="J826">
            <v>8.8000000000000005E-3</v>
          </cell>
          <cell r="K826">
            <v>8.2000000000000007E-3</v>
          </cell>
          <cell r="L826">
            <v>1.8100000000000002E-2</v>
          </cell>
          <cell r="M826">
            <v>1.8700000000000001E-2</v>
          </cell>
          <cell r="N826">
            <v>2.9899999999999999E-2</v>
          </cell>
          <cell r="O826">
            <v>2.9399999999999999E-2</v>
          </cell>
          <cell r="P826">
            <v>2.7400000000000001E-2</v>
          </cell>
          <cell r="Q826">
            <v>2.75E-2</v>
          </cell>
          <cell r="R826">
            <v>2.8299999999999999E-2</v>
          </cell>
          <cell r="S826">
            <v>3.4599999999999999E-2</v>
          </cell>
          <cell r="T826">
            <v>3.0200000000000001E-2</v>
          </cell>
          <cell r="U826">
            <v>1.8100000000000002E-2</v>
          </cell>
          <cell r="V826">
            <v>2.41E-2</v>
          </cell>
          <cell r="W826">
            <v>2.29E-2</v>
          </cell>
          <cell r="X826">
            <v>1.2749999999999999</v>
          </cell>
          <cell r="Y826">
            <v>4.87E-2</v>
          </cell>
        </row>
        <row r="827">
          <cell r="A827">
            <v>43520</v>
          </cell>
          <cell r="B827">
            <v>1.8700000000000001E-2</v>
          </cell>
          <cell r="C827">
            <v>1.8700000000000001E-2</v>
          </cell>
          <cell r="D827">
            <v>1.7399999999999999E-2</v>
          </cell>
          <cell r="E827">
            <v>1.5699999999999999E-2</v>
          </cell>
          <cell r="F827">
            <v>1.3899999999999999E-2</v>
          </cell>
          <cell r="G827">
            <v>1.2E-2</v>
          </cell>
          <cell r="H827">
            <v>9.7000000000000003E-3</v>
          </cell>
          <cell r="I827">
            <v>7.1000000000000004E-3</v>
          </cell>
          <cell r="J827">
            <v>7.1000000000000004E-3</v>
          </cell>
          <cell r="K827">
            <v>7.4999999999999997E-3</v>
          </cell>
          <cell r="L827">
            <v>1.9199999999999998E-2</v>
          </cell>
          <cell r="M827">
            <v>1.9199999999999998E-2</v>
          </cell>
          <cell r="N827">
            <v>2.76E-2</v>
          </cell>
          <cell r="O827">
            <v>2.7199999999999998E-2</v>
          </cell>
          <cell r="P827">
            <v>2.7099999999999999E-2</v>
          </cell>
          <cell r="Q827">
            <v>2.6599999999999999E-2</v>
          </cell>
          <cell r="R827">
            <v>2.98E-2</v>
          </cell>
          <cell r="S827">
            <v>3.4599999999999999E-2</v>
          </cell>
          <cell r="T827">
            <v>2.92E-2</v>
          </cell>
          <cell r="U827">
            <v>1.9900000000000001E-2</v>
          </cell>
          <cell r="V827">
            <v>2.3099999999999999E-2</v>
          </cell>
          <cell r="W827">
            <v>2.1899999999999999E-2</v>
          </cell>
          <cell r="X827">
            <v>3.2149999999999999</v>
          </cell>
          <cell r="Y827">
            <v>5.62E-2</v>
          </cell>
        </row>
        <row r="828">
          <cell r="A828">
            <v>43521</v>
          </cell>
          <cell r="B828">
            <v>1.9800000000000002E-2</v>
          </cell>
          <cell r="C828">
            <v>1.9800000000000002E-2</v>
          </cell>
          <cell r="D828">
            <v>1.84E-2</v>
          </cell>
          <cell r="E828">
            <v>1.49E-2</v>
          </cell>
          <cell r="F828">
            <v>1.32E-2</v>
          </cell>
          <cell r="G828">
            <v>1.12E-2</v>
          </cell>
          <cell r="H828">
            <v>8.6E-3</v>
          </cell>
          <cell r="I828">
            <v>8.6E-3</v>
          </cell>
          <cell r="J828">
            <v>7.1000000000000004E-3</v>
          </cell>
          <cell r="K828">
            <v>7.4999999999999997E-3</v>
          </cell>
          <cell r="L828">
            <v>1.9199999999999998E-2</v>
          </cell>
          <cell r="M828">
            <v>1.9199999999999998E-2</v>
          </cell>
          <cell r="N828">
            <v>2.76E-2</v>
          </cell>
          <cell r="O828">
            <v>2.7199999999999998E-2</v>
          </cell>
          <cell r="P828">
            <v>2.7099999999999999E-2</v>
          </cell>
          <cell r="Q828">
            <v>2.6599999999999999E-2</v>
          </cell>
          <cell r="R828">
            <v>2.98E-2</v>
          </cell>
          <cell r="S828">
            <v>3.4599999999999999E-2</v>
          </cell>
          <cell r="T828">
            <v>2.92E-2</v>
          </cell>
          <cell r="U828">
            <v>1.9900000000000001E-2</v>
          </cell>
          <cell r="V828">
            <v>2.3099999999999999E-2</v>
          </cell>
          <cell r="W828">
            <v>2.1899999999999999E-2</v>
          </cell>
          <cell r="X828">
            <v>7.0000000000000007E-2</v>
          </cell>
          <cell r="Y828">
            <v>2.5000000000000001E-3</v>
          </cell>
        </row>
        <row r="829">
          <cell r="A829">
            <v>43522</v>
          </cell>
          <cell r="B829">
            <v>1.9099999999999999E-2</v>
          </cell>
          <cell r="C829">
            <v>1.9099999999999999E-2</v>
          </cell>
          <cell r="D829">
            <v>1.7999999999999999E-2</v>
          </cell>
          <cell r="E829">
            <v>1.6299999999999999E-2</v>
          </cell>
          <cell r="F829">
            <v>1.4800000000000001E-2</v>
          </cell>
          <cell r="G829">
            <v>1.2800000000000001E-2</v>
          </cell>
          <cell r="H829">
            <v>1.04E-2</v>
          </cell>
          <cell r="I829">
            <v>8.8999999999999999E-3</v>
          </cell>
          <cell r="J829">
            <v>8.9999999999999993E-3</v>
          </cell>
          <cell r="K829">
            <v>7.4999999999999997E-3</v>
          </cell>
          <cell r="L829">
            <v>1.9199999999999998E-2</v>
          </cell>
          <cell r="M829">
            <v>1.9199999999999998E-2</v>
          </cell>
          <cell r="N829">
            <v>2.76E-2</v>
          </cell>
          <cell r="O829">
            <v>2.7199999999999998E-2</v>
          </cell>
          <cell r="P829">
            <v>2.7099999999999999E-2</v>
          </cell>
          <cell r="Q829">
            <v>2.6599999999999999E-2</v>
          </cell>
          <cell r="R829">
            <v>2.98E-2</v>
          </cell>
          <cell r="S829">
            <v>3.4599999999999999E-2</v>
          </cell>
          <cell r="T829">
            <v>2.92E-2</v>
          </cell>
          <cell r="U829">
            <v>1.9900000000000001E-2</v>
          </cell>
          <cell r="V829">
            <v>2.3099999999999999E-2</v>
          </cell>
          <cell r="W829">
            <v>2.1899999999999999E-2</v>
          </cell>
          <cell r="X829">
            <v>1.2250000000000001</v>
          </cell>
          <cell r="Y829">
            <v>3.8E-3</v>
          </cell>
        </row>
        <row r="830">
          <cell r="A830">
            <v>43523</v>
          </cell>
          <cell r="B830">
            <v>1.9699999999999999E-2</v>
          </cell>
          <cell r="C830">
            <v>1.9699999999999999E-2</v>
          </cell>
          <cell r="D830">
            <v>1.7899999999999999E-2</v>
          </cell>
          <cell r="E830">
            <v>1.6199999999999999E-2</v>
          </cell>
          <cell r="F830">
            <v>1.4E-2</v>
          </cell>
          <cell r="G830">
            <v>1.2999999999999999E-2</v>
          </cell>
          <cell r="H830">
            <v>1.0500000000000001E-2</v>
          </cell>
          <cell r="I830">
            <v>8.6E-3</v>
          </cell>
          <cell r="J830">
            <v>8.6999999999999994E-3</v>
          </cell>
          <cell r="K830">
            <v>9.5999999999999992E-3</v>
          </cell>
          <cell r="L830">
            <v>2.1299999999999999E-2</v>
          </cell>
          <cell r="M830">
            <v>2.0199999999999999E-2</v>
          </cell>
          <cell r="N830">
            <v>2.8899999999999999E-2</v>
          </cell>
          <cell r="O830">
            <v>2.93E-2</v>
          </cell>
          <cell r="P830">
            <v>2.5100000000000001E-2</v>
          </cell>
          <cell r="Q830">
            <v>2.46E-2</v>
          </cell>
          <cell r="R830">
            <v>2.9100000000000001E-2</v>
          </cell>
          <cell r="S830">
            <v>3.2899999999999999E-2</v>
          </cell>
          <cell r="T830">
            <v>2.8199999999999999E-2</v>
          </cell>
          <cell r="U830">
            <v>2.2599999999999999E-2</v>
          </cell>
          <cell r="V830">
            <v>2.18E-2</v>
          </cell>
          <cell r="W830">
            <v>2.12E-2</v>
          </cell>
          <cell r="X830">
            <v>8.6999999999999994E-3</v>
          </cell>
          <cell r="Y830">
            <v>8.6E-3</v>
          </cell>
        </row>
        <row r="831">
          <cell r="A831">
            <v>43524</v>
          </cell>
          <cell r="B831">
            <v>1.9800000000000002E-2</v>
          </cell>
          <cell r="C831">
            <v>1.9800000000000002E-2</v>
          </cell>
          <cell r="D831">
            <v>1.8700000000000001E-2</v>
          </cell>
          <cell r="E831">
            <v>1.7100000000000001E-2</v>
          </cell>
          <cell r="F831">
            <v>1.5100000000000001E-2</v>
          </cell>
          <cell r="G831">
            <v>1.3100000000000001E-2</v>
          </cell>
          <cell r="H831">
            <v>1.0500000000000001E-2</v>
          </cell>
          <cell r="I831">
            <v>7.7000000000000002E-3</v>
          </cell>
          <cell r="J831">
            <v>7.7000000000000002E-3</v>
          </cell>
          <cell r="K831">
            <v>9.5999999999999992E-3</v>
          </cell>
          <cell r="L831">
            <v>2.1299999999999999E-2</v>
          </cell>
          <cell r="M831">
            <v>2.0199999999999999E-2</v>
          </cell>
          <cell r="N831">
            <v>2.8899999999999999E-2</v>
          </cell>
          <cell r="O831">
            <v>2.93E-2</v>
          </cell>
          <cell r="P831">
            <v>2.5100000000000001E-2</v>
          </cell>
          <cell r="Q831">
            <v>2.46E-2</v>
          </cell>
          <cell r="R831">
            <v>2.9100000000000001E-2</v>
          </cell>
          <cell r="S831">
            <v>3.2899999999999999E-2</v>
          </cell>
          <cell r="T831">
            <v>2.8199999999999999E-2</v>
          </cell>
          <cell r="U831">
            <v>2.2599999999999999E-2</v>
          </cell>
          <cell r="V831">
            <v>2.18E-2</v>
          </cell>
          <cell r="W831">
            <v>2.12E-2</v>
          </cell>
          <cell r="X831">
            <v>0.27</v>
          </cell>
          <cell r="Y831">
            <v>2.4199999999999999E-2</v>
          </cell>
        </row>
        <row r="832">
          <cell r="A832">
            <v>43525</v>
          </cell>
          <cell r="B832">
            <v>1.9699999999999999E-2</v>
          </cell>
          <cell r="C832">
            <v>1.9699999999999999E-2</v>
          </cell>
          <cell r="D832">
            <v>1.84E-2</v>
          </cell>
          <cell r="E832">
            <v>1.7000000000000001E-2</v>
          </cell>
          <cell r="F832">
            <v>1.52E-2</v>
          </cell>
          <cell r="G832">
            <v>1.3299999999999999E-2</v>
          </cell>
          <cell r="H832">
            <v>1.0999999999999999E-2</v>
          </cell>
          <cell r="I832">
            <v>8.3000000000000001E-3</v>
          </cell>
          <cell r="J832">
            <v>7.4999999999999997E-3</v>
          </cell>
          <cell r="K832">
            <v>7.1999999999999998E-3</v>
          </cell>
          <cell r="L832">
            <v>1.9400000000000001E-2</v>
          </cell>
          <cell r="M832">
            <v>0.02</v>
          </cell>
          <cell r="N832">
            <v>2.52E-2</v>
          </cell>
          <cell r="O832">
            <v>2.5399999999999999E-2</v>
          </cell>
          <cell r="P832">
            <v>2.29E-2</v>
          </cell>
          <cell r="Q832">
            <v>2.35E-2</v>
          </cell>
          <cell r="R832">
            <v>3.0099999999999998E-2</v>
          </cell>
          <cell r="S832">
            <v>3.3500000000000002E-2</v>
          </cell>
          <cell r="T832">
            <v>2.9499999999999998E-2</v>
          </cell>
          <cell r="U832">
            <v>2.2100000000000002E-2</v>
          </cell>
          <cell r="V832">
            <v>2.0899999999999998E-2</v>
          </cell>
          <cell r="W832">
            <v>2.01E-2</v>
          </cell>
          <cell r="X832">
            <v>0.13</v>
          </cell>
          <cell r="Y832">
            <v>1.8800000000000001E-2</v>
          </cell>
        </row>
        <row r="833">
          <cell r="A833">
            <v>43526</v>
          </cell>
          <cell r="B833">
            <v>1.9699999999999999E-2</v>
          </cell>
          <cell r="C833">
            <v>1.9699999999999999E-2</v>
          </cell>
          <cell r="D833">
            <v>1.84E-2</v>
          </cell>
          <cell r="E833">
            <v>1.7000000000000001E-2</v>
          </cell>
          <cell r="F833">
            <v>1.52E-2</v>
          </cell>
          <cell r="G833">
            <v>1.3299999999999999E-2</v>
          </cell>
          <cell r="H833">
            <v>1.0999999999999999E-2</v>
          </cell>
          <cell r="I833">
            <v>8.3000000000000001E-3</v>
          </cell>
          <cell r="J833">
            <v>7.4999999999999997E-3</v>
          </cell>
          <cell r="K833">
            <v>7.1999999999999998E-3</v>
          </cell>
          <cell r="L833">
            <v>1.9400000000000001E-2</v>
          </cell>
          <cell r="M833">
            <v>0.02</v>
          </cell>
          <cell r="N833">
            <v>2.52E-2</v>
          </cell>
          <cell r="O833">
            <v>2.5399999999999999E-2</v>
          </cell>
          <cell r="P833">
            <v>2.29E-2</v>
          </cell>
          <cell r="Q833">
            <v>2.35E-2</v>
          </cell>
          <cell r="R833">
            <v>3.0099999999999998E-2</v>
          </cell>
          <cell r="S833">
            <v>3.3500000000000002E-2</v>
          </cell>
          <cell r="T833">
            <v>2.9499999999999998E-2</v>
          </cell>
          <cell r="U833">
            <v>2.2100000000000002E-2</v>
          </cell>
          <cell r="V833">
            <v>2.0899999999999998E-2</v>
          </cell>
          <cell r="W833">
            <v>2.01E-2</v>
          </cell>
          <cell r="X833">
            <v>0.13</v>
          </cell>
          <cell r="Y833">
            <v>1.8800000000000001E-2</v>
          </cell>
        </row>
        <row r="834">
          <cell r="A834">
            <v>43527</v>
          </cell>
          <cell r="B834">
            <v>2.1499999999999998E-2</v>
          </cell>
          <cell r="C834">
            <v>2.1499999999999998E-2</v>
          </cell>
          <cell r="D834">
            <v>0.02</v>
          </cell>
          <cell r="E834">
            <v>1.7500000000000002E-2</v>
          </cell>
          <cell r="F834">
            <v>1.5699999999999999E-2</v>
          </cell>
          <cell r="G834">
            <v>1.2800000000000001E-2</v>
          </cell>
          <cell r="H834">
            <v>1.14E-2</v>
          </cell>
          <cell r="I834">
            <v>9.5999999999999992E-3</v>
          </cell>
          <cell r="J834">
            <v>9.4000000000000004E-3</v>
          </cell>
          <cell r="K834">
            <v>1.01E-2</v>
          </cell>
          <cell r="L834">
            <v>2.0500000000000001E-2</v>
          </cell>
          <cell r="M834">
            <v>2.0400000000000001E-2</v>
          </cell>
          <cell r="N834">
            <v>2.6800000000000001E-2</v>
          </cell>
          <cell r="O834">
            <v>2.4799999999999999E-2</v>
          </cell>
          <cell r="P834">
            <v>2.3199999999999998E-2</v>
          </cell>
          <cell r="Q834">
            <v>2.3900000000000001E-2</v>
          </cell>
          <cell r="R834">
            <v>3.3300000000000003E-2</v>
          </cell>
          <cell r="S834">
            <v>3.8399999999999997E-2</v>
          </cell>
          <cell r="T834">
            <v>3.6200000000000003E-2</v>
          </cell>
          <cell r="U834">
            <v>2.4E-2</v>
          </cell>
          <cell r="V834">
            <v>2.1899999999999999E-2</v>
          </cell>
          <cell r="W834">
            <v>2.0199999999999999E-2</v>
          </cell>
          <cell r="X834">
            <v>4.08</v>
          </cell>
          <cell r="Y834">
            <v>6.5000000000000002E-2</v>
          </cell>
        </row>
        <row r="835">
          <cell r="A835">
            <v>43528</v>
          </cell>
          <cell r="B835">
            <v>2.1899999999999999E-2</v>
          </cell>
          <cell r="C835">
            <v>2.1899999999999999E-2</v>
          </cell>
          <cell r="D835">
            <v>2.0799999999999999E-2</v>
          </cell>
          <cell r="E835">
            <v>1.84E-2</v>
          </cell>
          <cell r="F835">
            <v>1.5699999999999999E-2</v>
          </cell>
          <cell r="G835">
            <v>1.2999999999999999E-2</v>
          </cell>
          <cell r="H835">
            <v>1.17E-2</v>
          </cell>
          <cell r="I835">
            <v>9.1000000000000004E-3</v>
          </cell>
          <cell r="J835">
            <v>8.9999999999999993E-3</v>
          </cell>
          <cell r="K835">
            <v>1.01E-2</v>
          </cell>
          <cell r="L835">
            <v>2.0500000000000001E-2</v>
          </cell>
          <cell r="M835">
            <v>2.0400000000000001E-2</v>
          </cell>
          <cell r="N835">
            <v>2.6800000000000001E-2</v>
          </cell>
          <cell r="O835">
            <v>2.4799999999999999E-2</v>
          </cell>
          <cell r="P835">
            <v>2.3199999999999998E-2</v>
          </cell>
          <cell r="Q835">
            <v>2.3900000000000001E-2</v>
          </cell>
          <cell r="R835">
            <v>3.3300000000000003E-2</v>
          </cell>
          <cell r="S835">
            <v>3.8399999999999997E-2</v>
          </cell>
          <cell r="T835">
            <v>3.6200000000000003E-2</v>
          </cell>
          <cell r="U835">
            <v>2.4E-2</v>
          </cell>
          <cell r="V835">
            <v>2.1899999999999999E-2</v>
          </cell>
          <cell r="W835">
            <v>2.0199999999999999E-2</v>
          </cell>
          <cell r="X835">
            <v>1.34</v>
          </cell>
          <cell r="Y835">
            <v>1.2500000000000001E-2</v>
          </cell>
        </row>
        <row r="836">
          <cell r="A836">
            <v>43529</v>
          </cell>
          <cell r="B836">
            <v>2.1999999999999999E-2</v>
          </cell>
          <cell r="C836">
            <v>2.1999999999999999E-2</v>
          </cell>
          <cell r="D836">
            <v>1.9699999999999999E-2</v>
          </cell>
          <cell r="E836">
            <v>1.77E-2</v>
          </cell>
          <cell r="F836">
            <v>1.5299999999999999E-2</v>
          </cell>
          <cell r="G836">
            <v>1.2699999999999999E-2</v>
          </cell>
          <cell r="H836">
            <v>9.5999999999999992E-3</v>
          </cell>
          <cell r="I836">
            <v>7.0000000000000001E-3</v>
          </cell>
          <cell r="J836">
            <v>7.4000000000000003E-3</v>
          </cell>
          <cell r="K836">
            <v>1.01E-2</v>
          </cell>
          <cell r="L836">
            <v>2.0500000000000001E-2</v>
          </cell>
          <cell r="M836">
            <v>2.0400000000000001E-2</v>
          </cell>
          <cell r="N836">
            <v>2.6800000000000001E-2</v>
          </cell>
          <cell r="O836">
            <v>2.4799999999999999E-2</v>
          </cell>
          <cell r="P836">
            <v>2.3199999999999998E-2</v>
          </cell>
          <cell r="Q836">
            <v>2.3900000000000001E-2</v>
          </cell>
          <cell r="R836">
            <v>3.3300000000000003E-2</v>
          </cell>
          <cell r="S836">
            <v>3.8399999999999997E-2</v>
          </cell>
          <cell r="T836">
            <v>3.6200000000000003E-2</v>
          </cell>
          <cell r="U836">
            <v>2.4E-2</v>
          </cell>
          <cell r="V836">
            <v>2.1899999999999999E-2</v>
          </cell>
          <cell r="W836">
            <v>2.0199999999999999E-2</v>
          </cell>
          <cell r="X836">
            <v>0.09</v>
          </cell>
          <cell r="Y836">
            <v>0.01</v>
          </cell>
        </row>
        <row r="837">
          <cell r="A837">
            <v>43530</v>
          </cell>
          <cell r="B837">
            <v>1.9099999999999999E-2</v>
          </cell>
          <cell r="C837">
            <v>1.9099999999999999E-2</v>
          </cell>
          <cell r="D837">
            <v>1.77E-2</v>
          </cell>
          <cell r="E837">
            <v>1.7299999999999999E-2</v>
          </cell>
          <cell r="F837">
            <v>1.4500000000000001E-2</v>
          </cell>
          <cell r="G837">
            <v>1.2200000000000001E-2</v>
          </cell>
          <cell r="H837">
            <v>9.4999999999999998E-3</v>
          </cell>
          <cell r="I837">
            <v>6.4000000000000003E-3</v>
          </cell>
          <cell r="J837">
            <v>6.1999999999999998E-3</v>
          </cell>
          <cell r="K837">
            <v>6.1000000000000004E-3</v>
          </cell>
          <cell r="L837">
            <v>1.84E-2</v>
          </cell>
          <cell r="M837">
            <v>1.7899999999999999E-2</v>
          </cell>
          <cell r="N837">
            <v>2.5399999999999999E-2</v>
          </cell>
          <cell r="O837">
            <v>2.41E-2</v>
          </cell>
          <cell r="P837">
            <v>2.0199999999999999E-2</v>
          </cell>
          <cell r="Q837">
            <v>2.07E-2</v>
          </cell>
          <cell r="R837">
            <v>3.3099999999999997E-2</v>
          </cell>
          <cell r="S837">
            <v>3.4799999999999998E-2</v>
          </cell>
          <cell r="T837">
            <v>3.5299999999999998E-2</v>
          </cell>
          <cell r="U837">
            <v>2.2599999999999999E-2</v>
          </cell>
          <cell r="V837">
            <v>1.9699999999999999E-2</v>
          </cell>
          <cell r="W837">
            <v>1.84E-2</v>
          </cell>
          <cell r="X837">
            <v>0.41499999999999998</v>
          </cell>
          <cell r="Y837">
            <v>6.25E-2</v>
          </cell>
        </row>
        <row r="838">
          <cell r="A838">
            <v>43531</v>
          </cell>
          <cell r="B838">
            <v>1.9900000000000001E-2</v>
          </cell>
          <cell r="C838">
            <v>1.9900000000000001E-2</v>
          </cell>
          <cell r="D838">
            <v>1.7299999999999999E-2</v>
          </cell>
          <cell r="E838">
            <v>1.5100000000000001E-2</v>
          </cell>
          <cell r="F838">
            <v>1.17E-2</v>
          </cell>
          <cell r="G838">
            <v>1.14E-2</v>
          </cell>
          <cell r="H838">
            <v>0.01</v>
          </cell>
          <cell r="I838">
            <v>6.0000000000000001E-3</v>
          </cell>
          <cell r="J838">
            <v>5.7999999999999996E-3</v>
          </cell>
          <cell r="K838">
            <v>6.1000000000000004E-3</v>
          </cell>
          <cell r="L838">
            <v>1.84E-2</v>
          </cell>
          <cell r="M838">
            <v>1.7899999999999999E-2</v>
          </cell>
          <cell r="N838">
            <v>2.5399999999999999E-2</v>
          </cell>
          <cell r="O838">
            <v>2.41E-2</v>
          </cell>
          <cell r="P838">
            <v>2.0199999999999999E-2</v>
          </cell>
          <cell r="Q838">
            <v>2.07E-2</v>
          </cell>
          <cell r="R838">
            <v>3.3099999999999997E-2</v>
          </cell>
          <cell r="S838">
            <v>3.4799999999999998E-2</v>
          </cell>
          <cell r="T838">
            <v>3.5299999999999998E-2</v>
          </cell>
          <cell r="U838">
            <v>2.2599999999999999E-2</v>
          </cell>
          <cell r="V838">
            <v>1.9699999999999999E-2</v>
          </cell>
          <cell r="W838">
            <v>1.84E-2</v>
          </cell>
          <cell r="X838">
            <v>1.645</v>
          </cell>
          <cell r="Y838">
            <v>2.7900000000000001E-2</v>
          </cell>
        </row>
        <row r="839">
          <cell r="A839">
            <v>43532</v>
          </cell>
          <cell r="B839">
            <v>2.2100000000000002E-2</v>
          </cell>
          <cell r="C839">
            <v>2.2100000000000002E-2</v>
          </cell>
          <cell r="D839">
            <v>1.8100000000000002E-2</v>
          </cell>
          <cell r="E839">
            <v>1.6500000000000001E-2</v>
          </cell>
          <cell r="F839">
            <v>1.2800000000000001E-2</v>
          </cell>
          <cell r="G839">
            <v>1.12E-2</v>
          </cell>
          <cell r="H839">
            <v>9.7999999999999997E-3</v>
          </cell>
          <cell r="I839">
            <v>7.9000000000000008E-3</v>
          </cell>
          <cell r="J839">
            <v>7.7000000000000002E-3</v>
          </cell>
          <cell r="K839">
            <v>5.4999999999999997E-3</v>
          </cell>
          <cell r="L839">
            <v>1.6799999999999999E-2</v>
          </cell>
          <cell r="M839">
            <v>2.1899999999999999E-2</v>
          </cell>
          <cell r="N839">
            <v>3.0700000000000002E-2</v>
          </cell>
          <cell r="O839">
            <v>2.9000000000000001E-2</v>
          </cell>
          <cell r="P839">
            <v>2.41E-2</v>
          </cell>
          <cell r="Q839">
            <v>2.18E-2</v>
          </cell>
          <cell r="R839">
            <v>3.3500000000000002E-2</v>
          </cell>
          <cell r="S839">
            <v>3.4099999999999998E-2</v>
          </cell>
          <cell r="T839">
            <v>3.1300000000000001E-2</v>
          </cell>
          <cell r="U839">
            <v>2.23E-2</v>
          </cell>
          <cell r="V839">
            <v>2.12E-2</v>
          </cell>
          <cell r="W839">
            <v>2.0500000000000001E-2</v>
          </cell>
          <cell r="X839">
            <v>0.20499999999999999</v>
          </cell>
          <cell r="Y839">
            <v>2.5000000000000001E-3</v>
          </cell>
        </row>
        <row r="840">
          <cell r="A840">
            <v>43533</v>
          </cell>
          <cell r="B840">
            <v>0.02</v>
          </cell>
          <cell r="C840">
            <v>0.02</v>
          </cell>
          <cell r="D840">
            <v>1.8700000000000001E-2</v>
          </cell>
          <cell r="E840">
            <v>1.72E-2</v>
          </cell>
          <cell r="F840">
            <v>1.4200000000000001E-2</v>
          </cell>
          <cell r="G840">
            <v>1.24E-2</v>
          </cell>
          <cell r="H840">
            <v>1.0999999999999999E-2</v>
          </cell>
          <cell r="I840">
            <v>8.9999999999999993E-3</v>
          </cell>
          <cell r="J840">
            <v>8.5000000000000006E-3</v>
          </cell>
          <cell r="K840">
            <v>5.4999999999999997E-3</v>
          </cell>
          <cell r="L840">
            <v>1.6799999999999999E-2</v>
          </cell>
          <cell r="M840">
            <v>2.1899999999999999E-2</v>
          </cell>
          <cell r="N840">
            <v>3.0700000000000002E-2</v>
          </cell>
          <cell r="O840">
            <v>2.9000000000000001E-2</v>
          </cell>
          <cell r="P840">
            <v>2.41E-2</v>
          </cell>
          <cell r="Q840">
            <v>2.18E-2</v>
          </cell>
          <cell r="R840">
            <v>3.3500000000000002E-2</v>
          </cell>
          <cell r="S840">
            <v>3.4099999999999998E-2</v>
          </cell>
          <cell r="T840">
            <v>3.1300000000000001E-2</v>
          </cell>
          <cell r="U840">
            <v>2.23E-2</v>
          </cell>
          <cell r="V840">
            <v>2.12E-2</v>
          </cell>
          <cell r="W840">
            <v>2.0500000000000001E-2</v>
          </cell>
          <cell r="X840">
            <v>7.0000000000000007E-2</v>
          </cell>
          <cell r="Y840">
            <v>2.0000000000000001E-4</v>
          </cell>
        </row>
        <row r="841">
          <cell r="A841">
            <v>43534</v>
          </cell>
          <cell r="B841">
            <v>2.0899999999999998E-2</v>
          </cell>
          <cell r="C841">
            <v>2.0899999999999998E-2</v>
          </cell>
          <cell r="D841">
            <v>1.95E-2</v>
          </cell>
          <cell r="E841">
            <v>1.77E-2</v>
          </cell>
          <cell r="F841">
            <v>1.46E-2</v>
          </cell>
          <cell r="G841">
            <v>1.29E-2</v>
          </cell>
          <cell r="H841">
            <v>1.06E-2</v>
          </cell>
          <cell r="I841">
            <v>8.2000000000000007E-3</v>
          </cell>
          <cell r="J841">
            <v>8.3000000000000001E-3</v>
          </cell>
          <cell r="K841">
            <v>8.6999999999999994E-3</v>
          </cell>
          <cell r="L841">
            <v>2.0400000000000001E-2</v>
          </cell>
          <cell r="M841">
            <v>2.1999999999999999E-2</v>
          </cell>
          <cell r="N841">
            <v>3.2199999999999999E-2</v>
          </cell>
          <cell r="O841">
            <v>3.0800000000000001E-2</v>
          </cell>
          <cell r="P841">
            <v>2.35E-2</v>
          </cell>
          <cell r="Q841">
            <v>2.1999999999999999E-2</v>
          </cell>
          <cell r="R841">
            <v>3.2300000000000002E-2</v>
          </cell>
          <cell r="S841">
            <v>3.1699999999999999E-2</v>
          </cell>
          <cell r="T841">
            <v>2.8799999999999999E-2</v>
          </cell>
          <cell r="U841">
            <v>2.3300000000000001E-2</v>
          </cell>
          <cell r="V841">
            <v>2.1299999999999999E-2</v>
          </cell>
          <cell r="W841">
            <v>1.9800000000000002E-2</v>
          </cell>
          <cell r="X841">
            <v>1.75</v>
          </cell>
          <cell r="Y841">
            <v>2.0000000000000001E-4</v>
          </cell>
        </row>
        <row r="842">
          <cell r="A842">
            <v>43535</v>
          </cell>
          <cell r="B842">
            <v>2.0500000000000001E-2</v>
          </cell>
          <cell r="C842">
            <v>2.0500000000000001E-2</v>
          </cell>
          <cell r="D842">
            <v>1.9300000000000001E-2</v>
          </cell>
          <cell r="E842">
            <v>1.67E-2</v>
          </cell>
          <cell r="F842">
            <v>1.49E-2</v>
          </cell>
          <cell r="G842">
            <v>1.29E-2</v>
          </cell>
          <cell r="H842">
            <v>1.06E-2</v>
          </cell>
          <cell r="I842">
            <v>7.4999999999999997E-3</v>
          </cell>
          <cell r="J842">
            <v>7.7999999999999996E-3</v>
          </cell>
          <cell r="K842">
            <v>8.6999999999999994E-3</v>
          </cell>
          <cell r="L842">
            <v>2.0400000000000001E-2</v>
          </cell>
          <cell r="M842">
            <v>2.1999999999999999E-2</v>
          </cell>
          <cell r="N842">
            <v>3.2199999999999999E-2</v>
          </cell>
          <cell r="O842">
            <v>3.0800000000000001E-2</v>
          </cell>
          <cell r="P842">
            <v>2.35E-2</v>
          </cell>
          <cell r="Q842">
            <v>2.1999999999999999E-2</v>
          </cell>
          <cell r="R842">
            <v>3.2300000000000002E-2</v>
          </cell>
          <cell r="S842">
            <v>3.1699999999999999E-2</v>
          </cell>
          <cell r="T842">
            <v>2.8799999999999999E-2</v>
          </cell>
          <cell r="U842">
            <v>2.3300000000000001E-2</v>
          </cell>
          <cell r="V842">
            <v>2.1299999999999999E-2</v>
          </cell>
          <cell r="W842">
            <v>1.9800000000000002E-2</v>
          </cell>
          <cell r="X842">
            <v>0.37</v>
          </cell>
          <cell r="Y842">
            <v>2.0000000000000001E-4</v>
          </cell>
        </row>
        <row r="843">
          <cell r="A843">
            <v>43536</v>
          </cell>
          <cell r="B843">
            <v>2.0799999999999999E-2</v>
          </cell>
          <cell r="C843">
            <v>2.0799999999999999E-2</v>
          </cell>
          <cell r="D843">
            <v>1.95E-2</v>
          </cell>
          <cell r="E843">
            <v>1.72E-2</v>
          </cell>
          <cell r="F843">
            <v>1.5299999999999999E-2</v>
          </cell>
          <cell r="G843">
            <v>1.32E-2</v>
          </cell>
          <cell r="H843">
            <v>1.1299999999999999E-2</v>
          </cell>
          <cell r="I843">
            <v>8.5000000000000006E-3</v>
          </cell>
          <cell r="J843">
            <v>8.6E-3</v>
          </cell>
          <cell r="K843">
            <v>8.6999999999999994E-3</v>
          </cell>
          <cell r="L843">
            <v>2.0400000000000001E-2</v>
          </cell>
          <cell r="M843">
            <v>2.1999999999999999E-2</v>
          </cell>
          <cell r="N843">
            <v>3.2199999999999999E-2</v>
          </cell>
          <cell r="O843">
            <v>3.0800000000000001E-2</v>
          </cell>
          <cell r="P843">
            <v>2.35E-2</v>
          </cell>
          <cell r="Q843">
            <v>2.1999999999999999E-2</v>
          </cell>
          <cell r="R843">
            <v>3.2300000000000002E-2</v>
          </cell>
          <cell r="S843">
            <v>3.1699999999999999E-2</v>
          </cell>
          <cell r="T843">
            <v>2.8799999999999999E-2</v>
          </cell>
          <cell r="U843">
            <v>2.3300000000000001E-2</v>
          </cell>
          <cell r="V843">
            <v>2.1299999999999999E-2</v>
          </cell>
          <cell r="W843">
            <v>1.9800000000000002E-2</v>
          </cell>
          <cell r="X843">
            <v>1.155</v>
          </cell>
          <cell r="Y843">
            <v>2.0000000000000001E-4</v>
          </cell>
        </row>
        <row r="844">
          <cell r="A844">
            <v>43537</v>
          </cell>
          <cell r="B844">
            <v>2.1100000000000001E-2</v>
          </cell>
          <cell r="C844">
            <v>2.1100000000000001E-2</v>
          </cell>
          <cell r="D844">
            <v>0.02</v>
          </cell>
          <cell r="E844">
            <v>1.8100000000000002E-2</v>
          </cell>
          <cell r="F844">
            <v>1.6500000000000001E-2</v>
          </cell>
          <cell r="G844">
            <v>1.4800000000000001E-2</v>
          </cell>
          <cell r="H844">
            <v>1.2800000000000001E-2</v>
          </cell>
          <cell r="I844">
            <v>1.03E-2</v>
          </cell>
          <cell r="J844">
            <v>1.0200000000000001E-2</v>
          </cell>
          <cell r="K844">
            <v>9.9000000000000008E-3</v>
          </cell>
          <cell r="L844">
            <v>1.9900000000000001E-2</v>
          </cell>
          <cell r="M844">
            <v>2.2700000000000001E-2</v>
          </cell>
          <cell r="N844">
            <v>3.2899999999999999E-2</v>
          </cell>
          <cell r="O844">
            <v>3.1800000000000002E-2</v>
          </cell>
          <cell r="P844">
            <v>2.3800000000000002E-2</v>
          </cell>
          <cell r="Q844">
            <v>2.4199999999999999E-2</v>
          </cell>
          <cell r="R844">
            <v>3.1699999999999999E-2</v>
          </cell>
          <cell r="S844">
            <v>3.0700000000000002E-2</v>
          </cell>
          <cell r="T844">
            <v>2.7699999999999999E-2</v>
          </cell>
          <cell r="U844">
            <v>2.4400000000000002E-2</v>
          </cell>
          <cell r="V844">
            <v>2.1499999999999998E-2</v>
          </cell>
          <cell r="W844">
            <v>1.9699999999999999E-2</v>
          </cell>
          <cell r="X844">
            <v>3.55</v>
          </cell>
          <cell r="Y844">
            <v>0.23499999999999999</v>
          </cell>
        </row>
        <row r="845">
          <cell r="A845">
            <v>43538</v>
          </cell>
          <cell r="B845">
            <v>2.1100000000000001E-2</v>
          </cell>
          <cell r="C845">
            <v>2.1100000000000001E-2</v>
          </cell>
          <cell r="D845">
            <v>1.95E-2</v>
          </cell>
          <cell r="E845">
            <v>1.7899999999999999E-2</v>
          </cell>
          <cell r="F845">
            <v>1.6400000000000001E-2</v>
          </cell>
          <cell r="G845">
            <v>1.43E-2</v>
          </cell>
          <cell r="H845">
            <v>1.1900000000000001E-2</v>
          </cell>
          <cell r="I845">
            <v>9.1000000000000004E-3</v>
          </cell>
          <cell r="J845">
            <v>9.4000000000000004E-3</v>
          </cell>
          <cell r="K845">
            <v>9.9000000000000008E-3</v>
          </cell>
          <cell r="L845">
            <v>1.9900000000000001E-2</v>
          </cell>
          <cell r="M845">
            <v>2.2700000000000001E-2</v>
          </cell>
          <cell r="N845">
            <v>3.2899999999999999E-2</v>
          </cell>
          <cell r="O845">
            <v>3.1800000000000002E-2</v>
          </cell>
          <cell r="P845">
            <v>2.3800000000000002E-2</v>
          </cell>
          <cell r="Q845">
            <v>2.4199999999999999E-2</v>
          </cell>
          <cell r="R845">
            <v>3.1699999999999999E-2</v>
          </cell>
          <cell r="S845">
            <v>3.0700000000000002E-2</v>
          </cell>
          <cell r="T845">
            <v>2.7699999999999999E-2</v>
          </cell>
          <cell r="U845">
            <v>2.4400000000000002E-2</v>
          </cell>
          <cell r="V845">
            <v>2.1499999999999998E-2</v>
          </cell>
          <cell r="W845">
            <v>1.9699999999999999E-2</v>
          </cell>
          <cell r="X845">
            <v>2.6349999999999998</v>
          </cell>
          <cell r="Y845">
            <v>7.6300000000000007E-2</v>
          </cell>
        </row>
        <row r="846">
          <cell r="A846">
            <v>43539</v>
          </cell>
          <cell r="B846">
            <v>2.1600000000000001E-2</v>
          </cell>
          <cell r="C846">
            <v>2.1600000000000001E-2</v>
          </cell>
          <cell r="D846">
            <v>2.01E-2</v>
          </cell>
          <cell r="E846">
            <v>1.8499999999999999E-2</v>
          </cell>
          <cell r="F846">
            <v>1.7100000000000001E-2</v>
          </cell>
          <cell r="G846">
            <v>1.5299999999999999E-2</v>
          </cell>
          <cell r="H846">
            <v>1.2999999999999999E-2</v>
          </cell>
          <cell r="I846">
            <v>0.01</v>
          </cell>
          <cell r="J846">
            <v>1.01E-2</v>
          </cell>
          <cell r="K846">
            <v>0.01</v>
          </cell>
          <cell r="L846">
            <v>2.2700000000000001E-2</v>
          </cell>
          <cell r="M846">
            <v>2.24E-2</v>
          </cell>
          <cell r="N846">
            <v>3.2300000000000002E-2</v>
          </cell>
          <cell r="O846">
            <v>3.2099999999999997E-2</v>
          </cell>
          <cell r="P846">
            <v>2.4299999999999999E-2</v>
          </cell>
          <cell r="Q846">
            <v>2.5700000000000001E-2</v>
          </cell>
          <cell r="R846">
            <v>3.1600000000000003E-2</v>
          </cell>
          <cell r="S846">
            <v>3.1399999999999997E-2</v>
          </cell>
          <cell r="T846">
            <v>2.76E-2</v>
          </cell>
          <cell r="U846">
            <v>2.4500000000000001E-2</v>
          </cell>
          <cell r="V846">
            <v>2.1499999999999998E-2</v>
          </cell>
          <cell r="W846">
            <v>1.9699999999999999E-2</v>
          </cell>
          <cell r="X846">
            <v>0.59499999999999997</v>
          </cell>
          <cell r="Y846">
            <v>1.6199999999999999E-2</v>
          </cell>
        </row>
        <row r="847">
          <cell r="A847">
            <v>43540</v>
          </cell>
          <cell r="B847">
            <v>2.63E-2</v>
          </cell>
          <cell r="C847">
            <v>2.63E-2</v>
          </cell>
          <cell r="D847">
            <v>2.0199999999999999E-2</v>
          </cell>
          <cell r="E847">
            <v>1.9E-2</v>
          </cell>
          <cell r="F847">
            <v>1.77E-2</v>
          </cell>
          <cell r="G847">
            <v>1.61E-2</v>
          </cell>
          <cell r="H847">
            <v>1.41E-2</v>
          </cell>
          <cell r="I847">
            <v>1.14E-2</v>
          </cell>
          <cell r="J847">
            <v>1.14E-2</v>
          </cell>
          <cell r="K847">
            <v>0.01</v>
          </cell>
          <cell r="L847">
            <v>2.2700000000000001E-2</v>
          </cell>
          <cell r="M847">
            <v>2.24E-2</v>
          </cell>
          <cell r="N847">
            <v>3.2300000000000002E-2</v>
          </cell>
          <cell r="O847">
            <v>3.2099999999999997E-2</v>
          </cell>
          <cell r="P847">
            <v>2.4299999999999999E-2</v>
          </cell>
          <cell r="Q847">
            <v>2.5700000000000001E-2</v>
          </cell>
          <cell r="R847">
            <v>3.1600000000000003E-2</v>
          </cell>
          <cell r="S847">
            <v>3.1399999999999997E-2</v>
          </cell>
          <cell r="T847">
            <v>2.76E-2</v>
          </cell>
          <cell r="U847">
            <v>2.4500000000000001E-2</v>
          </cell>
          <cell r="V847">
            <v>2.1499999999999998E-2</v>
          </cell>
          <cell r="W847">
            <v>1.9699999999999999E-2</v>
          </cell>
          <cell r="X847">
            <v>0.45500000000000002</v>
          </cell>
          <cell r="Y847">
            <v>5.0000000000000001E-3</v>
          </cell>
        </row>
        <row r="848">
          <cell r="A848">
            <v>43541</v>
          </cell>
          <cell r="B848">
            <v>2.1700000000000001E-2</v>
          </cell>
          <cell r="C848">
            <v>2.1700000000000001E-2</v>
          </cell>
          <cell r="D848">
            <v>2.0799999999999999E-2</v>
          </cell>
          <cell r="E848">
            <v>1.9400000000000001E-2</v>
          </cell>
          <cell r="F848">
            <v>1.8100000000000002E-2</v>
          </cell>
          <cell r="G848">
            <v>1.77E-2</v>
          </cell>
          <cell r="H848">
            <v>1.4500000000000001E-2</v>
          </cell>
          <cell r="I848">
            <v>1.2200000000000001E-2</v>
          </cell>
          <cell r="J848">
            <v>1.23E-2</v>
          </cell>
          <cell r="K848">
            <v>1.14E-2</v>
          </cell>
          <cell r="L848">
            <v>2.12E-2</v>
          </cell>
          <cell r="M848">
            <v>2.2100000000000002E-2</v>
          </cell>
          <cell r="N848">
            <v>3.09E-2</v>
          </cell>
          <cell r="O848">
            <v>3.0599999999999999E-2</v>
          </cell>
          <cell r="P848">
            <v>2.4299999999999999E-2</v>
          </cell>
          <cell r="Q848">
            <v>2.58E-2</v>
          </cell>
          <cell r="R848">
            <v>3.1099999999999999E-2</v>
          </cell>
          <cell r="S848">
            <v>3.1E-2</v>
          </cell>
          <cell r="T848">
            <v>2.7E-2</v>
          </cell>
          <cell r="U848">
            <v>2.4E-2</v>
          </cell>
          <cell r="V848">
            <v>2.12E-2</v>
          </cell>
          <cell r="W848">
            <v>1.9400000000000001E-2</v>
          </cell>
          <cell r="X848">
            <v>0.14000000000000001</v>
          </cell>
          <cell r="Y848">
            <v>2.0000000000000001E-4</v>
          </cell>
        </row>
        <row r="849">
          <cell r="A849">
            <v>43542</v>
          </cell>
          <cell r="B849">
            <v>2.29E-2</v>
          </cell>
          <cell r="C849">
            <v>2.29E-2</v>
          </cell>
          <cell r="D849">
            <v>2.1000000000000001E-2</v>
          </cell>
          <cell r="E849">
            <v>0.02</v>
          </cell>
          <cell r="F849">
            <v>1.84E-2</v>
          </cell>
          <cell r="G849">
            <v>1.7000000000000001E-2</v>
          </cell>
          <cell r="H849">
            <v>1.5299999999999999E-2</v>
          </cell>
          <cell r="I849">
            <v>1.3100000000000001E-2</v>
          </cell>
          <cell r="J849">
            <v>1.34E-2</v>
          </cell>
          <cell r="K849">
            <v>1.14E-2</v>
          </cell>
          <cell r="L849">
            <v>2.12E-2</v>
          </cell>
          <cell r="M849">
            <v>2.2100000000000002E-2</v>
          </cell>
          <cell r="N849">
            <v>3.09E-2</v>
          </cell>
          <cell r="O849">
            <v>3.0599999999999999E-2</v>
          </cell>
          <cell r="P849">
            <v>2.4299999999999999E-2</v>
          </cell>
          <cell r="Q849">
            <v>2.58E-2</v>
          </cell>
          <cell r="R849">
            <v>3.1099999999999999E-2</v>
          </cell>
          <cell r="S849">
            <v>3.1E-2</v>
          </cell>
          <cell r="T849">
            <v>2.7E-2</v>
          </cell>
          <cell r="U849">
            <v>2.4E-2</v>
          </cell>
          <cell r="V849">
            <v>2.12E-2</v>
          </cell>
          <cell r="W849">
            <v>1.9400000000000001E-2</v>
          </cell>
          <cell r="X849">
            <v>0.02</v>
          </cell>
          <cell r="Y849">
            <v>2.0000000000000001E-4</v>
          </cell>
        </row>
        <row r="850">
          <cell r="A850">
            <v>43543</v>
          </cell>
          <cell r="B850">
            <v>0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0</v>
          </cell>
          <cell r="W850">
            <v>0</v>
          </cell>
          <cell r="X850">
            <v>0</v>
          </cell>
          <cell r="Y850">
            <v>0</v>
          </cell>
        </row>
        <row r="851">
          <cell r="A851">
            <v>43544</v>
          </cell>
          <cell r="B851">
            <v>0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0</v>
          </cell>
          <cell r="W851">
            <v>0</v>
          </cell>
          <cell r="X851">
            <v>0</v>
          </cell>
          <cell r="Y851">
            <v>0</v>
          </cell>
        </row>
        <row r="852">
          <cell r="A852">
            <v>43545</v>
          </cell>
          <cell r="B852">
            <v>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0</v>
          </cell>
          <cell r="W852">
            <v>0</v>
          </cell>
          <cell r="X852">
            <v>0</v>
          </cell>
          <cell r="Y852">
            <v>0</v>
          </cell>
        </row>
        <row r="853">
          <cell r="A853">
            <v>43546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  <cell r="U853">
            <v>0</v>
          </cell>
          <cell r="V853">
            <v>0</v>
          </cell>
          <cell r="W853">
            <v>0</v>
          </cell>
          <cell r="X853">
            <v>0</v>
          </cell>
          <cell r="Y853">
            <v>0</v>
          </cell>
        </row>
        <row r="854">
          <cell r="A854">
            <v>43547</v>
          </cell>
          <cell r="B854">
            <v>0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</row>
        <row r="855">
          <cell r="A855">
            <v>43548</v>
          </cell>
          <cell r="B855">
            <v>0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</row>
        <row r="856">
          <cell r="A856">
            <v>43549</v>
          </cell>
          <cell r="B856">
            <v>0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  <cell r="L856">
            <v>0</v>
          </cell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0</v>
          </cell>
          <cell r="W856">
            <v>0</v>
          </cell>
          <cell r="X856">
            <v>0</v>
          </cell>
          <cell r="Y856">
            <v>0</v>
          </cell>
        </row>
        <row r="857">
          <cell r="A857">
            <v>43550</v>
          </cell>
          <cell r="B857">
            <v>0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</row>
        <row r="858">
          <cell r="A858">
            <v>43551</v>
          </cell>
          <cell r="B858">
            <v>0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</row>
        <row r="859">
          <cell r="A859">
            <v>43552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</row>
        <row r="860">
          <cell r="A860">
            <v>43553</v>
          </cell>
          <cell r="B860">
            <v>0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  <cell r="X860">
            <v>0</v>
          </cell>
          <cell r="Y860">
            <v>0</v>
          </cell>
        </row>
        <row r="861">
          <cell r="A861">
            <v>43554</v>
          </cell>
          <cell r="B861">
            <v>0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0</v>
          </cell>
          <cell r="W861">
            <v>0</v>
          </cell>
          <cell r="X861">
            <v>0</v>
          </cell>
          <cell r="Y861">
            <v>0</v>
          </cell>
        </row>
        <row r="862">
          <cell r="A862">
            <v>43555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0</v>
          </cell>
          <cell r="W862">
            <v>0</v>
          </cell>
          <cell r="X862">
            <v>0</v>
          </cell>
          <cell r="Y862">
            <v>0</v>
          </cell>
        </row>
        <row r="863">
          <cell r="A863">
            <v>43556</v>
          </cell>
          <cell r="B863">
            <v>0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0</v>
          </cell>
          <cell r="W863">
            <v>0</v>
          </cell>
          <cell r="X863">
            <v>0</v>
          </cell>
          <cell r="Y863">
            <v>0</v>
          </cell>
        </row>
        <row r="864">
          <cell r="A864">
            <v>43557</v>
          </cell>
          <cell r="B864">
            <v>0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</row>
        <row r="865">
          <cell r="A865">
            <v>43558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</row>
        <row r="866">
          <cell r="A866">
            <v>43559</v>
          </cell>
          <cell r="B866">
            <v>0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0</v>
          </cell>
          <cell r="W866">
            <v>0</v>
          </cell>
          <cell r="X866">
            <v>0</v>
          </cell>
          <cell r="Y866">
            <v>0</v>
          </cell>
        </row>
        <row r="867">
          <cell r="A867">
            <v>43560</v>
          </cell>
          <cell r="B867">
            <v>0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</row>
        <row r="868">
          <cell r="A868">
            <v>43561</v>
          </cell>
          <cell r="B868">
            <v>0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</row>
        <row r="869">
          <cell r="A869">
            <v>43562</v>
          </cell>
          <cell r="B869">
            <v>0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</row>
        <row r="870">
          <cell r="A870">
            <v>43563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</row>
        <row r="871">
          <cell r="A871">
            <v>43564</v>
          </cell>
          <cell r="B871">
            <v>0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0</v>
          </cell>
          <cell r="Q871">
            <v>0</v>
          </cell>
          <cell r="R871">
            <v>0</v>
          </cell>
          <cell r="S871">
            <v>0</v>
          </cell>
          <cell r="T871">
            <v>0</v>
          </cell>
          <cell r="U871">
            <v>0</v>
          </cell>
          <cell r="V871">
            <v>0</v>
          </cell>
          <cell r="W871">
            <v>0</v>
          </cell>
          <cell r="X871">
            <v>0</v>
          </cell>
          <cell r="Y871">
            <v>0</v>
          </cell>
        </row>
        <row r="872">
          <cell r="A872">
            <v>43565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</row>
        <row r="873">
          <cell r="A873">
            <v>43566</v>
          </cell>
          <cell r="B873">
            <v>0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  <cell r="X873">
            <v>0</v>
          </cell>
          <cell r="Y873">
            <v>0</v>
          </cell>
        </row>
        <row r="874">
          <cell r="A874">
            <v>43567</v>
          </cell>
          <cell r="B874">
            <v>0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0</v>
          </cell>
          <cell r="W874">
            <v>0</v>
          </cell>
          <cell r="X874">
            <v>0</v>
          </cell>
          <cell r="Y874">
            <v>0</v>
          </cell>
        </row>
        <row r="875">
          <cell r="A875">
            <v>43568</v>
          </cell>
          <cell r="B875">
            <v>0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0</v>
          </cell>
          <cell r="W875">
            <v>0</v>
          </cell>
          <cell r="X875">
            <v>0</v>
          </cell>
          <cell r="Y875">
            <v>0</v>
          </cell>
        </row>
        <row r="876">
          <cell r="A876">
            <v>43569</v>
          </cell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  <cell r="X876">
            <v>0</v>
          </cell>
          <cell r="Y876">
            <v>0</v>
          </cell>
        </row>
        <row r="877">
          <cell r="A877">
            <v>43570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0</v>
          </cell>
          <cell r="W877">
            <v>0</v>
          </cell>
          <cell r="X877">
            <v>0</v>
          </cell>
          <cell r="Y877">
            <v>0</v>
          </cell>
        </row>
        <row r="878">
          <cell r="A878">
            <v>43571</v>
          </cell>
          <cell r="B878">
            <v>0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  <cell r="X878">
            <v>0</v>
          </cell>
          <cell r="Y878">
            <v>0</v>
          </cell>
        </row>
        <row r="879">
          <cell r="A879">
            <v>43572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0</v>
          </cell>
          <cell r="W879">
            <v>0</v>
          </cell>
          <cell r="X879">
            <v>0</v>
          </cell>
          <cell r="Y879">
            <v>0</v>
          </cell>
        </row>
        <row r="880">
          <cell r="A880">
            <v>43573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  <cell r="X880">
            <v>0</v>
          </cell>
          <cell r="Y880">
            <v>0</v>
          </cell>
        </row>
        <row r="881">
          <cell r="A881">
            <v>43574</v>
          </cell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0</v>
          </cell>
          <cell r="W881">
            <v>0</v>
          </cell>
          <cell r="X881">
            <v>0</v>
          </cell>
          <cell r="Y881">
            <v>0</v>
          </cell>
        </row>
        <row r="882">
          <cell r="A882">
            <v>43575</v>
          </cell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  <cell r="O882">
            <v>0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0</v>
          </cell>
          <cell r="W882">
            <v>0</v>
          </cell>
          <cell r="X882">
            <v>0</v>
          </cell>
          <cell r="Y882">
            <v>0</v>
          </cell>
        </row>
        <row r="883">
          <cell r="A883">
            <v>43576</v>
          </cell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U883">
            <v>0</v>
          </cell>
          <cell r="V883">
            <v>0</v>
          </cell>
          <cell r="W883">
            <v>0</v>
          </cell>
          <cell r="X883">
            <v>0</v>
          </cell>
          <cell r="Y883">
            <v>0</v>
          </cell>
        </row>
        <row r="884">
          <cell r="A884">
            <v>43577</v>
          </cell>
          <cell r="B884">
            <v>0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  <cell r="O884">
            <v>0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0</v>
          </cell>
          <cell r="W884">
            <v>0</v>
          </cell>
          <cell r="X884">
            <v>0</v>
          </cell>
          <cell r="Y884">
            <v>0</v>
          </cell>
        </row>
        <row r="885">
          <cell r="A885">
            <v>43578</v>
          </cell>
          <cell r="B885">
            <v>0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0</v>
          </cell>
          <cell r="W885">
            <v>0</v>
          </cell>
          <cell r="X885">
            <v>0</v>
          </cell>
          <cell r="Y885">
            <v>0</v>
          </cell>
        </row>
        <row r="886">
          <cell r="A886">
            <v>43579</v>
          </cell>
          <cell r="B886">
            <v>0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</row>
        <row r="887">
          <cell r="A887">
            <v>43580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T887">
            <v>0</v>
          </cell>
          <cell r="U887">
            <v>0</v>
          </cell>
          <cell r="V887">
            <v>0</v>
          </cell>
          <cell r="W887">
            <v>0</v>
          </cell>
          <cell r="X887">
            <v>0</v>
          </cell>
          <cell r="Y887">
            <v>0</v>
          </cell>
        </row>
        <row r="888">
          <cell r="A888">
            <v>43581</v>
          </cell>
          <cell r="B888">
            <v>0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</row>
        <row r="889">
          <cell r="A889">
            <v>43582</v>
          </cell>
          <cell r="B889">
            <v>0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  <cell r="O889">
            <v>0</v>
          </cell>
          <cell r="P889">
            <v>0</v>
          </cell>
          <cell r="Q889">
            <v>0</v>
          </cell>
          <cell r="R889">
            <v>0</v>
          </cell>
          <cell r="S889">
            <v>0</v>
          </cell>
          <cell r="T889">
            <v>0</v>
          </cell>
          <cell r="U889">
            <v>0</v>
          </cell>
          <cell r="V889">
            <v>0</v>
          </cell>
          <cell r="W889">
            <v>0</v>
          </cell>
          <cell r="X889">
            <v>0</v>
          </cell>
          <cell r="Y889">
            <v>0</v>
          </cell>
        </row>
        <row r="890">
          <cell r="A890">
            <v>43583</v>
          </cell>
          <cell r="B890">
            <v>0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>
            <v>0</v>
          </cell>
          <cell r="W890">
            <v>0</v>
          </cell>
          <cell r="X890">
            <v>0</v>
          </cell>
          <cell r="Y890">
            <v>0</v>
          </cell>
        </row>
        <row r="891">
          <cell r="A891">
            <v>43584</v>
          </cell>
          <cell r="B891">
            <v>0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  <cell r="O891">
            <v>0</v>
          </cell>
          <cell r="P891">
            <v>0</v>
          </cell>
          <cell r="Q891">
            <v>0</v>
          </cell>
          <cell r="R891">
            <v>0</v>
          </cell>
          <cell r="S891">
            <v>0</v>
          </cell>
          <cell r="T891">
            <v>0</v>
          </cell>
          <cell r="U891">
            <v>0</v>
          </cell>
          <cell r="V891">
            <v>0</v>
          </cell>
          <cell r="W891">
            <v>0</v>
          </cell>
          <cell r="X891">
            <v>0</v>
          </cell>
          <cell r="Y891">
            <v>0</v>
          </cell>
        </row>
        <row r="892">
          <cell r="A892">
            <v>43585</v>
          </cell>
          <cell r="B892">
            <v>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</row>
        <row r="893">
          <cell r="A893">
            <v>43586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</row>
        <row r="894">
          <cell r="A894">
            <v>43587</v>
          </cell>
          <cell r="B894">
            <v>0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0</v>
          </cell>
          <cell r="W894">
            <v>0</v>
          </cell>
          <cell r="X894">
            <v>0</v>
          </cell>
          <cell r="Y894">
            <v>0</v>
          </cell>
        </row>
        <row r="895">
          <cell r="A895">
            <v>43588</v>
          </cell>
          <cell r="B895">
            <v>0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</row>
        <row r="896">
          <cell r="A896">
            <v>43589</v>
          </cell>
          <cell r="B896">
            <v>0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0</v>
          </cell>
          <cell r="W896">
            <v>0</v>
          </cell>
          <cell r="X896">
            <v>0</v>
          </cell>
          <cell r="Y896">
            <v>0</v>
          </cell>
        </row>
        <row r="897">
          <cell r="A897">
            <v>43590</v>
          </cell>
          <cell r="B897">
            <v>0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0</v>
          </cell>
          <cell r="Y897">
            <v>0</v>
          </cell>
        </row>
        <row r="898">
          <cell r="A898">
            <v>43591</v>
          </cell>
          <cell r="B898">
            <v>0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0</v>
          </cell>
          <cell r="W898">
            <v>0</v>
          </cell>
          <cell r="X898">
            <v>0</v>
          </cell>
          <cell r="Y898">
            <v>0</v>
          </cell>
        </row>
        <row r="899">
          <cell r="A899">
            <v>43592</v>
          </cell>
          <cell r="B899">
            <v>0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0</v>
          </cell>
          <cell r="W899">
            <v>0</v>
          </cell>
          <cell r="X899">
            <v>0</v>
          </cell>
          <cell r="Y899">
            <v>0</v>
          </cell>
        </row>
        <row r="900">
          <cell r="A900">
            <v>43593</v>
          </cell>
          <cell r="B900">
            <v>0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U900">
            <v>0</v>
          </cell>
          <cell r="V900">
            <v>0</v>
          </cell>
          <cell r="W900">
            <v>0</v>
          </cell>
          <cell r="X900">
            <v>0</v>
          </cell>
          <cell r="Y900">
            <v>0</v>
          </cell>
        </row>
        <row r="901">
          <cell r="A901">
            <v>43594</v>
          </cell>
          <cell r="B901">
            <v>0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</row>
        <row r="902">
          <cell r="A902">
            <v>43595</v>
          </cell>
          <cell r="B902">
            <v>0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0</v>
          </cell>
        </row>
        <row r="903">
          <cell r="A903">
            <v>43596</v>
          </cell>
          <cell r="B903">
            <v>0</v>
          </cell>
          <cell r="C903">
            <v>0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</row>
        <row r="904">
          <cell r="A904">
            <v>43597</v>
          </cell>
          <cell r="B904">
            <v>0</v>
          </cell>
          <cell r="C904">
            <v>0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0</v>
          </cell>
          <cell r="W904">
            <v>0</v>
          </cell>
          <cell r="X904">
            <v>0</v>
          </cell>
          <cell r="Y904">
            <v>0</v>
          </cell>
        </row>
        <row r="905">
          <cell r="A905">
            <v>43598</v>
          </cell>
          <cell r="B905">
            <v>0</v>
          </cell>
          <cell r="C905">
            <v>0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0</v>
          </cell>
          <cell r="W905">
            <v>0</v>
          </cell>
          <cell r="X905">
            <v>0</v>
          </cell>
          <cell r="Y905">
            <v>0</v>
          </cell>
        </row>
        <row r="906">
          <cell r="A906">
            <v>43599</v>
          </cell>
          <cell r="B906">
            <v>0</v>
          </cell>
          <cell r="C906">
            <v>0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0</v>
          </cell>
          <cell r="W906">
            <v>0</v>
          </cell>
          <cell r="X906">
            <v>0</v>
          </cell>
          <cell r="Y906">
            <v>0</v>
          </cell>
        </row>
        <row r="907">
          <cell r="A907">
            <v>43600</v>
          </cell>
          <cell r="B907">
            <v>0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0</v>
          </cell>
          <cell r="W907">
            <v>0</v>
          </cell>
          <cell r="X907">
            <v>0</v>
          </cell>
          <cell r="Y907">
            <v>0</v>
          </cell>
        </row>
        <row r="908">
          <cell r="A908">
            <v>43601</v>
          </cell>
          <cell r="B908">
            <v>0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0</v>
          </cell>
          <cell r="W908">
            <v>0</v>
          </cell>
          <cell r="X908">
            <v>0</v>
          </cell>
          <cell r="Y908">
            <v>0</v>
          </cell>
        </row>
        <row r="909">
          <cell r="A909">
            <v>43602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</row>
        <row r="910">
          <cell r="A910">
            <v>43603</v>
          </cell>
          <cell r="B910">
            <v>0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0</v>
          </cell>
          <cell r="W910">
            <v>0</v>
          </cell>
          <cell r="X910">
            <v>0</v>
          </cell>
          <cell r="Y910">
            <v>0</v>
          </cell>
        </row>
        <row r="911">
          <cell r="A911">
            <v>43604</v>
          </cell>
          <cell r="B911">
            <v>0</v>
          </cell>
          <cell r="C911">
            <v>0</v>
          </cell>
          <cell r="D911">
            <v>0</v>
          </cell>
          <cell r="E911">
            <v>0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</row>
        <row r="912">
          <cell r="A912">
            <v>43605</v>
          </cell>
          <cell r="B912">
            <v>0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</row>
        <row r="913">
          <cell r="A913">
            <v>43606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</row>
        <row r="914">
          <cell r="A914">
            <v>43607</v>
          </cell>
          <cell r="B914">
            <v>0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0</v>
          </cell>
          <cell r="W914">
            <v>0</v>
          </cell>
          <cell r="X914">
            <v>0</v>
          </cell>
          <cell r="Y914">
            <v>0</v>
          </cell>
        </row>
        <row r="915">
          <cell r="A915">
            <v>43608</v>
          </cell>
          <cell r="B915">
            <v>0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0</v>
          </cell>
          <cell r="W915">
            <v>0</v>
          </cell>
          <cell r="X915">
            <v>0</v>
          </cell>
          <cell r="Y915">
            <v>0</v>
          </cell>
        </row>
        <row r="916">
          <cell r="A916">
            <v>43609</v>
          </cell>
          <cell r="B916">
            <v>0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</row>
        <row r="917">
          <cell r="A917">
            <v>43610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0</v>
          </cell>
          <cell r="W917">
            <v>0</v>
          </cell>
          <cell r="X917">
            <v>0</v>
          </cell>
          <cell r="Y917">
            <v>0</v>
          </cell>
        </row>
        <row r="918">
          <cell r="A918">
            <v>43611</v>
          </cell>
          <cell r="B918">
            <v>0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</row>
        <row r="919">
          <cell r="A919">
            <v>43612</v>
          </cell>
          <cell r="B919">
            <v>0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</row>
        <row r="920">
          <cell r="A920">
            <v>43613</v>
          </cell>
          <cell r="B920">
            <v>0</v>
          </cell>
          <cell r="C920">
            <v>0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0</v>
          </cell>
          <cell r="W920">
            <v>0</v>
          </cell>
          <cell r="X920">
            <v>0</v>
          </cell>
          <cell r="Y920">
            <v>0</v>
          </cell>
        </row>
        <row r="921">
          <cell r="A921">
            <v>43614</v>
          </cell>
          <cell r="B921">
            <v>0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</row>
        <row r="922">
          <cell r="A922">
            <v>43615</v>
          </cell>
          <cell r="B922">
            <v>0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</row>
        <row r="923">
          <cell r="A923">
            <v>43616</v>
          </cell>
          <cell r="B923">
            <v>0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0</v>
          </cell>
          <cell r="Y923">
            <v>0</v>
          </cell>
        </row>
        <row r="924">
          <cell r="A924">
            <v>43617</v>
          </cell>
          <cell r="B924">
            <v>0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0</v>
          </cell>
          <cell r="W924">
            <v>0</v>
          </cell>
          <cell r="X924">
            <v>0</v>
          </cell>
          <cell r="Y924">
            <v>0</v>
          </cell>
        </row>
        <row r="925">
          <cell r="A925">
            <v>43618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  <cell r="O925">
            <v>0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0</v>
          </cell>
          <cell r="Y925">
            <v>0</v>
          </cell>
        </row>
        <row r="926">
          <cell r="A926">
            <v>43619</v>
          </cell>
          <cell r="B926">
            <v>0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0</v>
          </cell>
          <cell r="W926">
            <v>0</v>
          </cell>
          <cell r="X926">
            <v>0</v>
          </cell>
          <cell r="Y926">
            <v>0</v>
          </cell>
        </row>
        <row r="927">
          <cell r="A927">
            <v>43620</v>
          </cell>
          <cell r="B927">
            <v>0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</row>
        <row r="928">
          <cell r="A928">
            <v>43621</v>
          </cell>
          <cell r="B928">
            <v>0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0</v>
          </cell>
          <cell r="W928">
            <v>0</v>
          </cell>
          <cell r="X928">
            <v>0</v>
          </cell>
          <cell r="Y928">
            <v>0</v>
          </cell>
        </row>
        <row r="929">
          <cell r="A929">
            <v>43622</v>
          </cell>
          <cell r="B929">
            <v>0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</row>
        <row r="930">
          <cell r="A930">
            <v>43623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  <cell r="O930">
            <v>0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0</v>
          </cell>
          <cell r="W930">
            <v>0</v>
          </cell>
          <cell r="X930">
            <v>0</v>
          </cell>
          <cell r="Y930">
            <v>0</v>
          </cell>
        </row>
        <row r="931">
          <cell r="A931">
            <v>43624</v>
          </cell>
          <cell r="B931">
            <v>0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  <cell r="X931">
            <v>0</v>
          </cell>
          <cell r="Y931">
            <v>0</v>
          </cell>
        </row>
        <row r="932">
          <cell r="A932">
            <v>43625</v>
          </cell>
          <cell r="B932">
            <v>0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  <cell r="X932">
            <v>0</v>
          </cell>
          <cell r="Y932">
            <v>0</v>
          </cell>
        </row>
        <row r="933">
          <cell r="A933">
            <v>43626</v>
          </cell>
          <cell r="B933">
            <v>0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  <cell r="X933">
            <v>0</v>
          </cell>
          <cell r="Y933">
            <v>0</v>
          </cell>
        </row>
        <row r="934">
          <cell r="A934">
            <v>43627</v>
          </cell>
          <cell r="B934">
            <v>0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</row>
        <row r="935">
          <cell r="A935">
            <v>43628</v>
          </cell>
          <cell r="B935">
            <v>0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>
            <v>0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0</v>
          </cell>
          <cell r="W935">
            <v>0</v>
          </cell>
          <cell r="X935">
            <v>0</v>
          </cell>
          <cell r="Y935">
            <v>0</v>
          </cell>
        </row>
        <row r="936">
          <cell r="A936">
            <v>43629</v>
          </cell>
          <cell r="B936">
            <v>0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  <cell r="X936">
            <v>0</v>
          </cell>
          <cell r="Y936">
            <v>0</v>
          </cell>
        </row>
        <row r="937">
          <cell r="A937">
            <v>43630</v>
          </cell>
          <cell r="B937">
            <v>0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0</v>
          </cell>
          <cell r="Y937">
            <v>0</v>
          </cell>
        </row>
        <row r="938">
          <cell r="A938">
            <v>43631</v>
          </cell>
          <cell r="B938">
            <v>0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0</v>
          </cell>
          <cell r="W938">
            <v>0</v>
          </cell>
          <cell r="X938">
            <v>0</v>
          </cell>
          <cell r="Y938">
            <v>0</v>
          </cell>
        </row>
        <row r="939">
          <cell r="A939">
            <v>43632</v>
          </cell>
          <cell r="B939">
            <v>0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0</v>
          </cell>
          <cell r="W939">
            <v>0</v>
          </cell>
          <cell r="X939">
            <v>0</v>
          </cell>
          <cell r="Y939">
            <v>0</v>
          </cell>
        </row>
        <row r="940">
          <cell r="A940">
            <v>43633</v>
          </cell>
          <cell r="B940">
            <v>0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  <cell r="O940">
            <v>0</v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</row>
        <row r="941">
          <cell r="A941">
            <v>43634</v>
          </cell>
          <cell r="B941">
            <v>0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0</v>
          </cell>
          <cell r="W941">
            <v>0</v>
          </cell>
          <cell r="X941">
            <v>0</v>
          </cell>
          <cell r="Y941">
            <v>0</v>
          </cell>
        </row>
        <row r="942">
          <cell r="A942">
            <v>43635</v>
          </cell>
          <cell r="B942">
            <v>0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0</v>
          </cell>
          <cell r="W942">
            <v>0</v>
          </cell>
          <cell r="X942">
            <v>0</v>
          </cell>
          <cell r="Y942">
            <v>0</v>
          </cell>
        </row>
        <row r="943">
          <cell r="A943">
            <v>43636</v>
          </cell>
          <cell r="B943">
            <v>0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0</v>
          </cell>
          <cell r="W943">
            <v>0</v>
          </cell>
          <cell r="X943">
            <v>0</v>
          </cell>
          <cell r="Y943">
            <v>0</v>
          </cell>
        </row>
        <row r="944">
          <cell r="A944">
            <v>43637</v>
          </cell>
          <cell r="B944">
            <v>0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  <cell r="O944">
            <v>0</v>
          </cell>
          <cell r="P944">
            <v>0</v>
          </cell>
          <cell r="Q944">
            <v>0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0</v>
          </cell>
          <cell r="W944">
            <v>0</v>
          </cell>
          <cell r="X944">
            <v>0</v>
          </cell>
          <cell r="Y944">
            <v>0</v>
          </cell>
        </row>
        <row r="945">
          <cell r="A945">
            <v>43638</v>
          </cell>
          <cell r="B945">
            <v>0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  <cell r="O945">
            <v>0</v>
          </cell>
          <cell r="P945">
            <v>0</v>
          </cell>
          <cell r="Q945">
            <v>0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0</v>
          </cell>
          <cell r="W945">
            <v>0</v>
          </cell>
          <cell r="X945">
            <v>0</v>
          </cell>
          <cell r="Y945">
            <v>0</v>
          </cell>
        </row>
        <row r="946">
          <cell r="A946">
            <v>43639</v>
          </cell>
          <cell r="B946">
            <v>0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  <cell r="O946">
            <v>0</v>
          </cell>
          <cell r="P946">
            <v>0</v>
          </cell>
          <cell r="Q946">
            <v>0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>
            <v>0</v>
          </cell>
          <cell r="X946">
            <v>0</v>
          </cell>
          <cell r="Y946">
            <v>0</v>
          </cell>
        </row>
        <row r="947">
          <cell r="A947">
            <v>43640</v>
          </cell>
          <cell r="B947">
            <v>0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  <cell r="X947">
            <v>0</v>
          </cell>
          <cell r="Y947">
            <v>0</v>
          </cell>
        </row>
        <row r="948">
          <cell r="A948">
            <v>43641</v>
          </cell>
          <cell r="B948">
            <v>0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>
            <v>0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0</v>
          </cell>
          <cell r="W948">
            <v>0</v>
          </cell>
          <cell r="X948">
            <v>0</v>
          </cell>
          <cell r="Y948">
            <v>0</v>
          </cell>
        </row>
        <row r="949">
          <cell r="A949">
            <v>43642</v>
          </cell>
          <cell r="B949">
            <v>0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  <cell r="M949">
            <v>0</v>
          </cell>
          <cell r="N949">
            <v>0</v>
          </cell>
          <cell r="O949">
            <v>0</v>
          </cell>
          <cell r="P949">
            <v>0</v>
          </cell>
          <cell r="Q949">
            <v>0</v>
          </cell>
          <cell r="R949">
            <v>0</v>
          </cell>
          <cell r="S949">
            <v>0</v>
          </cell>
          <cell r="T949">
            <v>0</v>
          </cell>
          <cell r="U949">
            <v>0</v>
          </cell>
          <cell r="V949">
            <v>0</v>
          </cell>
          <cell r="W949">
            <v>0</v>
          </cell>
          <cell r="X949">
            <v>0</v>
          </cell>
          <cell r="Y949">
            <v>0</v>
          </cell>
        </row>
        <row r="950">
          <cell r="A950">
            <v>43643</v>
          </cell>
          <cell r="B950">
            <v>0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0</v>
          </cell>
        </row>
        <row r="951">
          <cell r="A951">
            <v>43644</v>
          </cell>
          <cell r="B951">
            <v>0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  <cell r="X951">
            <v>0</v>
          </cell>
          <cell r="Y951">
            <v>0</v>
          </cell>
        </row>
        <row r="952">
          <cell r="A952">
            <v>43645</v>
          </cell>
          <cell r="B952">
            <v>0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  <cell r="L952">
            <v>0</v>
          </cell>
          <cell r="M952">
            <v>0</v>
          </cell>
          <cell r="N952">
            <v>0</v>
          </cell>
          <cell r="O952">
            <v>0</v>
          </cell>
          <cell r="P952">
            <v>0</v>
          </cell>
          <cell r="Q952">
            <v>0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0</v>
          </cell>
          <cell r="W952">
            <v>0</v>
          </cell>
          <cell r="X952">
            <v>0</v>
          </cell>
          <cell r="Y952">
            <v>0</v>
          </cell>
        </row>
        <row r="953">
          <cell r="A953">
            <v>43646</v>
          </cell>
          <cell r="B953">
            <v>0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</row>
        <row r="954">
          <cell r="A954">
            <v>43647</v>
          </cell>
          <cell r="B954">
            <v>0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>
            <v>0</v>
          </cell>
          <cell r="O954">
            <v>0</v>
          </cell>
          <cell r="P954">
            <v>0</v>
          </cell>
          <cell r="Q954">
            <v>0</v>
          </cell>
          <cell r="R954">
            <v>0</v>
          </cell>
          <cell r="S954">
            <v>0</v>
          </cell>
          <cell r="T954">
            <v>0</v>
          </cell>
          <cell r="U954">
            <v>0</v>
          </cell>
          <cell r="V954">
            <v>0</v>
          </cell>
          <cell r="W954">
            <v>0</v>
          </cell>
          <cell r="X954">
            <v>0</v>
          </cell>
          <cell r="Y954">
            <v>0</v>
          </cell>
        </row>
        <row r="955">
          <cell r="A955">
            <v>43648</v>
          </cell>
          <cell r="B955">
            <v>0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  <cell r="X955">
            <v>0</v>
          </cell>
          <cell r="Y955">
            <v>0</v>
          </cell>
        </row>
        <row r="956">
          <cell r="A956">
            <v>43649</v>
          </cell>
          <cell r="B956">
            <v>0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  <cell r="M956">
            <v>0</v>
          </cell>
          <cell r="N956">
            <v>0</v>
          </cell>
          <cell r="O956">
            <v>0</v>
          </cell>
          <cell r="P956">
            <v>0</v>
          </cell>
          <cell r="Q956">
            <v>0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0</v>
          </cell>
          <cell r="W956">
            <v>0</v>
          </cell>
          <cell r="X956">
            <v>0</v>
          </cell>
          <cell r="Y956">
            <v>0</v>
          </cell>
        </row>
        <row r="957">
          <cell r="A957">
            <v>43650</v>
          </cell>
          <cell r="B957">
            <v>0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  <cell r="X957">
            <v>0</v>
          </cell>
          <cell r="Y957">
            <v>0</v>
          </cell>
        </row>
        <row r="958">
          <cell r="A958">
            <v>43651</v>
          </cell>
          <cell r="B958">
            <v>0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Q958">
            <v>0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0</v>
          </cell>
          <cell r="W958">
            <v>0</v>
          </cell>
          <cell r="X958">
            <v>0</v>
          </cell>
          <cell r="Y958">
            <v>0</v>
          </cell>
        </row>
        <row r="959">
          <cell r="A959">
            <v>43652</v>
          </cell>
          <cell r="B959">
            <v>0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  <cell r="X959">
            <v>0</v>
          </cell>
          <cell r="Y959">
            <v>0</v>
          </cell>
        </row>
        <row r="960">
          <cell r="A960">
            <v>43653</v>
          </cell>
          <cell r="B960">
            <v>0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  <cell r="O960">
            <v>0</v>
          </cell>
          <cell r="P960">
            <v>0</v>
          </cell>
          <cell r="Q960">
            <v>0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0</v>
          </cell>
          <cell r="W960">
            <v>0</v>
          </cell>
          <cell r="X960">
            <v>0</v>
          </cell>
          <cell r="Y960">
            <v>0</v>
          </cell>
        </row>
        <row r="961">
          <cell r="A961">
            <v>43654</v>
          </cell>
          <cell r="B961">
            <v>0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</row>
        <row r="962">
          <cell r="A962">
            <v>43655</v>
          </cell>
          <cell r="B962">
            <v>0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</row>
        <row r="963">
          <cell r="A963">
            <v>43656</v>
          </cell>
          <cell r="B963">
            <v>0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0</v>
          </cell>
          <cell r="W963">
            <v>0</v>
          </cell>
          <cell r="X963">
            <v>0</v>
          </cell>
          <cell r="Y963">
            <v>0</v>
          </cell>
        </row>
        <row r="964">
          <cell r="A964">
            <v>43657</v>
          </cell>
          <cell r="B964">
            <v>0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0</v>
          </cell>
          <cell r="W964">
            <v>0</v>
          </cell>
          <cell r="X964">
            <v>0</v>
          </cell>
          <cell r="Y964">
            <v>0</v>
          </cell>
        </row>
        <row r="965">
          <cell r="A965">
            <v>43658</v>
          </cell>
          <cell r="B965">
            <v>0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Q965">
            <v>0</v>
          </cell>
          <cell r="R965">
            <v>0</v>
          </cell>
          <cell r="S965">
            <v>0</v>
          </cell>
          <cell r="T965">
            <v>0</v>
          </cell>
          <cell r="U965">
            <v>0</v>
          </cell>
          <cell r="V965">
            <v>0</v>
          </cell>
          <cell r="W965">
            <v>0</v>
          </cell>
          <cell r="X965">
            <v>0</v>
          </cell>
          <cell r="Y965">
            <v>0</v>
          </cell>
        </row>
        <row r="966">
          <cell r="A966">
            <v>43659</v>
          </cell>
          <cell r="B966">
            <v>0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</row>
        <row r="967">
          <cell r="A967">
            <v>43660</v>
          </cell>
          <cell r="B967">
            <v>0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</row>
        <row r="968">
          <cell r="A968">
            <v>43661</v>
          </cell>
          <cell r="B968">
            <v>0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</row>
        <row r="969">
          <cell r="A969">
            <v>43662</v>
          </cell>
          <cell r="B969">
            <v>0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</row>
        <row r="970">
          <cell r="A970">
            <v>43663</v>
          </cell>
          <cell r="B970">
            <v>0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  <cell r="L970">
            <v>0</v>
          </cell>
          <cell r="M970">
            <v>0</v>
          </cell>
          <cell r="N970">
            <v>0</v>
          </cell>
          <cell r="O970">
            <v>0</v>
          </cell>
          <cell r="P970">
            <v>0</v>
          </cell>
          <cell r="Q970">
            <v>0</v>
          </cell>
          <cell r="R970">
            <v>0</v>
          </cell>
          <cell r="S970">
            <v>0</v>
          </cell>
          <cell r="T970">
            <v>0</v>
          </cell>
          <cell r="U970">
            <v>0</v>
          </cell>
          <cell r="V970">
            <v>0</v>
          </cell>
          <cell r="W970">
            <v>0</v>
          </cell>
          <cell r="X970">
            <v>0</v>
          </cell>
          <cell r="Y970">
            <v>0</v>
          </cell>
        </row>
        <row r="971">
          <cell r="A971">
            <v>43664</v>
          </cell>
          <cell r="B971">
            <v>0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  <cell r="L971">
            <v>0</v>
          </cell>
          <cell r="M971">
            <v>0</v>
          </cell>
          <cell r="N971">
            <v>0</v>
          </cell>
          <cell r="O971">
            <v>0</v>
          </cell>
          <cell r="P971">
            <v>0</v>
          </cell>
          <cell r="Q971">
            <v>0</v>
          </cell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0</v>
          </cell>
          <cell r="W971">
            <v>0</v>
          </cell>
          <cell r="X971">
            <v>0</v>
          </cell>
          <cell r="Y971">
            <v>0</v>
          </cell>
        </row>
        <row r="972">
          <cell r="A972">
            <v>43665</v>
          </cell>
          <cell r="B972">
            <v>0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>
            <v>0</v>
          </cell>
          <cell r="W972">
            <v>0</v>
          </cell>
          <cell r="X972">
            <v>0</v>
          </cell>
          <cell r="Y972">
            <v>0</v>
          </cell>
        </row>
        <row r="973">
          <cell r="A973">
            <v>43666</v>
          </cell>
          <cell r="B973">
            <v>0</v>
          </cell>
          <cell r="C973">
            <v>0</v>
          </cell>
          <cell r="D973">
            <v>0</v>
          </cell>
          <cell r="E973">
            <v>0</v>
          </cell>
          <cell r="F973">
            <v>0</v>
          </cell>
          <cell r="G973">
            <v>0</v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>
            <v>0</v>
          </cell>
          <cell r="W973">
            <v>0</v>
          </cell>
          <cell r="X973">
            <v>0</v>
          </cell>
          <cell r="Y973">
            <v>0</v>
          </cell>
        </row>
        <row r="974">
          <cell r="A974">
            <v>43667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  <cell r="O974">
            <v>0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</row>
        <row r="975">
          <cell r="A975">
            <v>43668</v>
          </cell>
          <cell r="B975">
            <v>0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  <cell r="R975">
            <v>0</v>
          </cell>
          <cell r="S975">
            <v>0</v>
          </cell>
          <cell r="T975">
            <v>0</v>
          </cell>
          <cell r="U975">
            <v>0</v>
          </cell>
          <cell r="V975">
            <v>0</v>
          </cell>
          <cell r="W975">
            <v>0</v>
          </cell>
          <cell r="X975">
            <v>0</v>
          </cell>
          <cell r="Y975">
            <v>0</v>
          </cell>
        </row>
        <row r="976">
          <cell r="A976">
            <v>43669</v>
          </cell>
          <cell r="B976">
            <v>0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  <cell r="O976">
            <v>0</v>
          </cell>
          <cell r="P976">
            <v>0</v>
          </cell>
          <cell r="Q976">
            <v>0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0</v>
          </cell>
          <cell r="W976">
            <v>0</v>
          </cell>
          <cell r="X976">
            <v>0</v>
          </cell>
          <cell r="Y976">
            <v>0</v>
          </cell>
        </row>
        <row r="977">
          <cell r="A977">
            <v>43670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  <cell r="R977">
            <v>0</v>
          </cell>
          <cell r="S977">
            <v>0</v>
          </cell>
          <cell r="T977">
            <v>0</v>
          </cell>
          <cell r="U977">
            <v>0</v>
          </cell>
          <cell r="V977">
            <v>0</v>
          </cell>
          <cell r="W977">
            <v>0</v>
          </cell>
          <cell r="X977">
            <v>0</v>
          </cell>
          <cell r="Y977">
            <v>0</v>
          </cell>
        </row>
        <row r="978">
          <cell r="A978">
            <v>43671</v>
          </cell>
          <cell r="B978">
            <v>0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  <cell r="O978">
            <v>0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0</v>
          </cell>
          <cell r="W978">
            <v>0</v>
          </cell>
          <cell r="X978">
            <v>0</v>
          </cell>
          <cell r="Y978">
            <v>0</v>
          </cell>
        </row>
        <row r="979">
          <cell r="A979">
            <v>43672</v>
          </cell>
          <cell r="B979">
            <v>0</v>
          </cell>
          <cell r="C979">
            <v>0</v>
          </cell>
          <cell r="D979">
            <v>0</v>
          </cell>
          <cell r="E979">
            <v>0</v>
          </cell>
          <cell r="F979">
            <v>0</v>
          </cell>
          <cell r="G979">
            <v>0</v>
          </cell>
          <cell r="H979">
            <v>0</v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  <cell r="O979">
            <v>0</v>
          </cell>
          <cell r="P979">
            <v>0</v>
          </cell>
          <cell r="Q979">
            <v>0</v>
          </cell>
          <cell r="R979">
            <v>0</v>
          </cell>
          <cell r="S979">
            <v>0</v>
          </cell>
          <cell r="T979">
            <v>0</v>
          </cell>
          <cell r="U979">
            <v>0</v>
          </cell>
          <cell r="V979">
            <v>0</v>
          </cell>
          <cell r="W979">
            <v>0</v>
          </cell>
          <cell r="X979">
            <v>0</v>
          </cell>
          <cell r="Y979">
            <v>0</v>
          </cell>
        </row>
        <row r="980">
          <cell r="A980">
            <v>43673</v>
          </cell>
          <cell r="B980">
            <v>0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  <cell r="O980">
            <v>0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  <cell r="X980">
            <v>0</v>
          </cell>
          <cell r="Y980">
            <v>0</v>
          </cell>
        </row>
        <row r="981">
          <cell r="A981">
            <v>43674</v>
          </cell>
          <cell r="B981">
            <v>0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>
            <v>0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  <cell r="X981">
            <v>0</v>
          </cell>
          <cell r="Y981">
            <v>0</v>
          </cell>
        </row>
        <row r="982">
          <cell r="A982">
            <v>43675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</row>
        <row r="983">
          <cell r="A983">
            <v>43676</v>
          </cell>
          <cell r="B983">
            <v>0</v>
          </cell>
          <cell r="C983">
            <v>0</v>
          </cell>
          <cell r="D983">
            <v>0</v>
          </cell>
          <cell r="E983">
            <v>0</v>
          </cell>
          <cell r="F983">
            <v>0</v>
          </cell>
          <cell r="G983">
            <v>0</v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  <cell r="R983">
            <v>0</v>
          </cell>
          <cell r="S983">
            <v>0</v>
          </cell>
          <cell r="T983">
            <v>0</v>
          </cell>
          <cell r="U983">
            <v>0</v>
          </cell>
          <cell r="V983">
            <v>0</v>
          </cell>
          <cell r="W983">
            <v>0</v>
          </cell>
          <cell r="X983">
            <v>0</v>
          </cell>
          <cell r="Y983">
            <v>0</v>
          </cell>
        </row>
        <row r="984">
          <cell r="A984">
            <v>43677</v>
          </cell>
          <cell r="B984">
            <v>0</v>
          </cell>
          <cell r="C984">
            <v>0</v>
          </cell>
          <cell r="D984">
            <v>0</v>
          </cell>
          <cell r="E984">
            <v>0</v>
          </cell>
          <cell r="F984">
            <v>0</v>
          </cell>
          <cell r="G984">
            <v>0</v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  <cell r="V984">
            <v>0</v>
          </cell>
          <cell r="W984">
            <v>0</v>
          </cell>
          <cell r="X984">
            <v>0</v>
          </cell>
          <cell r="Y984">
            <v>0</v>
          </cell>
        </row>
        <row r="985">
          <cell r="A985">
            <v>43678</v>
          </cell>
          <cell r="B985">
            <v>0</v>
          </cell>
          <cell r="C985">
            <v>0</v>
          </cell>
          <cell r="D985">
            <v>0</v>
          </cell>
          <cell r="E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  <cell r="O985">
            <v>0</v>
          </cell>
          <cell r="P985">
            <v>0</v>
          </cell>
          <cell r="Q985">
            <v>0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  <cell r="V985">
            <v>0</v>
          </cell>
          <cell r="W985">
            <v>0</v>
          </cell>
          <cell r="X985">
            <v>0</v>
          </cell>
          <cell r="Y985">
            <v>0</v>
          </cell>
        </row>
        <row r="986">
          <cell r="A986">
            <v>43679</v>
          </cell>
          <cell r="B986">
            <v>0</v>
          </cell>
          <cell r="C986">
            <v>0</v>
          </cell>
          <cell r="D986">
            <v>0</v>
          </cell>
          <cell r="E986">
            <v>0</v>
          </cell>
          <cell r="F986">
            <v>0</v>
          </cell>
          <cell r="G986">
            <v>0</v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  <cell r="O986">
            <v>0</v>
          </cell>
          <cell r="P986">
            <v>0</v>
          </cell>
          <cell r="Q986">
            <v>0</v>
          </cell>
          <cell r="R986">
            <v>0</v>
          </cell>
          <cell r="S986">
            <v>0</v>
          </cell>
          <cell r="T986">
            <v>0</v>
          </cell>
          <cell r="U986">
            <v>0</v>
          </cell>
          <cell r="V986">
            <v>0</v>
          </cell>
          <cell r="W986">
            <v>0</v>
          </cell>
          <cell r="X986">
            <v>0</v>
          </cell>
          <cell r="Y986">
            <v>0</v>
          </cell>
        </row>
        <row r="987">
          <cell r="A987">
            <v>43680</v>
          </cell>
          <cell r="B987">
            <v>0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  <cell r="O987">
            <v>0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</row>
        <row r="988">
          <cell r="A988">
            <v>43681</v>
          </cell>
          <cell r="B988">
            <v>0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0</v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  <cell r="L988">
            <v>0</v>
          </cell>
          <cell r="M988">
            <v>0</v>
          </cell>
          <cell r="N988">
            <v>0</v>
          </cell>
          <cell r="O988">
            <v>0</v>
          </cell>
          <cell r="P988">
            <v>0</v>
          </cell>
          <cell r="Q988">
            <v>0</v>
          </cell>
          <cell r="R988">
            <v>0</v>
          </cell>
          <cell r="S988">
            <v>0</v>
          </cell>
          <cell r="T988">
            <v>0</v>
          </cell>
          <cell r="U988">
            <v>0</v>
          </cell>
          <cell r="V988">
            <v>0</v>
          </cell>
          <cell r="W988">
            <v>0</v>
          </cell>
          <cell r="X988">
            <v>0</v>
          </cell>
          <cell r="Y988">
            <v>0</v>
          </cell>
        </row>
        <row r="989">
          <cell r="A989">
            <v>43682</v>
          </cell>
          <cell r="B989">
            <v>0</v>
          </cell>
          <cell r="C989">
            <v>0</v>
          </cell>
          <cell r="D989">
            <v>0</v>
          </cell>
          <cell r="E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  <cell r="K989">
            <v>0</v>
          </cell>
          <cell r="L989">
            <v>0</v>
          </cell>
          <cell r="M989">
            <v>0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  <cell r="U989">
            <v>0</v>
          </cell>
          <cell r="V989">
            <v>0</v>
          </cell>
          <cell r="W989">
            <v>0</v>
          </cell>
          <cell r="X989">
            <v>0</v>
          </cell>
          <cell r="Y989">
            <v>0</v>
          </cell>
        </row>
        <row r="990">
          <cell r="A990">
            <v>43683</v>
          </cell>
          <cell r="B990">
            <v>0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  <cell r="L990">
            <v>0</v>
          </cell>
          <cell r="M990">
            <v>0</v>
          </cell>
          <cell r="N990">
            <v>0</v>
          </cell>
          <cell r="O990">
            <v>0</v>
          </cell>
          <cell r="P990">
            <v>0</v>
          </cell>
          <cell r="Q990">
            <v>0</v>
          </cell>
          <cell r="R990">
            <v>0</v>
          </cell>
          <cell r="S990">
            <v>0</v>
          </cell>
          <cell r="T990">
            <v>0</v>
          </cell>
          <cell r="U990">
            <v>0</v>
          </cell>
          <cell r="V990">
            <v>0</v>
          </cell>
          <cell r="W990">
            <v>0</v>
          </cell>
          <cell r="X990">
            <v>0</v>
          </cell>
          <cell r="Y990">
            <v>0</v>
          </cell>
        </row>
        <row r="991">
          <cell r="A991">
            <v>43684</v>
          </cell>
          <cell r="B991">
            <v>0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  <cell r="L991">
            <v>0</v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>
            <v>0</v>
          </cell>
          <cell r="S991">
            <v>0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  <cell r="X991">
            <v>0</v>
          </cell>
          <cell r="Y991">
            <v>0</v>
          </cell>
        </row>
        <row r="992">
          <cell r="A992">
            <v>43685</v>
          </cell>
          <cell r="B992">
            <v>0</v>
          </cell>
          <cell r="C992">
            <v>0</v>
          </cell>
          <cell r="D992">
            <v>0</v>
          </cell>
          <cell r="E992">
            <v>0</v>
          </cell>
          <cell r="F992">
            <v>0</v>
          </cell>
          <cell r="G992">
            <v>0</v>
          </cell>
          <cell r="H992">
            <v>0</v>
          </cell>
          <cell r="I992">
            <v>0</v>
          </cell>
          <cell r="J992">
            <v>0</v>
          </cell>
          <cell r="K992">
            <v>0</v>
          </cell>
          <cell r="L992">
            <v>0</v>
          </cell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>
            <v>0</v>
          </cell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>
            <v>0</v>
          </cell>
          <cell r="W992">
            <v>0</v>
          </cell>
          <cell r="X992">
            <v>0</v>
          </cell>
          <cell r="Y992">
            <v>0</v>
          </cell>
        </row>
        <row r="993">
          <cell r="A993">
            <v>43686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0</v>
          </cell>
          <cell r="W993">
            <v>0</v>
          </cell>
          <cell r="X993">
            <v>0</v>
          </cell>
          <cell r="Y993">
            <v>0</v>
          </cell>
        </row>
        <row r="994">
          <cell r="A994">
            <v>43687</v>
          </cell>
          <cell r="B994">
            <v>0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>
            <v>0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0</v>
          </cell>
          <cell r="W994">
            <v>0</v>
          </cell>
          <cell r="X994">
            <v>0</v>
          </cell>
          <cell r="Y994">
            <v>0</v>
          </cell>
        </row>
        <row r="995">
          <cell r="A995">
            <v>43688</v>
          </cell>
          <cell r="B995">
            <v>0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  <cell r="O995">
            <v>0</v>
          </cell>
          <cell r="P995">
            <v>0</v>
          </cell>
          <cell r="Q995">
            <v>0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0</v>
          </cell>
          <cell r="W995">
            <v>0</v>
          </cell>
          <cell r="X995">
            <v>0</v>
          </cell>
          <cell r="Y995">
            <v>0</v>
          </cell>
        </row>
        <row r="996">
          <cell r="A996">
            <v>43689</v>
          </cell>
          <cell r="B996">
            <v>0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>
            <v>0</v>
          </cell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0</v>
          </cell>
          <cell r="X996">
            <v>0</v>
          </cell>
          <cell r="Y996">
            <v>0</v>
          </cell>
        </row>
        <row r="997">
          <cell r="A997">
            <v>43690</v>
          </cell>
          <cell r="B997">
            <v>0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0</v>
          </cell>
          <cell r="W997">
            <v>0</v>
          </cell>
          <cell r="X997">
            <v>0</v>
          </cell>
          <cell r="Y997">
            <v>0</v>
          </cell>
        </row>
        <row r="998">
          <cell r="A998">
            <v>43691</v>
          </cell>
          <cell r="B998">
            <v>0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</row>
        <row r="999">
          <cell r="A999">
            <v>43692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</row>
        <row r="1000">
          <cell r="A1000">
            <v>43693</v>
          </cell>
          <cell r="B1000">
            <v>0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  <cell r="X1000">
            <v>0</v>
          </cell>
          <cell r="Y1000">
            <v>0</v>
          </cell>
        </row>
        <row r="1001">
          <cell r="A1001">
            <v>43694</v>
          </cell>
          <cell r="B1001">
            <v>0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</row>
        <row r="1002">
          <cell r="A1002">
            <v>43695</v>
          </cell>
          <cell r="B1002">
            <v>0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  <cell r="O1002">
            <v>0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  <cell r="T1002">
            <v>0</v>
          </cell>
          <cell r="U1002">
            <v>0</v>
          </cell>
          <cell r="V1002">
            <v>0</v>
          </cell>
          <cell r="W1002">
            <v>0</v>
          </cell>
          <cell r="X1002">
            <v>0</v>
          </cell>
          <cell r="Y1002">
            <v>0</v>
          </cell>
        </row>
        <row r="1003">
          <cell r="A1003">
            <v>43696</v>
          </cell>
          <cell r="B1003">
            <v>0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  <cell r="O1003">
            <v>0</v>
          </cell>
          <cell r="P1003">
            <v>0</v>
          </cell>
          <cell r="Q1003">
            <v>0</v>
          </cell>
          <cell r="R1003">
            <v>0</v>
          </cell>
          <cell r="S1003">
            <v>0</v>
          </cell>
          <cell r="T1003">
            <v>0</v>
          </cell>
          <cell r="U1003">
            <v>0</v>
          </cell>
          <cell r="V1003">
            <v>0</v>
          </cell>
          <cell r="W1003">
            <v>0</v>
          </cell>
          <cell r="X1003">
            <v>0</v>
          </cell>
          <cell r="Y1003">
            <v>0</v>
          </cell>
        </row>
        <row r="1004">
          <cell r="A1004">
            <v>43697</v>
          </cell>
          <cell r="B1004">
            <v>0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  <cell r="O1004">
            <v>0</v>
          </cell>
          <cell r="P1004">
            <v>0</v>
          </cell>
          <cell r="Q1004">
            <v>0</v>
          </cell>
          <cell r="R1004">
            <v>0</v>
          </cell>
          <cell r="S1004">
            <v>0</v>
          </cell>
          <cell r="T1004">
            <v>0</v>
          </cell>
          <cell r="U1004">
            <v>0</v>
          </cell>
          <cell r="V1004">
            <v>0</v>
          </cell>
          <cell r="W1004">
            <v>0</v>
          </cell>
          <cell r="X1004">
            <v>0</v>
          </cell>
          <cell r="Y1004">
            <v>0</v>
          </cell>
        </row>
        <row r="1005">
          <cell r="A1005">
            <v>43698</v>
          </cell>
          <cell r="B1005">
            <v>0</v>
          </cell>
          <cell r="C1005">
            <v>0</v>
          </cell>
          <cell r="D1005">
            <v>0</v>
          </cell>
          <cell r="E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  <cell r="U1005">
            <v>0</v>
          </cell>
          <cell r="V1005">
            <v>0</v>
          </cell>
          <cell r="W1005">
            <v>0</v>
          </cell>
          <cell r="X1005">
            <v>0</v>
          </cell>
          <cell r="Y1005">
            <v>0</v>
          </cell>
        </row>
        <row r="1006">
          <cell r="A1006">
            <v>43699</v>
          </cell>
          <cell r="B1006">
            <v>0</v>
          </cell>
          <cell r="C1006">
            <v>0</v>
          </cell>
          <cell r="D1006">
            <v>0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  <cell r="O1006">
            <v>0</v>
          </cell>
          <cell r="P1006">
            <v>0</v>
          </cell>
          <cell r="Q1006">
            <v>0</v>
          </cell>
          <cell r="R1006">
            <v>0</v>
          </cell>
          <cell r="S1006">
            <v>0</v>
          </cell>
          <cell r="T1006">
            <v>0</v>
          </cell>
          <cell r="U1006">
            <v>0</v>
          </cell>
          <cell r="V1006">
            <v>0</v>
          </cell>
          <cell r="W1006">
            <v>0</v>
          </cell>
          <cell r="X1006">
            <v>0</v>
          </cell>
          <cell r="Y1006">
            <v>0</v>
          </cell>
        </row>
        <row r="1007">
          <cell r="A1007">
            <v>43700</v>
          </cell>
          <cell r="B1007">
            <v>0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  <cell r="O1007">
            <v>0</v>
          </cell>
          <cell r="P1007">
            <v>0</v>
          </cell>
          <cell r="Q1007">
            <v>0</v>
          </cell>
          <cell r="R1007">
            <v>0</v>
          </cell>
          <cell r="S1007">
            <v>0</v>
          </cell>
          <cell r="T1007">
            <v>0</v>
          </cell>
          <cell r="U1007">
            <v>0</v>
          </cell>
          <cell r="V1007">
            <v>0</v>
          </cell>
          <cell r="W1007">
            <v>0</v>
          </cell>
          <cell r="X1007">
            <v>0</v>
          </cell>
          <cell r="Y1007">
            <v>0</v>
          </cell>
        </row>
        <row r="1008">
          <cell r="A1008">
            <v>43701</v>
          </cell>
          <cell r="B1008">
            <v>0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  <cell r="O1008">
            <v>0</v>
          </cell>
          <cell r="P1008">
            <v>0</v>
          </cell>
          <cell r="Q1008">
            <v>0</v>
          </cell>
          <cell r="R1008">
            <v>0</v>
          </cell>
          <cell r="S1008">
            <v>0</v>
          </cell>
          <cell r="T1008">
            <v>0</v>
          </cell>
          <cell r="U1008">
            <v>0</v>
          </cell>
          <cell r="V1008">
            <v>0</v>
          </cell>
          <cell r="W1008">
            <v>0</v>
          </cell>
          <cell r="X1008">
            <v>0</v>
          </cell>
          <cell r="Y1008">
            <v>0</v>
          </cell>
        </row>
        <row r="1009">
          <cell r="A1009">
            <v>43702</v>
          </cell>
          <cell r="B1009">
            <v>0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  <cell r="V1009">
            <v>0</v>
          </cell>
          <cell r="W1009">
            <v>0</v>
          </cell>
          <cell r="X1009">
            <v>0</v>
          </cell>
          <cell r="Y1009">
            <v>0</v>
          </cell>
        </row>
        <row r="1010">
          <cell r="A1010">
            <v>43703</v>
          </cell>
          <cell r="B1010">
            <v>0</v>
          </cell>
          <cell r="C1010">
            <v>0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0</v>
          </cell>
          <cell r="I1010">
            <v>0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  <cell r="O1010">
            <v>0</v>
          </cell>
          <cell r="P1010">
            <v>0</v>
          </cell>
          <cell r="Q1010">
            <v>0</v>
          </cell>
          <cell r="R1010">
            <v>0</v>
          </cell>
          <cell r="S1010">
            <v>0</v>
          </cell>
          <cell r="T1010">
            <v>0</v>
          </cell>
          <cell r="U1010">
            <v>0</v>
          </cell>
          <cell r="V1010">
            <v>0</v>
          </cell>
          <cell r="W1010">
            <v>0</v>
          </cell>
          <cell r="X1010">
            <v>0</v>
          </cell>
          <cell r="Y1010">
            <v>0</v>
          </cell>
        </row>
        <row r="1011">
          <cell r="A1011">
            <v>43704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  <cell r="O1011">
            <v>0</v>
          </cell>
          <cell r="P1011">
            <v>0</v>
          </cell>
          <cell r="Q1011">
            <v>0</v>
          </cell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>
            <v>0</v>
          </cell>
          <cell r="W1011">
            <v>0</v>
          </cell>
          <cell r="X1011">
            <v>0</v>
          </cell>
          <cell r="Y1011">
            <v>0</v>
          </cell>
        </row>
        <row r="1012">
          <cell r="A1012">
            <v>43705</v>
          </cell>
          <cell r="B1012">
            <v>0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O1012">
            <v>0</v>
          </cell>
          <cell r="P1012">
            <v>0</v>
          </cell>
          <cell r="Q1012">
            <v>0</v>
          </cell>
          <cell r="R1012">
            <v>0</v>
          </cell>
          <cell r="S1012">
            <v>0</v>
          </cell>
          <cell r="T1012">
            <v>0</v>
          </cell>
          <cell r="U1012">
            <v>0</v>
          </cell>
          <cell r="V1012">
            <v>0</v>
          </cell>
          <cell r="W1012">
            <v>0</v>
          </cell>
          <cell r="X1012">
            <v>0</v>
          </cell>
          <cell r="Y1012">
            <v>0</v>
          </cell>
        </row>
        <row r="1013">
          <cell r="A1013">
            <v>43706</v>
          </cell>
          <cell r="B1013">
            <v>0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  <cell r="L1013">
            <v>0</v>
          </cell>
          <cell r="M1013">
            <v>0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>
            <v>0</v>
          </cell>
          <cell r="S1013">
            <v>0</v>
          </cell>
          <cell r="T1013">
            <v>0</v>
          </cell>
          <cell r="U1013">
            <v>0</v>
          </cell>
          <cell r="V1013">
            <v>0</v>
          </cell>
          <cell r="W1013">
            <v>0</v>
          </cell>
          <cell r="X1013">
            <v>0</v>
          </cell>
          <cell r="Y1013">
            <v>0</v>
          </cell>
        </row>
        <row r="1014">
          <cell r="A1014">
            <v>43707</v>
          </cell>
          <cell r="B1014">
            <v>0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Y1014">
            <v>0</v>
          </cell>
        </row>
        <row r="1015">
          <cell r="A1015">
            <v>43708</v>
          </cell>
          <cell r="B1015">
            <v>0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  <cell r="L1015">
            <v>0</v>
          </cell>
          <cell r="M1015">
            <v>0</v>
          </cell>
          <cell r="N1015">
            <v>0</v>
          </cell>
          <cell r="O1015">
            <v>0</v>
          </cell>
          <cell r="P1015">
            <v>0</v>
          </cell>
          <cell r="Q1015">
            <v>0</v>
          </cell>
          <cell r="R1015">
            <v>0</v>
          </cell>
          <cell r="S1015">
            <v>0</v>
          </cell>
          <cell r="T1015">
            <v>0</v>
          </cell>
          <cell r="U1015">
            <v>0</v>
          </cell>
          <cell r="V1015">
            <v>0</v>
          </cell>
          <cell r="W1015">
            <v>0</v>
          </cell>
          <cell r="X1015">
            <v>0</v>
          </cell>
          <cell r="Y1015">
            <v>0</v>
          </cell>
        </row>
        <row r="1016">
          <cell r="A1016">
            <v>43709</v>
          </cell>
          <cell r="B1016">
            <v>0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0</v>
          </cell>
        </row>
        <row r="1017">
          <cell r="A1017">
            <v>43710</v>
          </cell>
          <cell r="B1017">
            <v>0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Y1017">
            <v>0</v>
          </cell>
        </row>
        <row r="1018">
          <cell r="A1018">
            <v>43711</v>
          </cell>
          <cell r="B1018">
            <v>0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</row>
        <row r="1019">
          <cell r="A1019">
            <v>43712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</row>
        <row r="1020">
          <cell r="A1020">
            <v>43713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0</v>
          </cell>
        </row>
        <row r="1021">
          <cell r="A1021">
            <v>43714</v>
          </cell>
          <cell r="B1021">
            <v>0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</row>
        <row r="1022">
          <cell r="A1022">
            <v>43715</v>
          </cell>
          <cell r="B1022">
            <v>0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Y1022">
            <v>0</v>
          </cell>
        </row>
        <row r="1023">
          <cell r="A1023">
            <v>43716</v>
          </cell>
          <cell r="B1023">
            <v>0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Y1023">
            <v>0</v>
          </cell>
        </row>
        <row r="1024">
          <cell r="A1024">
            <v>43717</v>
          </cell>
          <cell r="B1024">
            <v>0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Y1024">
            <v>0</v>
          </cell>
        </row>
        <row r="1025">
          <cell r="A1025">
            <v>43718</v>
          </cell>
          <cell r="B1025">
            <v>0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0</v>
          </cell>
        </row>
        <row r="1026">
          <cell r="A1026">
            <v>43719</v>
          </cell>
          <cell r="B1026">
            <v>0</v>
          </cell>
          <cell r="C1026">
            <v>0</v>
          </cell>
          <cell r="D1026">
            <v>0</v>
          </cell>
          <cell r="E1026">
            <v>0</v>
          </cell>
          <cell r="F1026">
            <v>0</v>
          </cell>
          <cell r="G1026">
            <v>0</v>
          </cell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</row>
        <row r="1027">
          <cell r="A1027">
            <v>43720</v>
          </cell>
          <cell r="B1027">
            <v>0</v>
          </cell>
          <cell r="C1027">
            <v>0</v>
          </cell>
          <cell r="D1027">
            <v>0</v>
          </cell>
          <cell r="E1027">
            <v>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</row>
        <row r="1028">
          <cell r="A1028">
            <v>43721</v>
          </cell>
          <cell r="B1028">
            <v>0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</row>
        <row r="1029">
          <cell r="A1029">
            <v>43722</v>
          </cell>
          <cell r="B1029">
            <v>0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</row>
        <row r="1030">
          <cell r="A1030">
            <v>43723</v>
          </cell>
          <cell r="B1030">
            <v>0</v>
          </cell>
          <cell r="C1030">
            <v>0</v>
          </cell>
          <cell r="D1030">
            <v>0</v>
          </cell>
          <cell r="E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  <cell r="O1030">
            <v>0</v>
          </cell>
          <cell r="P1030">
            <v>0</v>
          </cell>
          <cell r="Q1030">
            <v>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  <cell r="X1030">
            <v>0</v>
          </cell>
          <cell r="Y1030">
            <v>0</v>
          </cell>
        </row>
        <row r="1031">
          <cell r="A1031">
            <v>43724</v>
          </cell>
          <cell r="B1031">
            <v>0</v>
          </cell>
          <cell r="C1031">
            <v>0</v>
          </cell>
          <cell r="D1031">
            <v>0</v>
          </cell>
          <cell r="E1031">
            <v>0</v>
          </cell>
          <cell r="F1031">
            <v>0</v>
          </cell>
          <cell r="G1031">
            <v>0</v>
          </cell>
          <cell r="H1031">
            <v>0</v>
          </cell>
          <cell r="I1031">
            <v>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  <cell r="X1031">
            <v>0</v>
          </cell>
          <cell r="Y1031">
            <v>0</v>
          </cell>
        </row>
        <row r="1032">
          <cell r="A1032">
            <v>43725</v>
          </cell>
          <cell r="B1032">
            <v>0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  <cell r="O1032">
            <v>0</v>
          </cell>
          <cell r="P1032">
            <v>0</v>
          </cell>
          <cell r="Q1032">
            <v>0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0</v>
          </cell>
          <cell r="W1032">
            <v>0</v>
          </cell>
          <cell r="X1032">
            <v>0</v>
          </cell>
          <cell r="Y1032">
            <v>0</v>
          </cell>
        </row>
        <row r="1033">
          <cell r="A1033">
            <v>43726</v>
          </cell>
          <cell r="B1033">
            <v>0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</row>
        <row r="1034">
          <cell r="A1034">
            <v>43727</v>
          </cell>
          <cell r="B1034">
            <v>0</v>
          </cell>
          <cell r="C1034">
            <v>0</v>
          </cell>
          <cell r="D1034">
            <v>0</v>
          </cell>
          <cell r="E1034">
            <v>0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</row>
        <row r="1035">
          <cell r="A1035">
            <v>43728</v>
          </cell>
          <cell r="B1035">
            <v>0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</row>
        <row r="1036">
          <cell r="A1036">
            <v>43729</v>
          </cell>
          <cell r="B1036">
            <v>0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0</v>
          </cell>
          <cell r="W1036">
            <v>0</v>
          </cell>
          <cell r="X1036">
            <v>0</v>
          </cell>
          <cell r="Y1036">
            <v>0</v>
          </cell>
        </row>
        <row r="1037">
          <cell r="A1037">
            <v>43730</v>
          </cell>
          <cell r="B1037">
            <v>0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0</v>
          </cell>
          <cell r="W1037">
            <v>0</v>
          </cell>
          <cell r="X1037">
            <v>0</v>
          </cell>
          <cell r="Y1037">
            <v>0</v>
          </cell>
        </row>
        <row r="1038">
          <cell r="A1038">
            <v>43731</v>
          </cell>
          <cell r="B1038">
            <v>0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  <cell r="O1038">
            <v>0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0</v>
          </cell>
          <cell r="W1038">
            <v>0</v>
          </cell>
          <cell r="X1038">
            <v>0</v>
          </cell>
          <cell r="Y1038">
            <v>0</v>
          </cell>
        </row>
        <row r="1039">
          <cell r="A1039">
            <v>43732</v>
          </cell>
          <cell r="B1039">
            <v>0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</row>
        <row r="1040">
          <cell r="A1040">
            <v>43733</v>
          </cell>
          <cell r="B1040">
            <v>0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0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  <cell r="O1040">
            <v>0</v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  <cell r="U1040">
            <v>0</v>
          </cell>
          <cell r="V1040">
            <v>0</v>
          </cell>
          <cell r="W1040">
            <v>0</v>
          </cell>
          <cell r="X1040">
            <v>0</v>
          </cell>
          <cell r="Y1040">
            <v>0</v>
          </cell>
        </row>
        <row r="1041">
          <cell r="A1041">
            <v>43734</v>
          </cell>
          <cell r="B1041">
            <v>0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</row>
        <row r="1042">
          <cell r="A1042">
            <v>43735</v>
          </cell>
          <cell r="B1042">
            <v>0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</row>
        <row r="1043">
          <cell r="A1043">
            <v>43736</v>
          </cell>
          <cell r="B1043">
            <v>0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</row>
        <row r="1044">
          <cell r="A1044">
            <v>43737</v>
          </cell>
          <cell r="B1044">
            <v>0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  <cell r="O1044">
            <v>0</v>
          </cell>
          <cell r="P1044">
            <v>0</v>
          </cell>
          <cell r="Q1044">
            <v>0</v>
          </cell>
          <cell r="R1044">
            <v>0</v>
          </cell>
          <cell r="S1044">
            <v>0</v>
          </cell>
          <cell r="T1044">
            <v>0</v>
          </cell>
          <cell r="U1044">
            <v>0</v>
          </cell>
          <cell r="V1044">
            <v>0</v>
          </cell>
          <cell r="W1044">
            <v>0</v>
          </cell>
          <cell r="X1044">
            <v>0</v>
          </cell>
          <cell r="Y1044">
            <v>0</v>
          </cell>
        </row>
        <row r="1045">
          <cell r="A1045">
            <v>43738</v>
          </cell>
          <cell r="B1045">
            <v>0</v>
          </cell>
          <cell r="C1045">
            <v>0</v>
          </cell>
          <cell r="D1045">
            <v>0</v>
          </cell>
          <cell r="E1045">
            <v>0</v>
          </cell>
          <cell r="F1045">
            <v>0</v>
          </cell>
          <cell r="G1045">
            <v>0</v>
          </cell>
          <cell r="H1045">
            <v>0</v>
          </cell>
          <cell r="I1045">
            <v>0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0</v>
          </cell>
          <cell r="W1045">
            <v>0</v>
          </cell>
          <cell r="X1045">
            <v>0</v>
          </cell>
          <cell r="Y1045">
            <v>0</v>
          </cell>
        </row>
        <row r="1046">
          <cell r="A1046">
            <v>43739</v>
          </cell>
          <cell r="B1046">
            <v>0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</row>
        <row r="1047">
          <cell r="A1047">
            <v>43740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W1047">
            <v>0</v>
          </cell>
          <cell r="X1047">
            <v>0</v>
          </cell>
          <cell r="Y1047">
            <v>0</v>
          </cell>
        </row>
        <row r="1048">
          <cell r="A1048">
            <v>43741</v>
          </cell>
          <cell r="B1048">
            <v>0</v>
          </cell>
          <cell r="C1048">
            <v>0</v>
          </cell>
          <cell r="D1048">
            <v>0</v>
          </cell>
          <cell r="E1048">
            <v>0</v>
          </cell>
          <cell r="F1048">
            <v>0</v>
          </cell>
          <cell r="G1048">
            <v>0</v>
          </cell>
          <cell r="H1048">
            <v>0</v>
          </cell>
          <cell r="I1048">
            <v>0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  <cell r="U1048">
            <v>0</v>
          </cell>
          <cell r="V1048">
            <v>0</v>
          </cell>
          <cell r="W1048">
            <v>0</v>
          </cell>
          <cell r="X1048">
            <v>0</v>
          </cell>
          <cell r="Y1048">
            <v>0</v>
          </cell>
        </row>
        <row r="1049">
          <cell r="A1049">
            <v>43742</v>
          </cell>
          <cell r="B1049">
            <v>0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0</v>
          </cell>
          <cell r="R1049">
            <v>0</v>
          </cell>
          <cell r="S1049">
            <v>0</v>
          </cell>
          <cell r="T1049">
            <v>0</v>
          </cell>
          <cell r="U1049">
            <v>0</v>
          </cell>
          <cell r="V1049">
            <v>0</v>
          </cell>
          <cell r="W1049">
            <v>0</v>
          </cell>
          <cell r="X1049">
            <v>0</v>
          </cell>
          <cell r="Y1049">
            <v>0</v>
          </cell>
        </row>
        <row r="1050">
          <cell r="A1050">
            <v>43743</v>
          </cell>
          <cell r="B1050">
            <v>0</v>
          </cell>
          <cell r="C1050">
            <v>0</v>
          </cell>
          <cell r="D1050">
            <v>0</v>
          </cell>
          <cell r="E1050">
            <v>0</v>
          </cell>
          <cell r="F1050">
            <v>0</v>
          </cell>
          <cell r="G1050">
            <v>0</v>
          </cell>
          <cell r="H1050">
            <v>0</v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0</v>
          </cell>
          <cell r="W1050">
            <v>0</v>
          </cell>
          <cell r="X1050">
            <v>0</v>
          </cell>
          <cell r="Y1050">
            <v>0</v>
          </cell>
        </row>
        <row r="1051">
          <cell r="A1051">
            <v>43744</v>
          </cell>
          <cell r="B1051">
            <v>0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  <cell r="U1051">
            <v>0</v>
          </cell>
          <cell r="V1051">
            <v>0</v>
          </cell>
          <cell r="W1051">
            <v>0</v>
          </cell>
          <cell r="X1051">
            <v>0</v>
          </cell>
          <cell r="Y1051">
            <v>0</v>
          </cell>
        </row>
        <row r="1052">
          <cell r="A1052">
            <v>43745</v>
          </cell>
          <cell r="B1052">
            <v>0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0</v>
          </cell>
          <cell r="W1052">
            <v>0</v>
          </cell>
          <cell r="X1052">
            <v>0</v>
          </cell>
          <cell r="Y1052">
            <v>0</v>
          </cell>
        </row>
        <row r="1053">
          <cell r="A1053">
            <v>43746</v>
          </cell>
          <cell r="B1053">
            <v>0</v>
          </cell>
          <cell r="C1053">
            <v>0</v>
          </cell>
          <cell r="D1053">
            <v>0</v>
          </cell>
          <cell r="E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  <cell r="O1053">
            <v>0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0</v>
          </cell>
          <cell r="W1053">
            <v>0</v>
          </cell>
          <cell r="X1053">
            <v>0</v>
          </cell>
          <cell r="Y1053">
            <v>0</v>
          </cell>
        </row>
        <row r="1054">
          <cell r="A1054">
            <v>43747</v>
          </cell>
          <cell r="B1054">
            <v>0</v>
          </cell>
          <cell r="C1054">
            <v>0</v>
          </cell>
          <cell r="D1054">
            <v>0</v>
          </cell>
          <cell r="E1054">
            <v>0</v>
          </cell>
          <cell r="F1054">
            <v>0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  <cell r="O1054">
            <v>0</v>
          </cell>
          <cell r="P1054">
            <v>0</v>
          </cell>
          <cell r="Q1054">
            <v>0</v>
          </cell>
          <cell r="R1054">
            <v>0</v>
          </cell>
          <cell r="S1054">
            <v>0</v>
          </cell>
          <cell r="T1054">
            <v>0</v>
          </cell>
          <cell r="U1054">
            <v>0</v>
          </cell>
          <cell r="V1054">
            <v>0</v>
          </cell>
          <cell r="W1054">
            <v>0</v>
          </cell>
          <cell r="X1054">
            <v>0</v>
          </cell>
          <cell r="Y1054">
            <v>0</v>
          </cell>
        </row>
        <row r="1055">
          <cell r="A1055">
            <v>43748</v>
          </cell>
          <cell r="B1055">
            <v>0</v>
          </cell>
          <cell r="C1055">
            <v>0</v>
          </cell>
          <cell r="D1055">
            <v>0</v>
          </cell>
          <cell r="E1055">
            <v>0</v>
          </cell>
          <cell r="F1055">
            <v>0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0</v>
          </cell>
          <cell r="P1055">
            <v>0</v>
          </cell>
          <cell r="Q1055">
            <v>0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0</v>
          </cell>
          <cell r="W1055">
            <v>0</v>
          </cell>
          <cell r="X1055">
            <v>0</v>
          </cell>
          <cell r="Y1055">
            <v>0</v>
          </cell>
        </row>
        <row r="1056">
          <cell r="A1056">
            <v>43749</v>
          </cell>
          <cell r="B1056">
            <v>0</v>
          </cell>
          <cell r="C1056">
            <v>0</v>
          </cell>
          <cell r="D1056">
            <v>0</v>
          </cell>
          <cell r="E1056">
            <v>0</v>
          </cell>
          <cell r="F1056">
            <v>0</v>
          </cell>
          <cell r="G1056">
            <v>0</v>
          </cell>
          <cell r="H1056">
            <v>0</v>
          </cell>
          <cell r="I1056">
            <v>0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  <cell r="O1056">
            <v>0</v>
          </cell>
          <cell r="P1056">
            <v>0</v>
          </cell>
          <cell r="Q1056">
            <v>0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0</v>
          </cell>
          <cell r="W1056">
            <v>0</v>
          </cell>
          <cell r="X1056">
            <v>0</v>
          </cell>
          <cell r="Y1056">
            <v>0</v>
          </cell>
        </row>
        <row r="1057">
          <cell r="A1057">
            <v>43750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  <cell r="R1057">
            <v>0</v>
          </cell>
          <cell r="S1057">
            <v>0</v>
          </cell>
          <cell r="T1057">
            <v>0</v>
          </cell>
          <cell r="U1057">
            <v>0</v>
          </cell>
          <cell r="V1057">
            <v>0</v>
          </cell>
          <cell r="W1057">
            <v>0</v>
          </cell>
          <cell r="X1057">
            <v>0</v>
          </cell>
          <cell r="Y1057">
            <v>0</v>
          </cell>
        </row>
        <row r="1058">
          <cell r="A1058">
            <v>43751</v>
          </cell>
          <cell r="B1058">
            <v>0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  <cell r="L1058">
            <v>0</v>
          </cell>
          <cell r="M1058">
            <v>0</v>
          </cell>
          <cell r="N1058">
            <v>0</v>
          </cell>
          <cell r="O1058">
            <v>0</v>
          </cell>
          <cell r="P1058">
            <v>0</v>
          </cell>
          <cell r="Q1058">
            <v>0</v>
          </cell>
          <cell r="R1058">
            <v>0</v>
          </cell>
          <cell r="S1058">
            <v>0</v>
          </cell>
          <cell r="T1058">
            <v>0</v>
          </cell>
          <cell r="U1058">
            <v>0</v>
          </cell>
          <cell r="V1058">
            <v>0</v>
          </cell>
          <cell r="W1058">
            <v>0</v>
          </cell>
          <cell r="X1058">
            <v>0</v>
          </cell>
          <cell r="Y1058">
            <v>0</v>
          </cell>
        </row>
        <row r="1059">
          <cell r="A1059">
            <v>43752</v>
          </cell>
          <cell r="B1059">
            <v>0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  <cell r="L1059">
            <v>0</v>
          </cell>
          <cell r="M1059">
            <v>0</v>
          </cell>
          <cell r="N1059">
            <v>0</v>
          </cell>
          <cell r="O1059">
            <v>0</v>
          </cell>
          <cell r="P1059">
            <v>0</v>
          </cell>
          <cell r="Q1059">
            <v>0</v>
          </cell>
          <cell r="R1059">
            <v>0</v>
          </cell>
          <cell r="S1059">
            <v>0</v>
          </cell>
          <cell r="T1059">
            <v>0</v>
          </cell>
          <cell r="U1059">
            <v>0</v>
          </cell>
          <cell r="V1059">
            <v>0</v>
          </cell>
          <cell r="W1059">
            <v>0</v>
          </cell>
          <cell r="X1059">
            <v>0</v>
          </cell>
          <cell r="Y1059">
            <v>0</v>
          </cell>
        </row>
        <row r="1060">
          <cell r="A1060">
            <v>43753</v>
          </cell>
          <cell r="B1060">
            <v>0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  <cell r="O1060">
            <v>0</v>
          </cell>
          <cell r="P1060">
            <v>0</v>
          </cell>
          <cell r="Q1060">
            <v>0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  <cell r="V1060">
            <v>0</v>
          </cell>
          <cell r="W1060">
            <v>0</v>
          </cell>
          <cell r="X1060">
            <v>0</v>
          </cell>
          <cell r="Y1060">
            <v>0</v>
          </cell>
        </row>
        <row r="1061">
          <cell r="A1061">
            <v>43754</v>
          </cell>
          <cell r="B1061">
            <v>0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>
            <v>0</v>
          </cell>
          <cell r="O1061">
            <v>0</v>
          </cell>
          <cell r="P1061">
            <v>0</v>
          </cell>
          <cell r="Q1061">
            <v>0</v>
          </cell>
          <cell r="R1061">
            <v>0</v>
          </cell>
          <cell r="S1061">
            <v>0</v>
          </cell>
          <cell r="T1061">
            <v>0</v>
          </cell>
          <cell r="U1061">
            <v>0</v>
          </cell>
          <cell r="V1061">
            <v>0</v>
          </cell>
          <cell r="W1061">
            <v>0</v>
          </cell>
          <cell r="X1061">
            <v>0</v>
          </cell>
          <cell r="Y1061">
            <v>0</v>
          </cell>
        </row>
        <row r="1062">
          <cell r="A1062">
            <v>43755</v>
          </cell>
          <cell r="B1062">
            <v>0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0</v>
          </cell>
        </row>
        <row r="1063">
          <cell r="A1063">
            <v>43756</v>
          </cell>
          <cell r="B1063">
            <v>0</v>
          </cell>
          <cell r="C1063">
            <v>0</v>
          </cell>
          <cell r="D1063">
            <v>0</v>
          </cell>
          <cell r="E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>
            <v>0</v>
          </cell>
          <cell r="O1063">
            <v>0</v>
          </cell>
          <cell r="P1063">
            <v>0</v>
          </cell>
          <cell r="Q1063">
            <v>0</v>
          </cell>
          <cell r="R1063">
            <v>0</v>
          </cell>
          <cell r="S1063">
            <v>0</v>
          </cell>
          <cell r="T1063">
            <v>0</v>
          </cell>
          <cell r="U1063">
            <v>0</v>
          </cell>
          <cell r="V1063">
            <v>0</v>
          </cell>
          <cell r="W1063">
            <v>0</v>
          </cell>
          <cell r="X1063">
            <v>0</v>
          </cell>
          <cell r="Y1063">
            <v>0</v>
          </cell>
        </row>
        <row r="1064">
          <cell r="A1064">
            <v>43757</v>
          </cell>
          <cell r="B1064">
            <v>0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  <cell r="O1064">
            <v>0</v>
          </cell>
          <cell r="P1064">
            <v>0</v>
          </cell>
          <cell r="Q1064">
            <v>0</v>
          </cell>
          <cell r="R1064">
            <v>0</v>
          </cell>
          <cell r="S1064">
            <v>0</v>
          </cell>
          <cell r="T1064">
            <v>0</v>
          </cell>
          <cell r="U1064">
            <v>0</v>
          </cell>
          <cell r="V1064">
            <v>0</v>
          </cell>
          <cell r="W1064">
            <v>0</v>
          </cell>
          <cell r="X1064">
            <v>0</v>
          </cell>
          <cell r="Y1064">
            <v>0</v>
          </cell>
        </row>
        <row r="1065">
          <cell r="A1065">
            <v>43758</v>
          </cell>
          <cell r="B1065">
            <v>0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0</v>
          </cell>
        </row>
        <row r="1066">
          <cell r="A1066">
            <v>43759</v>
          </cell>
          <cell r="B1066">
            <v>0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  <cell r="P1066">
            <v>0</v>
          </cell>
          <cell r="Q1066">
            <v>0</v>
          </cell>
          <cell r="R1066">
            <v>0</v>
          </cell>
          <cell r="S1066">
            <v>0</v>
          </cell>
          <cell r="T1066">
            <v>0</v>
          </cell>
          <cell r="U1066">
            <v>0</v>
          </cell>
          <cell r="V1066">
            <v>0</v>
          </cell>
          <cell r="W1066">
            <v>0</v>
          </cell>
          <cell r="X1066">
            <v>0</v>
          </cell>
          <cell r="Y1066">
            <v>0</v>
          </cell>
        </row>
        <row r="1067">
          <cell r="A1067">
            <v>43760</v>
          </cell>
          <cell r="B1067">
            <v>0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0</v>
          </cell>
        </row>
        <row r="1068">
          <cell r="A1068">
            <v>43761</v>
          </cell>
          <cell r="B1068">
            <v>0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  <cell r="T1068">
            <v>0</v>
          </cell>
          <cell r="U1068">
            <v>0</v>
          </cell>
          <cell r="V1068">
            <v>0</v>
          </cell>
          <cell r="W1068">
            <v>0</v>
          </cell>
          <cell r="X1068">
            <v>0</v>
          </cell>
          <cell r="Y1068">
            <v>0</v>
          </cell>
        </row>
        <row r="1069">
          <cell r="A1069">
            <v>43762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0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0</v>
          </cell>
          <cell r="P1069">
            <v>0</v>
          </cell>
          <cell r="Q1069">
            <v>0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0</v>
          </cell>
          <cell r="W1069">
            <v>0</v>
          </cell>
          <cell r="X1069">
            <v>0</v>
          </cell>
          <cell r="Y1069">
            <v>0</v>
          </cell>
        </row>
        <row r="1070">
          <cell r="A1070">
            <v>43763</v>
          </cell>
          <cell r="B1070">
            <v>0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</row>
        <row r="1071">
          <cell r="A1071">
            <v>43764</v>
          </cell>
          <cell r="B1071">
            <v>0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0</v>
          </cell>
          <cell r="P1071">
            <v>0</v>
          </cell>
          <cell r="Q1071">
            <v>0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0</v>
          </cell>
          <cell r="W1071">
            <v>0</v>
          </cell>
          <cell r="X1071">
            <v>0</v>
          </cell>
          <cell r="Y1071">
            <v>0</v>
          </cell>
        </row>
        <row r="1072">
          <cell r="A1072">
            <v>43765</v>
          </cell>
          <cell r="B1072">
            <v>0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</row>
        <row r="1073">
          <cell r="A1073">
            <v>43766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0</v>
          </cell>
          <cell r="P1073">
            <v>0</v>
          </cell>
          <cell r="Q1073">
            <v>0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0</v>
          </cell>
          <cell r="W1073">
            <v>0</v>
          </cell>
          <cell r="X1073">
            <v>0</v>
          </cell>
          <cell r="Y1073">
            <v>0</v>
          </cell>
        </row>
        <row r="1074">
          <cell r="A1074">
            <v>43767</v>
          </cell>
          <cell r="B1074">
            <v>0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0</v>
          </cell>
          <cell r="P1074">
            <v>0</v>
          </cell>
          <cell r="Q1074">
            <v>0</v>
          </cell>
          <cell r="R1074">
            <v>0</v>
          </cell>
          <cell r="S1074">
            <v>0</v>
          </cell>
          <cell r="T1074">
            <v>0</v>
          </cell>
          <cell r="U1074">
            <v>0</v>
          </cell>
          <cell r="V1074">
            <v>0</v>
          </cell>
          <cell r="W1074">
            <v>0</v>
          </cell>
          <cell r="X1074">
            <v>0</v>
          </cell>
          <cell r="Y1074">
            <v>0</v>
          </cell>
        </row>
        <row r="1075">
          <cell r="A1075">
            <v>43768</v>
          </cell>
          <cell r="B1075">
            <v>0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0</v>
          </cell>
          <cell r="P1075">
            <v>0</v>
          </cell>
          <cell r="Q1075">
            <v>0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  <cell r="X1075">
            <v>0</v>
          </cell>
          <cell r="Y1075">
            <v>0</v>
          </cell>
        </row>
        <row r="1076">
          <cell r="A1076">
            <v>43769</v>
          </cell>
          <cell r="B1076">
            <v>0</v>
          </cell>
          <cell r="C1076">
            <v>0</v>
          </cell>
          <cell r="D1076">
            <v>0</v>
          </cell>
          <cell r="E1076">
            <v>0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</row>
        <row r="1077">
          <cell r="A1077">
            <v>43770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  <cell r="O1077">
            <v>0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</v>
          </cell>
          <cell r="U1077">
            <v>0</v>
          </cell>
          <cell r="V1077">
            <v>0</v>
          </cell>
          <cell r="W1077">
            <v>0</v>
          </cell>
          <cell r="X1077">
            <v>0</v>
          </cell>
          <cell r="Y1077">
            <v>0</v>
          </cell>
        </row>
        <row r="1078">
          <cell r="A1078">
            <v>43771</v>
          </cell>
          <cell r="B1078">
            <v>0</v>
          </cell>
          <cell r="C1078">
            <v>0</v>
          </cell>
          <cell r="D1078">
            <v>0</v>
          </cell>
          <cell r="E1078">
            <v>0</v>
          </cell>
          <cell r="F1078">
            <v>0</v>
          </cell>
          <cell r="G1078">
            <v>0</v>
          </cell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</row>
        <row r="1079">
          <cell r="A1079">
            <v>43772</v>
          </cell>
          <cell r="B1079">
            <v>0</v>
          </cell>
          <cell r="C1079">
            <v>0</v>
          </cell>
          <cell r="D1079">
            <v>0</v>
          </cell>
          <cell r="E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  <cell r="O1079">
            <v>0</v>
          </cell>
          <cell r="P1079">
            <v>0</v>
          </cell>
          <cell r="Q1079">
            <v>0</v>
          </cell>
          <cell r="R1079">
            <v>0</v>
          </cell>
          <cell r="S1079">
            <v>0</v>
          </cell>
          <cell r="T1079">
            <v>0</v>
          </cell>
          <cell r="U1079">
            <v>0</v>
          </cell>
          <cell r="V1079">
            <v>0</v>
          </cell>
          <cell r="W1079">
            <v>0</v>
          </cell>
          <cell r="X1079">
            <v>0</v>
          </cell>
          <cell r="Y1079">
            <v>0</v>
          </cell>
        </row>
        <row r="1080">
          <cell r="A1080">
            <v>43773</v>
          </cell>
          <cell r="B1080">
            <v>0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  <cell r="L1080">
            <v>0</v>
          </cell>
          <cell r="M1080">
            <v>0</v>
          </cell>
          <cell r="N1080">
            <v>0</v>
          </cell>
          <cell r="O1080">
            <v>0</v>
          </cell>
          <cell r="P1080">
            <v>0</v>
          </cell>
          <cell r="Q1080">
            <v>0</v>
          </cell>
          <cell r="R1080">
            <v>0</v>
          </cell>
          <cell r="S1080">
            <v>0</v>
          </cell>
          <cell r="T1080">
            <v>0</v>
          </cell>
          <cell r="U1080">
            <v>0</v>
          </cell>
          <cell r="V1080">
            <v>0</v>
          </cell>
          <cell r="W1080">
            <v>0</v>
          </cell>
          <cell r="X1080">
            <v>0</v>
          </cell>
          <cell r="Y1080">
            <v>0</v>
          </cell>
        </row>
        <row r="1081">
          <cell r="A1081">
            <v>43774</v>
          </cell>
          <cell r="B1081">
            <v>0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  <cell r="O1081">
            <v>0</v>
          </cell>
          <cell r="P1081">
            <v>0</v>
          </cell>
          <cell r="Q1081">
            <v>0</v>
          </cell>
          <cell r="R1081">
            <v>0</v>
          </cell>
          <cell r="S1081">
            <v>0</v>
          </cell>
          <cell r="T1081">
            <v>0</v>
          </cell>
          <cell r="U1081">
            <v>0</v>
          </cell>
          <cell r="V1081">
            <v>0</v>
          </cell>
          <cell r="W1081">
            <v>0</v>
          </cell>
          <cell r="X1081">
            <v>0</v>
          </cell>
          <cell r="Y1081">
            <v>0</v>
          </cell>
        </row>
        <row r="1082">
          <cell r="A1082">
            <v>43775</v>
          </cell>
          <cell r="B1082">
            <v>0</v>
          </cell>
          <cell r="C1082">
            <v>0</v>
          </cell>
          <cell r="D1082">
            <v>0</v>
          </cell>
          <cell r="E1082">
            <v>0</v>
          </cell>
          <cell r="F1082">
            <v>0</v>
          </cell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  <cell r="M1082">
            <v>0</v>
          </cell>
          <cell r="N1082">
            <v>0</v>
          </cell>
          <cell r="O1082">
            <v>0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  <cell r="T1082">
            <v>0</v>
          </cell>
          <cell r="U1082">
            <v>0</v>
          </cell>
          <cell r="V1082">
            <v>0</v>
          </cell>
          <cell r="W1082">
            <v>0</v>
          </cell>
          <cell r="X1082">
            <v>0</v>
          </cell>
          <cell r="Y1082">
            <v>0</v>
          </cell>
        </row>
        <row r="1083">
          <cell r="A1083">
            <v>43776</v>
          </cell>
          <cell r="B1083">
            <v>0</v>
          </cell>
          <cell r="C1083">
            <v>0</v>
          </cell>
          <cell r="D1083">
            <v>0</v>
          </cell>
          <cell r="E1083">
            <v>0</v>
          </cell>
          <cell r="F1083">
            <v>0</v>
          </cell>
          <cell r="G1083">
            <v>0</v>
          </cell>
          <cell r="H1083">
            <v>0</v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  <cell r="O1083">
            <v>0</v>
          </cell>
          <cell r="P1083">
            <v>0</v>
          </cell>
          <cell r="Q1083">
            <v>0</v>
          </cell>
          <cell r="R1083">
            <v>0</v>
          </cell>
          <cell r="S1083">
            <v>0</v>
          </cell>
          <cell r="T1083">
            <v>0</v>
          </cell>
          <cell r="U1083">
            <v>0</v>
          </cell>
          <cell r="V1083">
            <v>0</v>
          </cell>
          <cell r="W1083">
            <v>0</v>
          </cell>
          <cell r="X1083">
            <v>0</v>
          </cell>
          <cell r="Y1083">
            <v>0</v>
          </cell>
        </row>
        <row r="1084">
          <cell r="A1084">
            <v>43777</v>
          </cell>
          <cell r="B1084">
            <v>0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  <cell r="O1084">
            <v>0</v>
          </cell>
          <cell r="P1084">
            <v>0</v>
          </cell>
          <cell r="Q1084">
            <v>0</v>
          </cell>
          <cell r="R1084">
            <v>0</v>
          </cell>
          <cell r="S1084">
            <v>0</v>
          </cell>
          <cell r="T1084">
            <v>0</v>
          </cell>
          <cell r="U1084">
            <v>0</v>
          </cell>
          <cell r="V1084">
            <v>0</v>
          </cell>
          <cell r="W1084">
            <v>0</v>
          </cell>
          <cell r="X1084">
            <v>0</v>
          </cell>
          <cell r="Y1084">
            <v>0</v>
          </cell>
        </row>
        <row r="1085">
          <cell r="A1085">
            <v>43778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  <cell r="O1085">
            <v>0</v>
          </cell>
          <cell r="P1085">
            <v>0</v>
          </cell>
          <cell r="Q1085">
            <v>0</v>
          </cell>
          <cell r="R1085">
            <v>0</v>
          </cell>
          <cell r="S1085">
            <v>0</v>
          </cell>
          <cell r="T1085">
            <v>0</v>
          </cell>
          <cell r="U1085">
            <v>0</v>
          </cell>
          <cell r="V1085">
            <v>0</v>
          </cell>
          <cell r="W1085">
            <v>0</v>
          </cell>
          <cell r="X1085">
            <v>0</v>
          </cell>
          <cell r="Y1085">
            <v>0</v>
          </cell>
        </row>
        <row r="1086">
          <cell r="A1086">
            <v>43779</v>
          </cell>
          <cell r="B1086">
            <v>0</v>
          </cell>
          <cell r="C1086">
            <v>0</v>
          </cell>
          <cell r="D1086">
            <v>0</v>
          </cell>
          <cell r="E1086">
            <v>0</v>
          </cell>
          <cell r="F1086">
            <v>0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  <cell r="O1086">
            <v>0</v>
          </cell>
          <cell r="P1086">
            <v>0</v>
          </cell>
          <cell r="Q1086">
            <v>0</v>
          </cell>
          <cell r="R1086">
            <v>0</v>
          </cell>
          <cell r="S1086">
            <v>0</v>
          </cell>
          <cell r="T1086">
            <v>0</v>
          </cell>
          <cell r="U1086">
            <v>0</v>
          </cell>
          <cell r="V1086">
            <v>0</v>
          </cell>
          <cell r="W1086">
            <v>0</v>
          </cell>
          <cell r="X1086">
            <v>0</v>
          </cell>
          <cell r="Y1086">
            <v>0</v>
          </cell>
        </row>
        <row r="1087">
          <cell r="A1087">
            <v>43780</v>
          </cell>
          <cell r="B1087">
            <v>0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0</v>
          </cell>
          <cell r="S1087">
            <v>0</v>
          </cell>
          <cell r="T1087">
            <v>0</v>
          </cell>
          <cell r="U1087">
            <v>0</v>
          </cell>
          <cell r="V1087">
            <v>0</v>
          </cell>
          <cell r="W1087">
            <v>0</v>
          </cell>
          <cell r="X1087">
            <v>0</v>
          </cell>
          <cell r="Y1087">
            <v>0</v>
          </cell>
        </row>
        <row r="1088">
          <cell r="A1088">
            <v>43781</v>
          </cell>
          <cell r="B1088">
            <v>0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  <cell r="T1088">
            <v>0</v>
          </cell>
          <cell r="U1088">
            <v>0</v>
          </cell>
          <cell r="V1088">
            <v>0</v>
          </cell>
          <cell r="W1088">
            <v>0</v>
          </cell>
          <cell r="X1088">
            <v>0</v>
          </cell>
          <cell r="Y1088">
            <v>0</v>
          </cell>
        </row>
        <row r="1089">
          <cell r="A1089">
            <v>43782</v>
          </cell>
          <cell r="B1089">
            <v>0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0</v>
          </cell>
          <cell r="P1089">
            <v>0</v>
          </cell>
          <cell r="Q1089">
            <v>0</v>
          </cell>
          <cell r="R1089">
            <v>0</v>
          </cell>
          <cell r="S1089">
            <v>0</v>
          </cell>
          <cell r="T1089">
            <v>0</v>
          </cell>
          <cell r="U1089">
            <v>0</v>
          </cell>
          <cell r="V1089">
            <v>0</v>
          </cell>
          <cell r="W1089">
            <v>0</v>
          </cell>
          <cell r="X1089">
            <v>0</v>
          </cell>
          <cell r="Y1089">
            <v>0</v>
          </cell>
        </row>
        <row r="1090">
          <cell r="A1090">
            <v>43783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0</v>
          </cell>
          <cell r="P1090">
            <v>0</v>
          </cell>
          <cell r="Q1090">
            <v>0</v>
          </cell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V1090">
            <v>0</v>
          </cell>
          <cell r="W1090">
            <v>0</v>
          </cell>
          <cell r="X1090">
            <v>0</v>
          </cell>
          <cell r="Y1090">
            <v>0</v>
          </cell>
        </row>
        <row r="1091">
          <cell r="A1091">
            <v>43784</v>
          </cell>
          <cell r="B1091">
            <v>0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  <cell r="O1091">
            <v>0</v>
          </cell>
          <cell r="P1091">
            <v>0</v>
          </cell>
          <cell r="Q1091">
            <v>0</v>
          </cell>
          <cell r="R1091">
            <v>0</v>
          </cell>
          <cell r="S1091">
            <v>0</v>
          </cell>
          <cell r="T1091">
            <v>0</v>
          </cell>
          <cell r="U1091">
            <v>0</v>
          </cell>
          <cell r="V1091">
            <v>0</v>
          </cell>
          <cell r="W1091">
            <v>0</v>
          </cell>
          <cell r="X1091">
            <v>0</v>
          </cell>
          <cell r="Y1091">
            <v>0</v>
          </cell>
        </row>
        <row r="1092">
          <cell r="A1092">
            <v>43785</v>
          </cell>
          <cell r="B1092">
            <v>0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0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0</v>
          </cell>
          <cell r="W1092">
            <v>0</v>
          </cell>
          <cell r="X1092">
            <v>0</v>
          </cell>
          <cell r="Y1092">
            <v>0</v>
          </cell>
        </row>
        <row r="1093">
          <cell r="A1093">
            <v>43786</v>
          </cell>
          <cell r="B1093">
            <v>0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</row>
        <row r="1094">
          <cell r="A1094">
            <v>43787</v>
          </cell>
          <cell r="B1094">
            <v>0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</row>
        <row r="1095">
          <cell r="A1095">
            <v>43788</v>
          </cell>
          <cell r="B1095">
            <v>0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</row>
        <row r="1096">
          <cell r="A1096">
            <v>43789</v>
          </cell>
          <cell r="B1096">
            <v>0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</row>
        <row r="1097">
          <cell r="A1097">
            <v>43790</v>
          </cell>
          <cell r="B1097">
            <v>0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  <cell r="O1097">
            <v>0</v>
          </cell>
          <cell r="P1097">
            <v>0</v>
          </cell>
          <cell r="Q1097">
            <v>0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  <cell r="V1097">
            <v>0</v>
          </cell>
          <cell r="W1097">
            <v>0</v>
          </cell>
          <cell r="X1097">
            <v>0</v>
          </cell>
          <cell r="Y1097">
            <v>0</v>
          </cell>
        </row>
        <row r="1098">
          <cell r="A1098">
            <v>43791</v>
          </cell>
          <cell r="B1098">
            <v>0</v>
          </cell>
          <cell r="C1098">
            <v>0</v>
          </cell>
          <cell r="D1098">
            <v>0</v>
          </cell>
          <cell r="E1098">
            <v>0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</row>
        <row r="1099">
          <cell r="A1099">
            <v>43792</v>
          </cell>
          <cell r="B1099">
            <v>0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N1099">
            <v>0</v>
          </cell>
          <cell r="O1099">
            <v>0</v>
          </cell>
          <cell r="P1099">
            <v>0</v>
          </cell>
          <cell r="Q1099">
            <v>0</v>
          </cell>
          <cell r="R1099">
            <v>0</v>
          </cell>
          <cell r="S1099">
            <v>0</v>
          </cell>
          <cell r="T1099">
            <v>0</v>
          </cell>
          <cell r="U1099">
            <v>0</v>
          </cell>
          <cell r="V1099">
            <v>0</v>
          </cell>
          <cell r="W1099">
            <v>0</v>
          </cell>
          <cell r="X1099">
            <v>0</v>
          </cell>
          <cell r="Y1099">
            <v>0</v>
          </cell>
        </row>
        <row r="1100">
          <cell r="A1100">
            <v>43793</v>
          </cell>
          <cell r="B1100">
            <v>0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</row>
        <row r="1101">
          <cell r="A1101">
            <v>43794</v>
          </cell>
          <cell r="B1101">
            <v>0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</row>
        <row r="1102">
          <cell r="A1102">
            <v>43795</v>
          </cell>
          <cell r="B1102">
            <v>0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</row>
        <row r="1103">
          <cell r="A1103">
            <v>43796</v>
          </cell>
          <cell r="B1103">
            <v>0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</row>
        <row r="1104">
          <cell r="A1104">
            <v>43797</v>
          </cell>
          <cell r="B1104">
            <v>0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  <cell r="O1104">
            <v>0</v>
          </cell>
          <cell r="P1104">
            <v>0</v>
          </cell>
          <cell r="Q1104">
            <v>0</v>
          </cell>
          <cell r="R1104">
            <v>0</v>
          </cell>
          <cell r="S1104">
            <v>0</v>
          </cell>
          <cell r="T1104">
            <v>0</v>
          </cell>
          <cell r="U1104">
            <v>0</v>
          </cell>
          <cell r="V1104">
            <v>0</v>
          </cell>
          <cell r="W1104">
            <v>0</v>
          </cell>
          <cell r="X1104">
            <v>0</v>
          </cell>
          <cell r="Y1104">
            <v>0</v>
          </cell>
        </row>
        <row r="1105">
          <cell r="A1105">
            <v>43798</v>
          </cell>
          <cell r="B1105">
            <v>0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</row>
        <row r="1106">
          <cell r="A1106">
            <v>43799</v>
          </cell>
          <cell r="B1106">
            <v>0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</row>
        <row r="1107">
          <cell r="A1107">
            <v>43800</v>
          </cell>
          <cell r="B1107">
            <v>0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</row>
        <row r="1108">
          <cell r="A1108">
            <v>43801</v>
          </cell>
          <cell r="B1108">
            <v>0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</row>
        <row r="1109">
          <cell r="A1109">
            <v>43802</v>
          </cell>
          <cell r="B1109">
            <v>0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</row>
        <row r="1110">
          <cell r="A1110">
            <v>43803</v>
          </cell>
          <cell r="B1110">
            <v>0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</row>
        <row r="1111">
          <cell r="A1111">
            <v>43804</v>
          </cell>
          <cell r="B1111">
            <v>0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0</v>
          </cell>
          <cell r="P1111">
            <v>0</v>
          </cell>
          <cell r="Q1111">
            <v>0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0</v>
          </cell>
          <cell r="W1111">
            <v>0</v>
          </cell>
          <cell r="X1111">
            <v>0</v>
          </cell>
          <cell r="Y1111">
            <v>0</v>
          </cell>
        </row>
        <row r="1112">
          <cell r="A1112">
            <v>43805</v>
          </cell>
          <cell r="B1112">
            <v>0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  <cell r="O1112">
            <v>0</v>
          </cell>
          <cell r="P1112">
            <v>0</v>
          </cell>
          <cell r="Q1112">
            <v>0</v>
          </cell>
          <cell r="R1112">
            <v>0</v>
          </cell>
          <cell r="S1112">
            <v>0</v>
          </cell>
          <cell r="T1112">
            <v>0</v>
          </cell>
          <cell r="U1112">
            <v>0</v>
          </cell>
          <cell r="V1112">
            <v>0</v>
          </cell>
          <cell r="W1112">
            <v>0</v>
          </cell>
          <cell r="X1112">
            <v>0</v>
          </cell>
          <cell r="Y1112">
            <v>0</v>
          </cell>
        </row>
        <row r="1113">
          <cell r="A1113">
            <v>43806</v>
          </cell>
          <cell r="B1113">
            <v>0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Q1113">
            <v>0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0</v>
          </cell>
          <cell r="W1113">
            <v>0</v>
          </cell>
          <cell r="X1113">
            <v>0</v>
          </cell>
          <cell r="Y1113">
            <v>0</v>
          </cell>
        </row>
        <row r="1114">
          <cell r="A1114">
            <v>43807</v>
          </cell>
          <cell r="B1114">
            <v>0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0</v>
          </cell>
          <cell r="Q1114">
            <v>0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V1114">
            <v>0</v>
          </cell>
          <cell r="W1114">
            <v>0</v>
          </cell>
          <cell r="X1114">
            <v>0</v>
          </cell>
          <cell r="Y1114">
            <v>0</v>
          </cell>
        </row>
        <row r="1115">
          <cell r="A1115">
            <v>43808</v>
          </cell>
          <cell r="B1115">
            <v>0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  <cell r="O1115">
            <v>0</v>
          </cell>
          <cell r="P1115">
            <v>0</v>
          </cell>
          <cell r="Q1115">
            <v>0</v>
          </cell>
          <cell r="R1115">
            <v>0</v>
          </cell>
          <cell r="S1115">
            <v>0</v>
          </cell>
          <cell r="T1115">
            <v>0</v>
          </cell>
          <cell r="U1115">
            <v>0</v>
          </cell>
          <cell r="V1115">
            <v>0</v>
          </cell>
          <cell r="W1115">
            <v>0</v>
          </cell>
          <cell r="X1115">
            <v>0</v>
          </cell>
          <cell r="Y1115">
            <v>0</v>
          </cell>
        </row>
        <row r="1116">
          <cell r="A1116">
            <v>43809</v>
          </cell>
          <cell r="B1116">
            <v>0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  <cell r="O1116">
            <v>0</v>
          </cell>
          <cell r="P1116">
            <v>0</v>
          </cell>
          <cell r="Q1116">
            <v>0</v>
          </cell>
          <cell r="R1116">
            <v>0</v>
          </cell>
          <cell r="S1116">
            <v>0</v>
          </cell>
          <cell r="T1116">
            <v>0</v>
          </cell>
          <cell r="U1116">
            <v>0</v>
          </cell>
          <cell r="V1116">
            <v>0</v>
          </cell>
          <cell r="W1116">
            <v>0</v>
          </cell>
          <cell r="X1116">
            <v>0</v>
          </cell>
          <cell r="Y1116">
            <v>0</v>
          </cell>
        </row>
        <row r="1117">
          <cell r="A1117">
            <v>43810</v>
          </cell>
          <cell r="B1117">
            <v>0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</row>
        <row r="1118">
          <cell r="A1118">
            <v>43811</v>
          </cell>
          <cell r="B1118">
            <v>0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  <cell r="O1118">
            <v>0</v>
          </cell>
          <cell r="P1118">
            <v>0</v>
          </cell>
          <cell r="Q1118">
            <v>0</v>
          </cell>
          <cell r="R1118">
            <v>0</v>
          </cell>
          <cell r="S1118">
            <v>0</v>
          </cell>
          <cell r="T1118">
            <v>0</v>
          </cell>
          <cell r="U1118">
            <v>0</v>
          </cell>
          <cell r="V1118">
            <v>0</v>
          </cell>
          <cell r="W1118">
            <v>0</v>
          </cell>
          <cell r="X1118">
            <v>0</v>
          </cell>
          <cell r="Y1118">
            <v>0</v>
          </cell>
        </row>
        <row r="1119">
          <cell r="A1119">
            <v>43812</v>
          </cell>
          <cell r="B1119">
            <v>0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</row>
        <row r="1120">
          <cell r="A1120">
            <v>43813</v>
          </cell>
          <cell r="B1120">
            <v>0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</row>
        <row r="1121">
          <cell r="A1121">
            <v>43814</v>
          </cell>
          <cell r="B1121">
            <v>0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</row>
        <row r="1122">
          <cell r="A1122">
            <v>43815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  <cell r="O1122">
            <v>0</v>
          </cell>
          <cell r="P1122">
            <v>0</v>
          </cell>
          <cell r="Q1122">
            <v>0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0</v>
          </cell>
          <cell r="W1122">
            <v>0</v>
          </cell>
          <cell r="X1122">
            <v>0</v>
          </cell>
          <cell r="Y1122">
            <v>0</v>
          </cell>
        </row>
        <row r="1123">
          <cell r="A1123">
            <v>43816</v>
          </cell>
          <cell r="B1123">
            <v>0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  <cell r="L1123">
            <v>0</v>
          </cell>
          <cell r="M1123">
            <v>0</v>
          </cell>
          <cell r="N1123">
            <v>0</v>
          </cell>
          <cell r="O1123">
            <v>0</v>
          </cell>
          <cell r="P1123">
            <v>0</v>
          </cell>
          <cell r="Q1123">
            <v>0</v>
          </cell>
          <cell r="R1123">
            <v>0</v>
          </cell>
          <cell r="S1123">
            <v>0</v>
          </cell>
          <cell r="T1123">
            <v>0</v>
          </cell>
          <cell r="U1123">
            <v>0</v>
          </cell>
          <cell r="V1123">
            <v>0</v>
          </cell>
          <cell r="W1123">
            <v>0</v>
          </cell>
          <cell r="X1123">
            <v>0</v>
          </cell>
          <cell r="Y1123">
            <v>0</v>
          </cell>
        </row>
        <row r="1124">
          <cell r="A1124">
            <v>43817</v>
          </cell>
          <cell r="B1124">
            <v>0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  <cell r="M1124">
            <v>0</v>
          </cell>
          <cell r="N1124">
            <v>0</v>
          </cell>
          <cell r="O1124">
            <v>0</v>
          </cell>
          <cell r="P1124">
            <v>0</v>
          </cell>
          <cell r="Q1124">
            <v>0</v>
          </cell>
          <cell r="R1124">
            <v>0</v>
          </cell>
          <cell r="S1124">
            <v>0</v>
          </cell>
          <cell r="T1124">
            <v>0</v>
          </cell>
          <cell r="U1124">
            <v>0</v>
          </cell>
          <cell r="V1124">
            <v>0</v>
          </cell>
          <cell r="W1124">
            <v>0</v>
          </cell>
          <cell r="X1124">
            <v>0</v>
          </cell>
          <cell r="Y1124">
            <v>0</v>
          </cell>
        </row>
        <row r="1125">
          <cell r="A1125">
            <v>43818</v>
          </cell>
          <cell r="B1125">
            <v>0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  <cell r="M1125">
            <v>0</v>
          </cell>
          <cell r="N1125">
            <v>0</v>
          </cell>
          <cell r="O1125">
            <v>0</v>
          </cell>
          <cell r="P1125">
            <v>0</v>
          </cell>
          <cell r="Q1125">
            <v>0</v>
          </cell>
          <cell r="R1125">
            <v>0</v>
          </cell>
          <cell r="S1125">
            <v>0</v>
          </cell>
          <cell r="T1125">
            <v>0</v>
          </cell>
          <cell r="U1125">
            <v>0</v>
          </cell>
          <cell r="V1125">
            <v>0</v>
          </cell>
          <cell r="W1125">
            <v>0</v>
          </cell>
          <cell r="X1125">
            <v>0</v>
          </cell>
          <cell r="Y1125">
            <v>0</v>
          </cell>
        </row>
        <row r="1126">
          <cell r="A1126">
            <v>43819</v>
          </cell>
          <cell r="B1126">
            <v>0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0</v>
          </cell>
          <cell r="P1126">
            <v>0</v>
          </cell>
          <cell r="Q1126">
            <v>0</v>
          </cell>
          <cell r="R1126">
            <v>0</v>
          </cell>
          <cell r="S1126">
            <v>0</v>
          </cell>
          <cell r="T1126">
            <v>0</v>
          </cell>
          <cell r="U1126">
            <v>0</v>
          </cell>
          <cell r="V1126">
            <v>0</v>
          </cell>
          <cell r="W1126">
            <v>0</v>
          </cell>
          <cell r="X1126">
            <v>0</v>
          </cell>
          <cell r="Y1126">
            <v>0</v>
          </cell>
        </row>
        <row r="1127">
          <cell r="A1127">
            <v>43820</v>
          </cell>
          <cell r="B1127">
            <v>0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</row>
        <row r="1128">
          <cell r="A1128">
            <v>43821</v>
          </cell>
          <cell r="B1128">
            <v>0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0</v>
          </cell>
          <cell r="W1128">
            <v>0</v>
          </cell>
          <cell r="X1128">
            <v>0</v>
          </cell>
          <cell r="Y1128">
            <v>0</v>
          </cell>
        </row>
        <row r="1129">
          <cell r="A1129">
            <v>43822</v>
          </cell>
          <cell r="B1129">
            <v>0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O1129">
            <v>0</v>
          </cell>
          <cell r="P1129">
            <v>0</v>
          </cell>
          <cell r="Q1129">
            <v>0</v>
          </cell>
          <cell r="R1129">
            <v>0</v>
          </cell>
          <cell r="S1129">
            <v>0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  <cell r="X1129">
            <v>0</v>
          </cell>
          <cell r="Y1129">
            <v>0</v>
          </cell>
        </row>
        <row r="1130">
          <cell r="A1130">
            <v>43823</v>
          </cell>
          <cell r="B1130">
            <v>0</v>
          </cell>
          <cell r="C1130">
            <v>0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0</v>
          </cell>
          <cell r="P1130">
            <v>0</v>
          </cell>
          <cell r="Q1130">
            <v>0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  <cell r="X1130">
            <v>0</v>
          </cell>
          <cell r="Y1130">
            <v>0</v>
          </cell>
        </row>
        <row r="1131">
          <cell r="A1131">
            <v>43824</v>
          </cell>
          <cell r="B1131">
            <v>0</v>
          </cell>
          <cell r="C1131">
            <v>0</v>
          </cell>
          <cell r="D1131">
            <v>0</v>
          </cell>
          <cell r="E1131">
            <v>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  <cell r="O1131">
            <v>0</v>
          </cell>
          <cell r="P1131">
            <v>0</v>
          </cell>
          <cell r="Q1131">
            <v>0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0</v>
          </cell>
          <cell r="W1131">
            <v>0</v>
          </cell>
          <cell r="X1131">
            <v>0</v>
          </cell>
          <cell r="Y1131">
            <v>0</v>
          </cell>
        </row>
        <row r="1132">
          <cell r="A1132">
            <v>43825</v>
          </cell>
          <cell r="B1132">
            <v>0</v>
          </cell>
          <cell r="C1132">
            <v>0</v>
          </cell>
          <cell r="D1132">
            <v>0</v>
          </cell>
          <cell r="E1132">
            <v>0</v>
          </cell>
          <cell r="F1132">
            <v>0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  <cell r="X1132">
            <v>0</v>
          </cell>
          <cell r="Y1132">
            <v>0</v>
          </cell>
        </row>
        <row r="1133">
          <cell r="A1133">
            <v>43826</v>
          </cell>
          <cell r="B1133">
            <v>0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0</v>
          </cell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0</v>
          </cell>
          <cell r="W1133">
            <v>0</v>
          </cell>
          <cell r="X1133">
            <v>0</v>
          </cell>
          <cell r="Y1133">
            <v>0</v>
          </cell>
        </row>
        <row r="1134">
          <cell r="A1134">
            <v>43827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  <cell r="O1134">
            <v>0</v>
          </cell>
          <cell r="P1134">
            <v>0</v>
          </cell>
          <cell r="Q1134">
            <v>0</v>
          </cell>
          <cell r="R1134">
            <v>0</v>
          </cell>
          <cell r="S1134">
            <v>0</v>
          </cell>
          <cell r="T1134">
            <v>0</v>
          </cell>
          <cell r="U1134">
            <v>0</v>
          </cell>
          <cell r="V1134">
            <v>0</v>
          </cell>
          <cell r="W1134">
            <v>0</v>
          </cell>
          <cell r="X1134">
            <v>0</v>
          </cell>
          <cell r="Y1134">
            <v>0</v>
          </cell>
        </row>
        <row r="1135">
          <cell r="A1135">
            <v>43828</v>
          </cell>
          <cell r="B1135">
            <v>0</v>
          </cell>
          <cell r="C1135">
            <v>0</v>
          </cell>
          <cell r="D1135">
            <v>0</v>
          </cell>
          <cell r="E1135">
            <v>0</v>
          </cell>
          <cell r="F1135">
            <v>0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  <cell r="O1135">
            <v>0</v>
          </cell>
          <cell r="P1135">
            <v>0</v>
          </cell>
          <cell r="Q1135">
            <v>0</v>
          </cell>
          <cell r="R1135">
            <v>0</v>
          </cell>
          <cell r="S1135">
            <v>0</v>
          </cell>
          <cell r="T1135">
            <v>0</v>
          </cell>
          <cell r="U1135">
            <v>0</v>
          </cell>
          <cell r="V1135">
            <v>0</v>
          </cell>
          <cell r="W1135">
            <v>0</v>
          </cell>
          <cell r="X1135">
            <v>0</v>
          </cell>
          <cell r="Y1135">
            <v>0</v>
          </cell>
        </row>
        <row r="1136">
          <cell r="A1136">
            <v>43829</v>
          </cell>
          <cell r="B1136">
            <v>0</v>
          </cell>
          <cell r="C1136">
            <v>0</v>
          </cell>
          <cell r="D1136">
            <v>0</v>
          </cell>
          <cell r="E1136">
            <v>0</v>
          </cell>
          <cell r="F1136">
            <v>0</v>
          </cell>
          <cell r="G1136">
            <v>0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  <cell r="O1136">
            <v>0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</row>
        <row r="1137">
          <cell r="A1137">
            <v>43830</v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  <cell r="O1137">
            <v>0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</row>
      </sheetData>
      <sheetData sheetId="6"/>
      <sheetData sheetId="7">
        <row r="2">
          <cell r="K2">
            <v>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pment"/>
      <sheetName val="Production"/>
      <sheetName val="Stockpile"/>
      <sheetName val="2014 Monthly Schedule"/>
      <sheetName val="Drill Summary"/>
      <sheetName val="Mine Production Summary"/>
      <sheetName val="Feed Schedule Summary"/>
      <sheetName val="Equip-T-V5"/>
      <sheetName val="2015 Monthly Schedule"/>
      <sheetName val="Quarterly Schedule"/>
      <sheetName val="Pl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1">
          <cell r="A51" t="str">
            <v>Down Hours</v>
          </cell>
        </row>
      </sheetData>
      <sheetData sheetId="8"/>
      <sheetData sheetId="9"/>
      <sheetData sheetId="10">
        <row r="176">
          <cell r="AJ176">
            <v>22600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rterly Summaries"/>
      <sheetName val="PCBA_CC_AISC1800 40koz lessTAS"/>
      <sheetName val="Cash Cost 40k less oz"/>
      <sheetName val="Cash Cost"/>
      <sheetName val="Quarterly Summaries @1800 Ex RU"/>
    </sheetNames>
    <definedNames>
      <definedName name="AÑOACT" refersTo="#REF!" sheetId="1"/>
      <definedName name="AÑOACT_10" refersTo="#REF!" sheetId="1"/>
      <definedName name="AÑOACT_10_12" refersTo="#REF!" sheetId="1"/>
      <definedName name="AÑOACT_11" refersTo="#REF!" sheetId="1"/>
      <definedName name="AÑOACT_11_12" refersTo="#REF!" sheetId="1"/>
      <definedName name="AÑOACT_12" refersTo="#REF!" sheetId="1"/>
      <definedName name="AÑOACT_17" refersTo="#REF!" sheetId="1"/>
      <definedName name="AÑOACT_17_12" refersTo="#REF!" sheetId="1"/>
      <definedName name="AÑOACT_18" refersTo="#REF!" sheetId="1"/>
      <definedName name="AÑOACT_18_12" refersTo="#REF!" sheetId="1"/>
      <definedName name="AÑOACT_19" refersTo="#REF!" sheetId="1"/>
      <definedName name="AÑOACT_19_12" refersTo="#REF!" sheetId="1"/>
      <definedName name="AÑOACT_8" refersTo="#REF!" sheetId="1"/>
      <definedName name="AÑOACT_8_12" refersTo="#REF!" sheetId="1"/>
      <definedName name="AÑOANT" refersTo="#REF!" sheetId="1"/>
      <definedName name="AÑOANT_10" refersTo="#REF!" sheetId="1"/>
      <definedName name="AÑOANT_10_12" refersTo="#REF!" sheetId="1"/>
      <definedName name="AÑOANT_11" refersTo="#REF!" sheetId="1"/>
      <definedName name="AÑOANT_11_12" refersTo="#REF!" sheetId="1"/>
      <definedName name="AÑOANT_12" refersTo="#REF!" sheetId="1"/>
      <definedName name="AÑOANT_17" refersTo="#REF!" sheetId="1"/>
      <definedName name="AÑOANT_17_12" refersTo="#REF!" sheetId="1"/>
      <definedName name="AÑOANT_18" refersTo="#REF!" sheetId="1"/>
      <definedName name="AÑOANT_18_12" refersTo="#REF!" sheetId="1"/>
      <definedName name="AÑOANT_19" refersTo="#REF!" sheetId="1"/>
      <definedName name="AÑOANT_19_12" refersTo="#REF!" sheetId="1"/>
      <definedName name="AÑOANT_8" refersTo="#REF!" sheetId="1"/>
      <definedName name="AÑOANT_8_12" refersTo="#REF!" sheetId="1"/>
      <definedName name="Evolución" refersTo="#REF!" sheetId="1"/>
      <definedName name="SDAS" refersTo="#REF!" sheetId="1"/>
      <definedName name="ssss" refersTo="#REF!" sheetId="1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ces"/>
      <sheetName val="Cu Concs"/>
      <sheetName val="Cu Sales"/>
      <sheetName val="Costeo-Mina"/>
      <sheetName val="Project Proforma"/>
      <sheetName val="Data"/>
      <sheetName val="Industry Data"/>
      <sheetName val="Sheet4"/>
      <sheetName val="Sheet1"/>
      <sheetName val="TSE info"/>
      <sheetName val="cap markets data"/>
    </sheetNames>
    <sheetDataSet>
      <sheetData sheetId="0" refreshError="1">
        <row r="16">
          <cell r="D16" t="str">
            <v>Month</v>
          </cell>
          <cell r="E16" t="str">
            <v>Cu</v>
          </cell>
          <cell r="F16" t="str">
            <v>Au</v>
          </cell>
          <cell r="G16" t="str">
            <v>Ag</v>
          </cell>
        </row>
        <row r="17">
          <cell r="D17">
            <v>35735</v>
          </cell>
          <cell r="E17">
            <v>86.97</v>
          </cell>
          <cell r="F17">
            <v>306.08999999999997</v>
          </cell>
          <cell r="G17">
            <v>5.0778999999999996</v>
          </cell>
        </row>
        <row r="18">
          <cell r="D18">
            <v>35765</v>
          </cell>
          <cell r="E18">
            <v>75.959999999999994</v>
          </cell>
          <cell r="F18">
            <v>319.20999999999998</v>
          </cell>
          <cell r="G18">
            <v>5.4820000000000002</v>
          </cell>
        </row>
        <row r="19">
          <cell r="D19">
            <v>35796</v>
          </cell>
          <cell r="E19">
            <v>76.59</v>
          </cell>
          <cell r="F19">
            <v>289.14999999999998</v>
          </cell>
          <cell r="G19">
            <v>5.8791000000000002</v>
          </cell>
        </row>
        <row r="20">
          <cell r="D20">
            <v>35827</v>
          </cell>
          <cell r="E20">
            <v>75.510000000000005</v>
          </cell>
          <cell r="F20">
            <v>297.49</v>
          </cell>
          <cell r="G20">
            <v>6.8316999999999997</v>
          </cell>
        </row>
        <row r="21">
          <cell r="D21">
            <v>35855</v>
          </cell>
          <cell r="E21">
            <v>79.290000000000006</v>
          </cell>
          <cell r="F21">
            <v>295.99400000000003</v>
          </cell>
          <cell r="G21">
            <v>6.2428999999999997</v>
          </cell>
        </row>
        <row r="22">
          <cell r="D22">
            <v>35886</v>
          </cell>
          <cell r="E22">
            <v>81.69</v>
          </cell>
          <cell r="F22">
            <v>308.29000000000002</v>
          </cell>
          <cell r="G22">
            <v>6.3326000000000002</v>
          </cell>
        </row>
        <row r="23">
          <cell r="D23">
            <v>35916</v>
          </cell>
          <cell r="E23">
            <v>78.709999999999994</v>
          </cell>
          <cell r="F23">
            <v>299.44</v>
          </cell>
          <cell r="G23">
            <v>5.59</v>
          </cell>
        </row>
        <row r="24">
          <cell r="D24">
            <v>35947</v>
          </cell>
          <cell r="E24">
            <v>75.319999999999993</v>
          </cell>
          <cell r="F24">
            <v>292.16000000000003</v>
          </cell>
          <cell r="G24">
            <v>5.2676999999999996</v>
          </cell>
        </row>
        <row r="25">
          <cell r="D25">
            <v>35977</v>
          </cell>
          <cell r="E25">
            <v>74.89</v>
          </cell>
          <cell r="F25">
            <v>292.85000000000002</v>
          </cell>
          <cell r="G25">
            <v>5.4551999999999996</v>
          </cell>
        </row>
        <row r="26">
          <cell r="D26">
            <v>36008</v>
          </cell>
          <cell r="E26">
            <v>73.5</v>
          </cell>
          <cell r="F26">
            <v>284.23</v>
          </cell>
          <cell r="G26">
            <v>5.18</v>
          </cell>
        </row>
        <row r="27">
          <cell r="D27">
            <v>36039</v>
          </cell>
          <cell r="E27">
            <v>74.739999999999995</v>
          </cell>
          <cell r="F27">
            <v>288.98</v>
          </cell>
          <cell r="G27">
            <v>4.9992000000000001</v>
          </cell>
        </row>
        <row r="28">
          <cell r="D28">
            <v>36069</v>
          </cell>
          <cell r="E28">
            <v>71.930000000000007</v>
          </cell>
          <cell r="F28">
            <v>296.19</v>
          </cell>
          <cell r="G28">
            <v>5.0358999999999998</v>
          </cell>
        </row>
        <row r="29">
          <cell r="D29">
            <v>36100</v>
          </cell>
          <cell r="E29">
            <v>71.39</v>
          </cell>
          <cell r="F29">
            <v>294.12</v>
          </cell>
          <cell r="G29">
            <v>4.9732000000000003</v>
          </cell>
        </row>
        <row r="30">
          <cell r="D30">
            <v>36130</v>
          </cell>
          <cell r="E30">
            <v>66.91</v>
          </cell>
          <cell r="F30">
            <v>291.74</v>
          </cell>
          <cell r="G30">
            <v>4.8758999999999997</v>
          </cell>
        </row>
        <row r="31">
          <cell r="D31">
            <v>36161</v>
          </cell>
          <cell r="E31">
            <v>64.92</v>
          </cell>
          <cell r="F31">
            <v>287.04000000000002</v>
          </cell>
          <cell r="G31">
            <v>5.1454000000000004</v>
          </cell>
        </row>
        <row r="32">
          <cell r="D32">
            <v>36192</v>
          </cell>
          <cell r="E32">
            <v>63.99</v>
          </cell>
          <cell r="F32">
            <v>287.33</v>
          </cell>
          <cell r="G32">
            <v>5.5305999999999997</v>
          </cell>
        </row>
        <row r="33">
          <cell r="D33">
            <v>36220</v>
          </cell>
          <cell r="E33">
            <v>62.52</v>
          </cell>
          <cell r="F33">
            <v>285.95999999999998</v>
          </cell>
          <cell r="G33">
            <v>5.1902999999999997</v>
          </cell>
        </row>
        <row r="34">
          <cell r="D34">
            <v>36251</v>
          </cell>
          <cell r="E34">
            <v>66.496630036065113</v>
          </cell>
          <cell r="F34">
            <v>282.62</v>
          </cell>
          <cell r="G34">
            <v>5.0669000000000004</v>
          </cell>
        </row>
        <row r="35">
          <cell r="D35">
            <v>36281</v>
          </cell>
          <cell r="E35">
            <v>66.496630036065113</v>
          </cell>
          <cell r="F35">
            <v>277.04000000000002</v>
          </cell>
          <cell r="G35">
            <v>5.2697000000000003</v>
          </cell>
        </row>
        <row r="36">
          <cell r="D36">
            <v>36312</v>
          </cell>
          <cell r="E36">
            <v>64.52</v>
          </cell>
          <cell r="F36">
            <v>261.31</v>
          </cell>
          <cell r="G36">
            <v>5.0343</v>
          </cell>
        </row>
        <row r="37">
          <cell r="D37">
            <v>36342</v>
          </cell>
          <cell r="E37">
            <v>74.39</v>
          </cell>
          <cell r="F37">
            <v>256.14</v>
          </cell>
          <cell r="G37">
            <v>5.1791</v>
          </cell>
        </row>
        <row r="38">
          <cell r="D38">
            <v>36373</v>
          </cell>
          <cell r="E38">
            <v>74.734999999999999</v>
          </cell>
          <cell r="F38">
            <v>256.81</v>
          </cell>
          <cell r="G38">
            <v>5.2725999999999997</v>
          </cell>
        </row>
        <row r="39">
          <cell r="D39">
            <v>36404</v>
          </cell>
          <cell r="E39">
            <v>79.39</v>
          </cell>
          <cell r="F39">
            <v>264.74299999999999</v>
          </cell>
          <cell r="G39">
            <v>5.2732000000000001</v>
          </cell>
        </row>
        <row r="40">
          <cell r="D40">
            <v>36434</v>
          </cell>
          <cell r="E40">
            <v>78.209999999999994</v>
          </cell>
          <cell r="F40">
            <v>310.72000000000003</v>
          </cell>
          <cell r="G40">
            <v>5.4227999999999996</v>
          </cell>
        </row>
        <row r="41">
          <cell r="D41">
            <v>36465</v>
          </cell>
          <cell r="E41">
            <v>78.36</v>
          </cell>
          <cell r="F41">
            <v>293.42</v>
          </cell>
          <cell r="G41">
            <v>5.149</v>
          </cell>
        </row>
        <row r="42">
          <cell r="D42">
            <v>36495</v>
          </cell>
          <cell r="E42">
            <v>80.046999999999997</v>
          </cell>
          <cell r="F42">
            <v>283.57</v>
          </cell>
          <cell r="G42">
            <v>5.1595000000000004</v>
          </cell>
        </row>
        <row r="43">
          <cell r="D43">
            <v>36526</v>
          </cell>
          <cell r="E43">
            <v>83.641000000000005</v>
          </cell>
          <cell r="F43">
            <v>284.45</v>
          </cell>
          <cell r="G43">
            <v>5.1881000000000004</v>
          </cell>
        </row>
        <row r="44">
          <cell r="D44">
            <v>36557</v>
          </cell>
          <cell r="E44">
            <v>81.683999999999997</v>
          </cell>
          <cell r="F44">
            <v>300.36</v>
          </cell>
          <cell r="G44">
            <v>5.2466999999999997</v>
          </cell>
        </row>
        <row r="45">
          <cell r="D45">
            <v>36586</v>
          </cell>
          <cell r="E45">
            <v>78.897000000000006</v>
          </cell>
          <cell r="F45">
            <v>286.39</v>
          </cell>
          <cell r="G45">
            <v>5.0637999999999996</v>
          </cell>
        </row>
        <row r="46">
          <cell r="D46">
            <v>36617</v>
          </cell>
          <cell r="E46">
            <v>76.147000000000006</v>
          </cell>
          <cell r="F46">
            <v>279.83</v>
          </cell>
          <cell r="G46">
            <v>5.0610999999999997</v>
          </cell>
        </row>
        <row r="47">
          <cell r="D47">
            <v>36647</v>
          </cell>
          <cell r="E47">
            <v>80.989999999999995</v>
          </cell>
          <cell r="F47">
            <v>275.24</v>
          </cell>
          <cell r="G47">
            <v>4.9859999999999998</v>
          </cell>
        </row>
        <row r="48">
          <cell r="D48">
            <v>36678</v>
          </cell>
          <cell r="E48">
            <v>79.52</v>
          </cell>
          <cell r="F48">
            <v>285.55</v>
          </cell>
          <cell r="G48">
            <v>4.9973999999999998</v>
          </cell>
        </row>
        <row r="49">
          <cell r="D49">
            <v>36708</v>
          </cell>
          <cell r="E49">
            <v>81.62</v>
          </cell>
          <cell r="F49">
            <v>281.87</v>
          </cell>
          <cell r="G49">
            <v>4.9691999999999998</v>
          </cell>
        </row>
        <row r="50">
          <cell r="D50">
            <v>36739</v>
          </cell>
          <cell r="E50">
            <v>84.18</v>
          </cell>
          <cell r="F50">
            <v>274.5</v>
          </cell>
          <cell r="G50">
            <v>4.8842999999999996</v>
          </cell>
        </row>
        <row r="51">
          <cell r="D51">
            <v>36770</v>
          </cell>
          <cell r="E51">
            <v>88.92</v>
          </cell>
          <cell r="F51">
            <v>273.66000000000003</v>
          </cell>
          <cell r="G51">
            <v>4.8903999999999996</v>
          </cell>
        </row>
        <row r="52">
          <cell r="D52">
            <v>36800</v>
          </cell>
          <cell r="E52">
            <v>86.12</v>
          </cell>
          <cell r="F52">
            <v>270.20150000000001</v>
          </cell>
          <cell r="G52">
            <v>4.83</v>
          </cell>
        </row>
        <row r="53">
          <cell r="D53">
            <v>36831</v>
          </cell>
          <cell r="E53">
            <v>81.430000000000007</v>
          </cell>
          <cell r="F53">
            <v>265.94</v>
          </cell>
          <cell r="G53">
            <v>4.6794000000000002</v>
          </cell>
        </row>
        <row r="54">
          <cell r="D54">
            <v>36861</v>
          </cell>
          <cell r="E54">
            <v>83.94</v>
          </cell>
          <cell r="F54">
            <v>271.77999999999997</v>
          </cell>
          <cell r="G54">
            <v>4.6413000000000002</v>
          </cell>
        </row>
        <row r="55">
          <cell r="D55">
            <v>36892</v>
          </cell>
          <cell r="E55">
            <v>81.08</v>
          </cell>
          <cell r="F55">
            <v>265.70999999999998</v>
          </cell>
          <cell r="G55">
            <v>4.6627999999999998</v>
          </cell>
        </row>
        <row r="56">
          <cell r="D56">
            <v>36923</v>
          </cell>
          <cell r="E56">
            <v>80.09</v>
          </cell>
          <cell r="F56">
            <v>261.94</v>
          </cell>
          <cell r="G56">
            <v>4.5503999999999998</v>
          </cell>
        </row>
        <row r="57">
          <cell r="D57">
            <v>36951</v>
          </cell>
          <cell r="E57">
            <v>78.87</v>
          </cell>
          <cell r="F57">
            <v>263.14999999999998</v>
          </cell>
          <cell r="G57">
            <v>4.3997000000000002</v>
          </cell>
        </row>
        <row r="58">
          <cell r="D58">
            <v>36982</v>
          </cell>
          <cell r="E58">
            <v>75.5</v>
          </cell>
          <cell r="F58">
            <v>260.47000000000003</v>
          </cell>
          <cell r="G58">
            <v>4.3672000000000004</v>
          </cell>
        </row>
        <row r="59">
          <cell r="D59">
            <v>37012</v>
          </cell>
          <cell r="E59">
            <v>76.3</v>
          </cell>
          <cell r="F59">
            <v>272.20999999999998</v>
          </cell>
          <cell r="G59">
            <v>4.4290000000000003</v>
          </cell>
        </row>
        <row r="60">
          <cell r="D60">
            <v>37043</v>
          </cell>
          <cell r="E60">
            <v>72.959999999999994</v>
          </cell>
          <cell r="F60">
            <v>270.48</v>
          </cell>
          <cell r="G60">
            <v>4.3625999999999996</v>
          </cell>
        </row>
        <row r="61">
          <cell r="D61">
            <v>37073</v>
          </cell>
          <cell r="E61">
            <v>69.180000000000007</v>
          </cell>
          <cell r="F61">
            <v>267.64</v>
          </cell>
          <cell r="G61">
            <v>4.2542999999999997</v>
          </cell>
        </row>
        <row r="62">
          <cell r="D62">
            <v>37104</v>
          </cell>
          <cell r="E62">
            <v>66.430000000000007</v>
          </cell>
          <cell r="F62">
            <v>272.52</v>
          </cell>
          <cell r="G62">
            <v>4.2</v>
          </cell>
        </row>
        <row r="63">
          <cell r="D63">
            <v>37135</v>
          </cell>
          <cell r="E63">
            <v>64.7</v>
          </cell>
          <cell r="F63">
            <v>283.02</v>
          </cell>
          <cell r="G63">
            <v>4.3520000000000003</v>
          </cell>
        </row>
        <row r="64">
          <cell r="D64">
            <v>37165</v>
          </cell>
          <cell r="E64">
            <v>62.47</v>
          </cell>
          <cell r="F64">
            <v>283.19</v>
          </cell>
          <cell r="G64">
            <v>4.4016999999999999</v>
          </cell>
        </row>
        <row r="65">
          <cell r="D65">
            <v>37196</v>
          </cell>
          <cell r="E65">
            <v>64.760000000000005</v>
          </cell>
          <cell r="F65">
            <v>276.20999999999998</v>
          </cell>
          <cell r="G65">
            <v>4.1441999999999997</v>
          </cell>
        </row>
        <row r="66">
          <cell r="D66">
            <v>37226</v>
          </cell>
          <cell r="E66">
            <v>66.757082999999994</v>
          </cell>
          <cell r="F66">
            <v>275.85000000000002</v>
          </cell>
          <cell r="G66">
            <v>4.3342999999999998</v>
          </cell>
        </row>
        <row r="67">
          <cell r="D67">
            <v>37257</v>
          </cell>
          <cell r="E67">
            <v>68.22</v>
          </cell>
          <cell r="F67">
            <v>281.64</v>
          </cell>
          <cell r="G67">
            <v>4.5144000000000002</v>
          </cell>
        </row>
        <row r="68">
          <cell r="D68">
            <v>37288</v>
          </cell>
          <cell r="E68">
            <v>70.849999999999994</v>
          </cell>
          <cell r="F68">
            <v>295.58999999999997</v>
          </cell>
          <cell r="G68">
            <v>4.4222999999999999</v>
          </cell>
        </row>
        <row r="69">
          <cell r="D69">
            <v>37316</v>
          </cell>
          <cell r="E69">
            <v>72.8</v>
          </cell>
          <cell r="F69">
            <v>294.2</v>
          </cell>
          <cell r="G69">
            <v>4.5321999999999996</v>
          </cell>
        </row>
        <row r="70">
          <cell r="D70">
            <v>37347</v>
          </cell>
          <cell r="E70">
            <v>72.14</v>
          </cell>
          <cell r="F70">
            <v>302.77</v>
          </cell>
          <cell r="G70">
            <v>4.5709999999999997</v>
          </cell>
        </row>
        <row r="71">
          <cell r="D71">
            <v>37377</v>
          </cell>
          <cell r="E71">
            <v>72.31</v>
          </cell>
          <cell r="F71">
            <v>313.89</v>
          </cell>
          <cell r="G71">
            <v>4.6917999999999997</v>
          </cell>
        </row>
        <row r="72">
          <cell r="D72">
            <v>37408</v>
          </cell>
          <cell r="E72">
            <v>74.73</v>
          </cell>
          <cell r="F72">
            <v>321.44</v>
          </cell>
          <cell r="G72">
            <v>4.8935000000000004</v>
          </cell>
        </row>
        <row r="73">
          <cell r="D73">
            <v>37438</v>
          </cell>
          <cell r="E73">
            <v>72.099999999999994</v>
          </cell>
          <cell r="F73">
            <v>313.43</v>
          </cell>
          <cell r="G73">
            <v>4.9185999999999996</v>
          </cell>
        </row>
        <row r="74">
          <cell r="D74">
            <v>37469</v>
          </cell>
        </row>
        <row r="75">
          <cell r="D75">
            <v>37500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tions_committments (global"/>
      <sheetName val="ProPlnt_NPV_Data"/>
      <sheetName val="PwrPlnt_NPV_Data"/>
      <sheetName val="Concise_Summary(1204xx)"/>
    </sheetNames>
    <sheetDataSet>
      <sheetData sheetId="0">
        <row r="7">
          <cell r="G7">
            <v>352.7</v>
          </cell>
        </row>
      </sheetData>
      <sheetData sheetId="1"/>
      <sheetData sheetId="2">
        <row r="2">
          <cell r="P2">
            <v>1000000000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T. CONTR'98"/>
      <sheetName val="ANTOF"/>
      <sheetName val="GRAFICO "/>
      <sheetName val="CTTOS.POR AREAS"/>
      <sheetName val="CTTOS.POR AREAS (2)"/>
      <sheetName val="INF-1-98"/>
      <sheetName val="INF-2-98"/>
      <sheetName val="INF-3-98"/>
      <sheetName val="INF-4-98"/>
      <sheetName val="RESUMEN"/>
      <sheetName val="RES-DOT4 "/>
      <sheetName val="Capital Categories"/>
      <sheetName val="Análise Carryover"/>
      <sheetName val="List"/>
      <sheetName val="MEM Assumptions"/>
      <sheetName val="Sheet1"/>
      <sheetName val="Sheet2"/>
      <sheetName val="LM"/>
      <sheetName val="Resumen Aditiv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2009- F2009 assumptions"/>
      <sheetName val="inputmine"/>
      <sheetName val="det-costos"/>
      <sheetName val="Manpower 2009"/>
      <sheetName val="Gold Production"/>
      <sheetName val="input P&amp;L - Cash"/>
      <sheetName val="In Heap"/>
      <sheetName val="dep&amp;amorti"/>
      <sheetName val="inc.statm."/>
      <sheetName val="PRODUCTIVITY"/>
      <sheetName val="kinross-bce."/>
      <sheetName val="balance"/>
      <sheetName val="Part D"/>
      <sheetName val="CASH FLOW"/>
      <sheetName val="CASH FLOW earncash"/>
      <sheetName val="Input Sheet-Budget"/>
      <sheetName val="INCSTATE and CFLOW"/>
      <sheetName val="Forecast Kinross"/>
      <sheetName val="Capital 2009"/>
      <sheetName val="Capital 2010"/>
      <sheetName val="Capexbymonth"/>
      <sheetName val="Leasing"/>
      <sheetName val="cash flow-share"/>
      <sheetName val="CapexSummary"/>
      <sheetName val="CapexCommentary"/>
      <sheetName val="2009B vs 2008F Q2"/>
      <sheetName val="2008B vs 2008F"/>
      <sheetName val="Hoja1"/>
      <sheetName val="2008B vs 2008F operating cost"/>
      <sheetName val="concepto"/>
      <sheetName val="presentation"/>
      <sheetName val="PRODUCTION"/>
      <sheetName val="remuneration"/>
      <sheetName val="comparation"/>
      <sheetName val="costo unit.2009"/>
      <sheetName val="qtr prod"/>
      <sheetName val="KPI Costos"/>
      <sheetName val="forward"/>
      <sheetName val="MODELO BUDGET 2009 FORECAST 201"/>
      <sheetName val="Prices"/>
      <sheetName val="CRUZSUR 20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Report NEW"/>
      <sheetName val="Daily Report Fr"/>
      <sheetName val="Daily Charts"/>
      <sheetName val="Input"/>
      <sheetName val="Crusher Downtime Input"/>
      <sheetName val="Downtime Mill 1"/>
      <sheetName val="Downtime Mill 2"/>
      <sheetName val="Kinross Daily Report"/>
      <sheetName val="Elution "/>
      <sheetName val="Sizing Input"/>
      <sheetName val="Water &amp; Dump"/>
      <sheetName val="Dump Leach Daily Report"/>
      <sheetName val="Gold Summary"/>
      <sheetName val="Balances"/>
      <sheetName val="Forecast"/>
      <sheetName val="Year to Date"/>
      <sheetName val="Gold In Circuit Month"/>
      <sheetName val="Monthly Report"/>
      <sheetName val="Monthly Summary Report"/>
      <sheetName val="Monthly Operations Summary"/>
      <sheetName val="Monthly Graphs"/>
      <sheetName val="Budget"/>
      <sheetName val="CIL Input Inventory"/>
      <sheetName val="GIC Weekly"/>
      <sheetName val="Reagents Summary"/>
      <sheetName val="Classification Summary"/>
      <sheetName val="DowntimeCalculation"/>
      <sheetName val="Downtime Summary"/>
      <sheetName val="Crusher Calculation"/>
      <sheetName val="Crusher Report"/>
      <sheetName val="Milling Calc 1"/>
      <sheetName val="Milling Calc 2"/>
      <sheetName val="Milling 1 Summary"/>
      <sheetName val="Milling 2 Summary"/>
      <sheetName val="Overall Milling"/>
      <sheetName val="Dump Leach Summary"/>
      <sheetName val="Main Input"/>
      <sheetName val="Water Balance"/>
      <sheetName val="Weightometers Readings"/>
      <sheetName val="Weekly TMLSA"/>
      <sheetName val="Start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8">
          <cell r="B8">
            <v>40848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R8">
            <v>0</v>
          </cell>
          <cell r="AS8" t="str">
            <v/>
          </cell>
          <cell r="AT8">
            <v>0</v>
          </cell>
          <cell r="AU8">
            <v>0</v>
          </cell>
        </row>
        <row r="9">
          <cell r="B9">
            <v>40849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R9">
            <v>0</v>
          </cell>
          <cell r="AS9" t="str">
            <v/>
          </cell>
          <cell r="AT9">
            <v>0</v>
          </cell>
          <cell r="AU9">
            <v>0</v>
          </cell>
        </row>
        <row r="10">
          <cell r="B10">
            <v>40850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116.84699999999999</v>
          </cell>
          <cell r="AN10">
            <v>938.40800448449681</v>
          </cell>
          <cell r="AO10">
            <v>109.65016009999999</v>
          </cell>
          <cell r="AP10">
            <v>3525.3341458897844</v>
          </cell>
          <cell r="AR10">
            <v>0</v>
          </cell>
          <cell r="AS10" t="str">
            <v/>
          </cell>
          <cell r="AT10">
            <v>0</v>
          </cell>
          <cell r="AU10">
            <v>0</v>
          </cell>
        </row>
        <row r="11">
          <cell r="B11">
            <v>40851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R11">
            <v>0</v>
          </cell>
          <cell r="AS11" t="str">
            <v/>
          </cell>
          <cell r="AT11">
            <v>0</v>
          </cell>
          <cell r="AU11">
            <v>0</v>
          </cell>
        </row>
        <row r="12">
          <cell r="B12">
            <v>40852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R12">
            <v>0</v>
          </cell>
          <cell r="AS12" t="str">
            <v/>
          </cell>
          <cell r="AT12">
            <v>0</v>
          </cell>
          <cell r="AU12">
            <v>0</v>
          </cell>
        </row>
        <row r="13">
          <cell r="B13">
            <v>40853</v>
          </cell>
          <cell r="C13">
            <v>1021</v>
          </cell>
          <cell r="D13">
            <v>26.599</v>
          </cell>
          <cell r="E13">
            <v>919.4</v>
          </cell>
          <cell r="F13">
            <v>24.455120599999997</v>
          </cell>
          <cell r="G13">
            <v>1022</v>
          </cell>
          <cell r="H13">
            <v>15.023999999999999</v>
          </cell>
          <cell r="I13">
            <v>919.4</v>
          </cell>
          <cell r="J13">
            <v>13.813065599999998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41.622999999999998</v>
          </cell>
          <cell r="AJ13">
            <v>919.4</v>
          </cell>
          <cell r="AK13">
            <v>38.268186199999995</v>
          </cell>
          <cell r="AL13">
            <v>1230.3506295758543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R13">
            <v>41.622999999999998</v>
          </cell>
          <cell r="AS13">
            <v>919.4</v>
          </cell>
          <cell r="AT13">
            <v>38.268186199999995</v>
          </cell>
          <cell r="AU13">
            <v>1230.3506295758543</v>
          </cell>
        </row>
        <row r="14">
          <cell r="B14">
            <v>40854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R14">
            <v>41.622999999999998</v>
          </cell>
          <cell r="AS14">
            <v>919.4</v>
          </cell>
          <cell r="AT14">
            <v>38.268186199999995</v>
          </cell>
          <cell r="AU14">
            <v>1230.3506295758543</v>
          </cell>
        </row>
        <row r="15">
          <cell r="B15" t="str">
            <v>Week 1</v>
          </cell>
          <cell r="C15">
            <v>0</v>
          </cell>
          <cell r="D15">
            <v>26.599</v>
          </cell>
          <cell r="E15">
            <v>919.39999999999986</v>
          </cell>
          <cell r="F15">
            <v>24.455120599999997</v>
          </cell>
          <cell r="G15">
            <v>0</v>
          </cell>
          <cell r="H15">
            <v>15.023999999999999</v>
          </cell>
          <cell r="I15">
            <v>919.39999999999986</v>
          </cell>
          <cell r="J15">
            <v>13.813065599999998</v>
          </cell>
          <cell r="K15">
            <v>0</v>
          </cell>
          <cell r="L15">
            <v>0</v>
          </cell>
          <cell r="M15" t="str">
            <v>-</v>
          </cell>
          <cell r="N15">
            <v>0</v>
          </cell>
          <cell r="O15">
            <v>0</v>
          </cell>
          <cell r="P15">
            <v>0</v>
          </cell>
          <cell r="Q15" t="str">
            <v>-</v>
          </cell>
          <cell r="R15">
            <v>0</v>
          </cell>
          <cell r="S15">
            <v>0</v>
          </cell>
          <cell r="T15">
            <v>0</v>
          </cell>
          <cell r="U15" t="str">
            <v>-</v>
          </cell>
          <cell r="V15">
            <v>0</v>
          </cell>
          <cell r="W15">
            <v>0</v>
          </cell>
          <cell r="X15">
            <v>0</v>
          </cell>
          <cell r="Y15" t="str">
            <v>-</v>
          </cell>
          <cell r="Z15">
            <v>0</v>
          </cell>
          <cell r="AA15">
            <v>0</v>
          </cell>
          <cell r="AB15">
            <v>0</v>
          </cell>
          <cell r="AC15" t="str">
            <v>-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41.622999999999998</v>
          </cell>
          <cell r="AJ15">
            <v>919.4</v>
          </cell>
          <cell r="AK15">
            <v>38.268186199999995</v>
          </cell>
          <cell r="AL15">
            <v>1230.3506295758543</v>
          </cell>
          <cell r="AM15">
            <v>116.84699999999999</v>
          </cell>
          <cell r="AN15">
            <v>938.40800448449681</v>
          </cell>
          <cell r="AO15">
            <v>109.65016009999999</v>
          </cell>
          <cell r="AP15">
            <v>3525.3341458897844</v>
          </cell>
          <cell r="AR15">
            <v>41.622999999999998</v>
          </cell>
          <cell r="AS15">
            <v>919.4</v>
          </cell>
          <cell r="AT15">
            <v>38.268186199999995</v>
          </cell>
          <cell r="AU15">
            <v>1230.3506295758543</v>
          </cell>
        </row>
        <row r="16">
          <cell r="B16">
            <v>40855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R16">
            <v>41.622999999999998</v>
          </cell>
          <cell r="AS16">
            <v>919.4</v>
          </cell>
          <cell r="AT16">
            <v>38.268186199999995</v>
          </cell>
          <cell r="AU16">
            <v>1230.3506295758543</v>
          </cell>
        </row>
        <row r="17">
          <cell r="B17">
            <v>40856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R17">
            <v>41.622999999999998</v>
          </cell>
          <cell r="AS17">
            <v>919.4</v>
          </cell>
          <cell r="AT17">
            <v>38.268186199999995</v>
          </cell>
          <cell r="AU17">
            <v>1230.3506295758543</v>
          </cell>
        </row>
        <row r="18">
          <cell r="B18">
            <v>40857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130.96899999999999</v>
          </cell>
          <cell r="AN18">
            <v>933.27283555650592</v>
          </cell>
          <cell r="AO18">
            <v>122.22981000000001</v>
          </cell>
          <cell r="AP18">
            <v>3929.7792401364736</v>
          </cell>
          <cell r="AR18">
            <v>41.622999999999998</v>
          </cell>
          <cell r="AS18">
            <v>919.4</v>
          </cell>
          <cell r="AT18">
            <v>38.268186199999995</v>
          </cell>
          <cell r="AU18">
            <v>1230.3506295758543</v>
          </cell>
        </row>
        <row r="19">
          <cell r="B19">
            <v>40858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R19">
            <v>41.622999999999998</v>
          </cell>
          <cell r="AS19">
            <v>919.4</v>
          </cell>
          <cell r="AT19">
            <v>38.268186199999995</v>
          </cell>
          <cell r="AU19">
            <v>1230.3506295758543</v>
          </cell>
        </row>
        <row r="20">
          <cell r="B20">
            <v>40859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R20">
            <v>41.622999999999998</v>
          </cell>
          <cell r="AS20">
            <v>919.4</v>
          </cell>
          <cell r="AT20">
            <v>38.268186199999995</v>
          </cell>
          <cell r="AU20">
            <v>1230.3506295758543</v>
          </cell>
        </row>
        <row r="21">
          <cell r="B21">
            <v>40860</v>
          </cell>
          <cell r="C21">
            <v>1023</v>
          </cell>
          <cell r="D21">
            <v>28.515999999999998</v>
          </cell>
          <cell r="E21">
            <v>938</v>
          </cell>
          <cell r="F21">
            <v>26.748007999999999</v>
          </cell>
          <cell r="G21">
            <v>1024</v>
          </cell>
          <cell r="H21">
            <v>27.407</v>
          </cell>
          <cell r="I21">
            <v>938</v>
          </cell>
          <cell r="J21">
            <v>25.707765999999999</v>
          </cell>
          <cell r="K21">
            <v>1025</v>
          </cell>
          <cell r="L21">
            <v>31.902999999999999</v>
          </cell>
          <cell r="M21">
            <v>940.3</v>
          </cell>
          <cell r="N21">
            <v>29.998390899999997</v>
          </cell>
          <cell r="O21">
            <v>1026</v>
          </cell>
          <cell r="P21">
            <v>25.966999999999999</v>
          </cell>
          <cell r="Q21">
            <v>940.3</v>
          </cell>
          <cell r="R21">
            <v>24.416770099999997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113.79299999999999</v>
          </cell>
          <cell r="AJ21">
            <v>939.16967651788775</v>
          </cell>
          <cell r="AK21">
            <v>106.87093499999999</v>
          </cell>
          <cell r="AL21">
            <v>3435.9799932354831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R21">
            <v>155.416</v>
          </cell>
          <cell r="AS21">
            <v>933.87502702424456</v>
          </cell>
          <cell r="AT21">
            <v>145.13912119999998</v>
          </cell>
          <cell r="AU21">
            <v>4666.3306228113379</v>
          </cell>
        </row>
        <row r="22">
          <cell r="B22">
            <v>40861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R22">
            <v>155.416</v>
          </cell>
          <cell r="AS22">
            <v>933.87502702424456</v>
          </cell>
          <cell r="AT22">
            <v>145.13912119999998</v>
          </cell>
          <cell r="AU22">
            <v>4666.3306228113379</v>
          </cell>
        </row>
        <row r="23">
          <cell r="B23" t="str">
            <v>Week 2</v>
          </cell>
          <cell r="C23">
            <v>0</v>
          </cell>
          <cell r="D23">
            <v>28.515999999999998</v>
          </cell>
          <cell r="E23">
            <v>938</v>
          </cell>
          <cell r="F23">
            <v>26.748007999999999</v>
          </cell>
          <cell r="G23">
            <v>0</v>
          </cell>
          <cell r="H23">
            <v>27.407</v>
          </cell>
          <cell r="I23">
            <v>938</v>
          </cell>
          <cell r="J23">
            <v>25.707765999999999</v>
          </cell>
          <cell r="K23">
            <v>0</v>
          </cell>
          <cell r="L23">
            <v>31.902999999999999</v>
          </cell>
          <cell r="M23">
            <v>940.3</v>
          </cell>
          <cell r="N23">
            <v>29.998390899999997</v>
          </cell>
          <cell r="O23">
            <v>0</v>
          </cell>
          <cell r="P23">
            <v>25.966999999999999</v>
          </cell>
          <cell r="Q23">
            <v>940.3</v>
          </cell>
          <cell r="R23">
            <v>24.416770099999997</v>
          </cell>
          <cell r="S23">
            <v>0</v>
          </cell>
          <cell r="T23">
            <v>0</v>
          </cell>
          <cell r="U23" t="str">
            <v>-</v>
          </cell>
          <cell r="V23">
            <v>0</v>
          </cell>
          <cell r="W23">
            <v>0</v>
          </cell>
          <cell r="X23">
            <v>0</v>
          </cell>
          <cell r="Y23" t="str">
            <v>-</v>
          </cell>
          <cell r="Z23">
            <v>0</v>
          </cell>
          <cell r="AA23">
            <v>0</v>
          </cell>
          <cell r="AB23">
            <v>0</v>
          </cell>
          <cell r="AC23" t="str">
            <v>-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113.79299999999999</v>
          </cell>
          <cell r="AJ23">
            <v>939.16967651788775</v>
          </cell>
          <cell r="AK23">
            <v>106.87093499999999</v>
          </cell>
          <cell r="AL23">
            <v>3435.9799932354831</v>
          </cell>
          <cell r="AM23">
            <v>130.96899999999999</v>
          </cell>
          <cell r="AN23">
            <v>933.27283555650581</v>
          </cell>
          <cell r="AO23">
            <v>122.22981000000001</v>
          </cell>
          <cell r="AP23">
            <v>3929.7792401364736</v>
          </cell>
          <cell r="AR23">
            <v>155.416</v>
          </cell>
          <cell r="AS23">
            <v>933.87502702424456</v>
          </cell>
          <cell r="AT23">
            <v>145.13912119999998</v>
          </cell>
          <cell r="AU23">
            <v>4666.3306228113379</v>
          </cell>
        </row>
        <row r="24">
          <cell r="B24">
            <v>40862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R24">
            <v>155.416</v>
          </cell>
          <cell r="AS24">
            <v>933.87502702424456</v>
          </cell>
          <cell r="AT24">
            <v>145.13912119999998</v>
          </cell>
          <cell r="AU24">
            <v>4666.3306228113379</v>
          </cell>
        </row>
        <row r="25">
          <cell r="B25">
            <v>40863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R25">
            <v>155.416</v>
          </cell>
          <cell r="AS25">
            <v>933.87502702424456</v>
          </cell>
          <cell r="AT25">
            <v>145.13912119999998</v>
          </cell>
          <cell r="AU25">
            <v>4666.3306228113379</v>
          </cell>
        </row>
        <row r="26">
          <cell r="B26">
            <v>40864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113.79299999999999</v>
          </cell>
          <cell r="AN26">
            <v>939.16967651788764</v>
          </cell>
          <cell r="AO26">
            <v>106.87093499999999</v>
          </cell>
          <cell r="AP26">
            <v>3435.9799932354831</v>
          </cell>
          <cell r="AR26">
            <v>155.416</v>
          </cell>
          <cell r="AS26">
            <v>933.87502702424456</v>
          </cell>
          <cell r="AT26">
            <v>145.13912119999998</v>
          </cell>
          <cell r="AU26">
            <v>4666.3306228113379</v>
          </cell>
        </row>
        <row r="27">
          <cell r="B27">
            <v>40865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R27">
            <v>155.416</v>
          </cell>
          <cell r="AS27">
            <v>933.87502702424456</v>
          </cell>
          <cell r="AT27">
            <v>145.13912119999998</v>
          </cell>
          <cell r="AU27">
            <v>4666.3306228113379</v>
          </cell>
        </row>
        <row r="28">
          <cell r="B28">
            <v>40866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R28">
            <v>155.416</v>
          </cell>
          <cell r="AS28">
            <v>933.87502702424456</v>
          </cell>
          <cell r="AT28">
            <v>145.13912119999998</v>
          </cell>
          <cell r="AU28">
            <v>4666.3306228113379</v>
          </cell>
        </row>
        <row r="29">
          <cell r="B29">
            <v>40867</v>
          </cell>
          <cell r="C29">
            <v>1027</v>
          </cell>
          <cell r="D29">
            <v>27.67</v>
          </cell>
          <cell r="E29">
            <v>955.8</v>
          </cell>
          <cell r="F29">
            <v>26.446986000000003</v>
          </cell>
          <cell r="G29">
            <v>1028</v>
          </cell>
          <cell r="H29">
            <v>29.376000000000001</v>
          </cell>
          <cell r="I29">
            <v>955.8</v>
          </cell>
          <cell r="J29">
            <v>28.0775808</v>
          </cell>
          <cell r="K29">
            <v>1029</v>
          </cell>
          <cell r="L29">
            <v>9.7739999999999991</v>
          </cell>
          <cell r="M29">
            <v>955.8</v>
          </cell>
          <cell r="N29">
            <v>9.3419891999999987</v>
          </cell>
          <cell r="O29">
            <v>1030</v>
          </cell>
          <cell r="P29">
            <v>27.73</v>
          </cell>
          <cell r="Q29">
            <v>952.5</v>
          </cell>
          <cell r="R29">
            <v>26.412825000000002</v>
          </cell>
          <cell r="S29">
            <v>1031</v>
          </cell>
          <cell r="T29">
            <v>11.522</v>
          </cell>
          <cell r="U29">
            <v>952.5</v>
          </cell>
          <cell r="V29">
            <v>10.974705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106.07200000000002</v>
          </cell>
          <cell r="AJ29">
            <v>954.57883324534259</v>
          </cell>
          <cell r="AK29">
            <v>101.254086</v>
          </cell>
          <cell r="AL29">
            <v>3255.3941231013378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R29">
            <v>261.488</v>
          </cell>
          <cell r="AS29">
            <v>942.27347794162631</v>
          </cell>
          <cell r="AT29">
            <v>246.39320719999998</v>
          </cell>
          <cell r="AU29">
            <v>7921.7247459126756</v>
          </cell>
        </row>
        <row r="30">
          <cell r="B30">
            <v>40868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R30">
            <v>261.488</v>
          </cell>
          <cell r="AS30">
            <v>942.27347794162631</v>
          </cell>
          <cell r="AT30">
            <v>246.39320719999998</v>
          </cell>
          <cell r="AU30">
            <v>7921.7247459126756</v>
          </cell>
        </row>
        <row r="31">
          <cell r="B31" t="str">
            <v>Week 3</v>
          </cell>
          <cell r="C31">
            <v>0</v>
          </cell>
          <cell r="D31">
            <v>27.67</v>
          </cell>
          <cell r="E31">
            <v>955.8</v>
          </cell>
          <cell r="F31">
            <v>26.446986000000003</v>
          </cell>
          <cell r="G31">
            <v>0</v>
          </cell>
          <cell r="H31">
            <v>29.376000000000001</v>
          </cell>
          <cell r="I31">
            <v>955.8</v>
          </cell>
          <cell r="J31">
            <v>28.0775808</v>
          </cell>
          <cell r="K31">
            <v>0</v>
          </cell>
          <cell r="L31">
            <v>9.7739999999999991</v>
          </cell>
          <cell r="M31">
            <v>955.8</v>
          </cell>
          <cell r="N31">
            <v>9.3419891999999987</v>
          </cell>
          <cell r="O31">
            <v>0</v>
          </cell>
          <cell r="P31">
            <v>27.73</v>
          </cell>
          <cell r="Q31">
            <v>952.5</v>
          </cell>
          <cell r="R31">
            <v>26.412825000000002</v>
          </cell>
          <cell r="S31">
            <v>0</v>
          </cell>
          <cell r="T31">
            <v>11.522</v>
          </cell>
          <cell r="U31">
            <v>952.5</v>
          </cell>
          <cell r="V31">
            <v>10.974705</v>
          </cell>
          <cell r="W31">
            <v>0</v>
          </cell>
          <cell r="X31">
            <v>0</v>
          </cell>
          <cell r="Y31" t="str">
            <v>-</v>
          </cell>
          <cell r="Z31">
            <v>0</v>
          </cell>
          <cell r="AA31">
            <v>0</v>
          </cell>
          <cell r="AB31">
            <v>0</v>
          </cell>
          <cell r="AC31" t="str">
            <v>-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106.07200000000002</v>
          </cell>
          <cell r="AJ31">
            <v>954.57883324534259</v>
          </cell>
          <cell r="AK31">
            <v>101.254086</v>
          </cell>
          <cell r="AL31">
            <v>3255.3941231013378</v>
          </cell>
          <cell r="AM31">
            <v>113.79299999999999</v>
          </cell>
          <cell r="AN31">
            <v>939.16967651788775</v>
          </cell>
          <cell r="AO31">
            <v>106.87093499999999</v>
          </cell>
          <cell r="AP31">
            <v>3435.9799932354831</v>
          </cell>
          <cell r="AR31">
            <v>261.488</v>
          </cell>
          <cell r="AS31">
            <v>942.27347794162631</v>
          </cell>
          <cell r="AT31">
            <v>246.39320719999998</v>
          </cell>
          <cell r="AU31">
            <v>7921.7247459126756</v>
          </cell>
        </row>
        <row r="32">
          <cell r="B32">
            <v>40869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R32">
            <v>261.488</v>
          </cell>
          <cell r="AS32">
            <v>942.27347794162631</v>
          </cell>
          <cell r="AT32">
            <v>246.39320719999998</v>
          </cell>
          <cell r="AU32">
            <v>7921.7247459126756</v>
          </cell>
        </row>
        <row r="33">
          <cell r="B33">
            <v>40870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R33">
            <v>261.488</v>
          </cell>
          <cell r="AS33">
            <v>942.27347794162631</v>
          </cell>
          <cell r="AT33">
            <v>246.39320719999998</v>
          </cell>
          <cell r="AU33">
            <v>7921.7247459126756</v>
          </cell>
        </row>
        <row r="34">
          <cell r="B34">
            <v>40871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106.0652</v>
          </cell>
          <cell r="AN34">
            <v>962.9</v>
          </cell>
          <cell r="AO34">
            <v>102.13018108</v>
          </cell>
          <cell r="AP34">
            <v>3283.5612310905403</v>
          </cell>
          <cell r="AR34">
            <v>261.488</v>
          </cell>
          <cell r="AS34">
            <v>942.27347794162631</v>
          </cell>
          <cell r="AT34">
            <v>246.39320719999998</v>
          </cell>
          <cell r="AU34">
            <v>7921.7247459126756</v>
          </cell>
        </row>
        <row r="35">
          <cell r="B35">
            <v>40872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R35">
            <v>261.488</v>
          </cell>
          <cell r="AS35">
            <v>942.27347794162631</v>
          </cell>
          <cell r="AT35">
            <v>246.39320719999998</v>
          </cell>
          <cell r="AU35">
            <v>7921.7247459126756</v>
          </cell>
        </row>
        <row r="36">
          <cell r="B36">
            <v>40873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R36">
            <v>261.488</v>
          </cell>
          <cell r="AS36">
            <v>942.27347794162631</v>
          </cell>
          <cell r="AT36">
            <v>246.39320719999998</v>
          </cell>
          <cell r="AU36">
            <v>7921.7247459126756</v>
          </cell>
        </row>
        <row r="37">
          <cell r="B37">
            <v>40874</v>
          </cell>
          <cell r="C37">
            <v>1032</v>
          </cell>
          <cell r="D37">
            <v>29.335000000000001</v>
          </cell>
          <cell r="E37">
            <v>944.5</v>
          </cell>
          <cell r="F37">
            <v>27.7069075</v>
          </cell>
          <cell r="G37">
            <v>1033</v>
          </cell>
          <cell r="H37">
            <v>28.878</v>
          </cell>
          <cell r="I37">
            <v>944.5</v>
          </cell>
          <cell r="J37">
            <v>27.275271</v>
          </cell>
          <cell r="K37">
            <v>1034</v>
          </cell>
          <cell r="L37">
            <v>8.8550000000000004</v>
          </cell>
          <cell r="M37">
            <v>944.5</v>
          </cell>
          <cell r="N37">
            <v>8.363547500000001</v>
          </cell>
          <cell r="O37">
            <v>1035</v>
          </cell>
          <cell r="P37">
            <v>10.523999999999999</v>
          </cell>
          <cell r="Q37">
            <v>944.5</v>
          </cell>
          <cell r="R37">
            <v>9.9399180000000005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77.591999999999999</v>
          </cell>
          <cell r="AJ37">
            <v>944.50000000000011</v>
          </cell>
          <cell r="AK37">
            <v>73.285644000000005</v>
          </cell>
          <cell r="AL37">
            <v>2356.1879249524491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R37">
            <v>339.08</v>
          </cell>
          <cell r="AS37">
            <v>942.78297510911875</v>
          </cell>
          <cell r="AT37">
            <v>319.6788512</v>
          </cell>
          <cell r="AU37">
            <v>10277.912670865124</v>
          </cell>
        </row>
        <row r="38">
          <cell r="B38">
            <v>40875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R38">
            <v>339.08</v>
          </cell>
          <cell r="AS38">
            <v>942.78297510911875</v>
          </cell>
          <cell r="AT38">
            <v>319.6788512</v>
          </cell>
          <cell r="AU38">
            <v>10277.912670865124</v>
          </cell>
        </row>
        <row r="39">
          <cell r="B39" t="str">
            <v>Week 4</v>
          </cell>
          <cell r="C39">
            <v>0</v>
          </cell>
          <cell r="D39">
            <v>29.335000000000001</v>
          </cell>
          <cell r="E39">
            <v>944.5</v>
          </cell>
          <cell r="F39">
            <v>27.7069075</v>
          </cell>
          <cell r="G39">
            <v>0</v>
          </cell>
          <cell r="H39">
            <v>28.878</v>
          </cell>
          <cell r="I39">
            <v>944.5</v>
          </cell>
          <cell r="J39">
            <v>27.275271</v>
          </cell>
          <cell r="K39">
            <v>0</v>
          </cell>
          <cell r="L39">
            <v>8.8550000000000004</v>
          </cell>
          <cell r="M39">
            <v>944.50000000000011</v>
          </cell>
          <cell r="N39">
            <v>8.363547500000001</v>
          </cell>
          <cell r="O39">
            <v>0</v>
          </cell>
          <cell r="P39">
            <v>10.523999999999999</v>
          </cell>
          <cell r="Q39">
            <v>944.50000000000011</v>
          </cell>
          <cell r="R39">
            <v>9.9399180000000005</v>
          </cell>
          <cell r="S39">
            <v>0</v>
          </cell>
          <cell r="T39">
            <v>0</v>
          </cell>
          <cell r="U39" t="str">
            <v>-</v>
          </cell>
          <cell r="V39">
            <v>0</v>
          </cell>
          <cell r="W39">
            <v>0</v>
          </cell>
          <cell r="X39">
            <v>0</v>
          </cell>
          <cell r="Y39" t="str">
            <v>-</v>
          </cell>
          <cell r="Z39">
            <v>0</v>
          </cell>
          <cell r="AA39">
            <v>0</v>
          </cell>
          <cell r="AB39">
            <v>0</v>
          </cell>
          <cell r="AC39" t="str">
            <v>-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77.591999999999999</v>
          </cell>
          <cell r="AJ39">
            <v>944.50000000000011</v>
          </cell>
          <cell r="AK39">
            <v>73.285644000000005</v>
          </cell>
          <cell r="AL39">
            <v>2356.1879249524491</v>
          </cell>
          <cell r="AM39">
            <v>106.0652</v>
          </cell>
          <cell r="AN39">
            <v>962.9</v>
          </cell>
          <cell r="AO39">
            <v>102.13018108</v>
          </cell>
          <cell r="AP39">
            <v>3283.5612310905403</v>
          </cell>
          <cell r="AR39">
            <v>339.08</v>
          </cell>
          <cell r="AS39">
            <v>942.78297510911875</v>
          </cell>
          <cell r="AT39">
            <v>319.6788512</v>
          </cell>
          <cell r="AU39">
            <v>10277.912670865124</v>
          </cell>
        </row>
        <row r="40">
          <cell r="B40">
            <v>40876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R40">
            <v>339.08</v>
          </cell>
          <cell r="AS40">
            <v>942.78297510911875</v>
          </cell>
          <cell r="AT40">
            <v>319.6788512</v>
          </cell>
          <cell r="AU40">
            <v>10277.912670865124</v>
          </cell>
        </row>
        <row r="41">
          <cell r="B41">
            <v>40877</v>
          </cell>
          <cell r="C41">
            <v>1036</v>
          </cell>
          <cell r="D41">
            <v>32.006999999999998</v>
          </cell>
          <cell r="E41">
            <v>964.2</v>
          </cell>
          <cell r="F41">
            <v>30.861149399999999</v>
          </cell>
          <cell r="G41">
            <v>1037</v>
          </cell>
          <cell r="H41">
            <v>30.167999999999999</v>
          </cell>
          <cell r="I41">
            <v>964.2</v>
          </cell>
          <cell r="J41">
            <v>29.0879856</v>
          </cell>
          <cell r="K41">
            <v>1038</v>
          </cell>
          <cell r="L41">
            <v>9.984</v>
          </cell>
          <cell r="M41">
            <v>964.2</v>
          </cell>
          <cell r="N41">
            <v>9.6265727999999999</v>
          </cell>
          <cell r="O41">
            <v>1039</v>
          </cell>
          <cell r="P41">
            <v>7.3239999999999998</v>
          </cell>
          <cell r="Q41">
            <v>964.2</v>
          </cell>
          <cell r="R41">
            <v>7.0618008000000003</v>
          </cell>
          <cell r="S41">
            <v>1040</v>
          </cell>
          <cell r="T41">
            <v>28.863</v>
          </cell>
          <cell r="U41">
            <v>964.2</v>
          </cell>
          <cell r="V41">
            <v>27.829704599999999</v>
          </cell>
          <cell r="W41">
            <v>1041</v>
          </cell>
          <cell r="X41">
            <v>6.399</v>
          </cell>
          <cell r="Y41">
            <v>964.2</v>
          </cell>
          <cell r="Z41">
            <v>6.1699158000000009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114.74499999999999</v>
          </cell>
          <cell r="AJ41">
            <v>964.2</v>
          </cell>
          <cell r="AK41">
            <v>110.637129</v>
          </cell>
          <cell r="AL41">
            <v>3557.0659296001604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R41">
            <v>453.82499999999999</v>
          </cell>
          <cell r="AS41">
            <v>948.19805034980459</v>
          </cell>
          <cell r="AT41">
            <v>430.31598020000001</v>
          </cell>
          <cell r="AU41">
            <v>13834.978600465285</v>
          </cell>
        </row>
        <row r="42">
          <cell r="B42">
            <v>40878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R42">
            <v>453.82499999999999</v>
          </cell>
          <cell r="AS42">
            <v>948.19805034980459</v>
          </cell>
          <cell r="AT42">
            <v>430.31598020000001</v>
          </cell>
          <cell r="AU42">
            <v>13834.978600465285</v>
          </cell>
        </row>
        <row r="43">
          <cell r="B43" t="str">
            <v>Week 5</v>
          </cell>
          <cell r="C43">
            <v>0</v>
          </cell>
          <cell r="D43">
            <v>32.006999999999998</v>
          </cell>
          <cell r="E43">
            <v>0.96420000000000006</v>
          </cell>
          <cell r="F43">
            <v>30.861149399999999</v>
          </cell>
          <cell r="G43">
            <v>0</v>
          </cell>
          <cell r="H43">
            <v>30.167999999999999</v>
          </cell>
          <cell r="I43">
            <v>964.2</v>
          </cell>
          <cell r="J43">
            <v>29.0879856</v>
          </cell>
          <cell r="K43">
            <v>0</v>
          </cell>
          <cell r="L43">
            <v>9.984</v>
          </cell>
          <cell r="M43">
            <v>964.19999999999993</v>
          </cell>
          <cell r="N43">
            <v>9.6265727999999999</v>
          </cell>
          <cell r="O43">
            <v>0</v>
          </cell>
          <cell r="P43">
            <v>7.3239999999999998</v>
          </cell>
          <cell r="Q43">
            <v>964.2</v>
          </cell>
          <cell r="R43">
            <v>7.0618008000000003</v>
          </cell>
          <cell r="S43">
            <v>0</v>
          </cell>
          <cell r="T43">
            <v>28.863</v>
          </cell>
          <cell r="U43">
            <v>964.19999999999993</v>
          </cell>
          <cell r="V43">
            <v>27.829704599999999</v>
          </cell>
          <cell r="W43">
            <v>0</v>
          </cell>
          <cell r="X43">
            <v>6.399</v>
          </cell>
          <cell r="Y43">
            <v>964.20000000000016</v>
          </cell>
          <cell r="Z43">
            <v>6.1699158000000009</v>
          </cell>
          <cell r="AA43">
            <v>0</v>
          </cell>
          <cell r="AB43">
            <v>0</v>
          </cell>
          <cell r="AC43" t="str">
            <v>-</v>
          </cell>
          <cell r="AD43">
            <v>0</v>
          </cell>
          <cell r="AE43">
            <v>0</v>
          </cell>
          <cell r="AF43">
            <v>0</v>
          </cell>
          <cell r="AG43" t="str">
            <v>-</v>
          </cell>
          <cell r="AH43">
            <v>0</v>
          </cell>
          <cell r="AI43">
            <v>114.74499999999999</v>
          </cell>
          <cell r="AJ43">
            <v>964.2</v>
          </cell>
          <cell r="AK43">
            <v>110.637129</v>
          </cell>
          <cell r="AL43">
            <v>3557.0659296001604</v>
          </cell>
          <cell r="AM43">
            <v>0</v>
          </cell>
          <cell r="AN43" t="str">
            <v>-</v>
          </cell>
          <cell r="AO43">
            <v>0</v>
          </cell>
          <cell r="AP43">
            <v>0</v>
          </cell>
          <cell r="AR43">
            <v>453.82499999999999</v>
          </cell>
          <cell r="AS43">
            <v>948.19805034980459</v>
          </cell>
          <cell r="AT43">
            <v>430.31598020000001</v>
          </cell>
          <cell r="AU43">
            <v>13834.978600465285</v>
          </cell>
        </row>
        <row r="44">
          <cell r="B44" t="str">
            <v>Total</v>
          </cell>
          <cell r="C44">
            <v>0</v>
          </cell>
          <cell r="D44">
            <v>144.12699999999998</v>
          </cell>
          <cell r="E44">
            <v>945.12597570198511</v>
          </cell>
          <cell r="F44">
            <v>136.21817149999998</v>
          </cell>
          <cell r="G44">
            <v>0</v>
          </cell>
          <cell r="H44">
            <v>130.85299999999998</v>
          </cell>
          <cell r="I44">
            <v>947.3353228431904</v>
          </cell>
          <cell r="J44">
            <v>123.96166899999999</v>
          </cell>
          <cell r="K44">
            <v>0</v>
          </cell>
          <cell r="L44">
            <v>60.515999999999998</v>
          </cell>
          <cell r="M44">
            <v>947.36103509815587</v>
          </cell>
          <cell r="N44">
            <v>57.330500399999998</v>
          </cell>
          <cell r="O44">
            <v>0</v>
          </cell>
          <cell r="P44">
            <v>71.545000000000002</v>
          </cell>
          <cell r="Q44">
            <v>948.09300300510165</v>
          </cell>
          <cell r="R44">
            <v>67.831313899999998</v>
          </cell>
          <cell r="S44">
            <v>0</v>
          </cell>
          <cell r="T44">
            <v>40.384999999999998</v>
          </cell>
          <cell r="U44">
            <v>960.86194379101153</v>
          </cell>
          <cell r="V44">
            <v>38.8044096</v>
          </cell>
          <cell r="W44">
            <v>0</v>
          </cell>
          <cell r="X44">
            <v>6.399</v>
          </cell>
          <cell r="Y44">
            <v>964.20000000000016</v>
          </cell>
          <cell r="Z44">
            <v>6.1699158000000009</v>
          </cell>
          <cell r="AA44">
            <v>0</v>
          </cell>
          <cell r="AB44">
            <v>0</v>
          </cell>
          <cell r="AC44" t="str">
            <v>-</v>
          </cell>
          <cell r="AD44">
            <v>0</v>
          </cell>
          <cell r="AE44">
            <v>0</v>
          </cell>
          <cell r="AF44">
            <v>0</v>
          </cell>
          <cell r="AG44" t="str">
            <v>-</v>
          </cell>
          <cell r="AH44">
            <v>0</v>
          </cell>
          <cell r="AI44">
            <v>453.82499999999999</v>
          </cell>
          <cell r="AJ44">
            <v>948.19805034980436</v>
          </cell>
          <cell r="AK44">
            <v>430.31598019999996</v>
          </cell>
          <cell r="AL44">
            <v>13834.978600465283</v>
          </cell>
          <cell r="AM44">
            <v>467.67419999999998</v>
          </cell>
          <cell r="AN44">
            <v>942.70987405334745</v>
          </cell>
          <cell r="AO44">
            <v>440.88108618000001</v>
          </cell>
          <cell r="AP44">
            <v>14174.654610352281</v>
          </cell>
          <cell r="AR44">
            <v>453.82499999999999</v>
          </cell>
          <cell r="AS44">
            <v>948.19805034980459</v>
          </cell>
          <cell r="AT44">
            <v>430.31598020000001</v>
          </cell>
          <cell r="AU44">
            <v>13834.978600465285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">
          <cell r="D3">
            <v>40544</v>
          </cell>
          <cell r="E3">
            <v>40575</v>
          </cell>
          <cell r="F3">
            <v>40603</v>
          </cell>
          <cell r="G3">
            <v>40634</v>
          </cell>
          <cell r="H3">
            <v>40664</v>
          </cell>
          <cell r="I3">
            <v>40695</v>
          </cell>
          <cell r="J3">
            <v>40725</v>
          </cell>
          <cell r="K3">
            <v>40756</v>
          </cell>
          <cell r="L3">
            <v>40787</v>
          </cell>
          <cell r="M3">
            <v>40817</v>
          </cell>
          <cell r="N3">
            <v>40848</v>
          </cell>
          <cell r="O3">
            <v>40878</v>
          </cell>
          <cell r="S3">
            <v>40544</v>
          </cell>
          <cell r="T3">
            <v>40575</v>
          </cell>
          <cell r="U3">
            <v>40603</v>
          </cell>
          <cell r="V3">
            <v>40634</v>
          </cell>
          <cell r="W3">
            <v>40664</v>
          </cell>
          <cell r="X3">
            <v>40695</v>
          </cell>
          <cell r="Y3">
            <v>40725</v>
          </cell>
          <cell r="Z3">
            <v>40756</v>
          </cell>
          <cell r="AA3">
            <v>40787</v>
          </cell>
          <cell r="AB3">
            <v>40817</v>
          </cell>
          <cell r="AC3">
            <v>40848</v>
          </cell>
          <cell r="AD3">
            <v>40878</v>
          </cell>
        </row>
        <row r="4">
          <cell r="D4">
            <v>31</v>
          </cell>
          <cell r="E4">
            <v>28</v>
          </cell>
          <cell r="F4">
            <v>31</v>
          </cell>
          <cell r="G4">
            <v>30</v>
          </cell>
          <cell r="H4">
            <v>31</v>
          </cell>
          <cell r="I4">
            <v>30</v>
          </cell>
          <cell r="J4">
            <v>31</v>
          </cell>
          <cell r="K4">
            <v>31</v>
          </cell>
          <cell r="L4">
            <v>30</v>
          </cell>
          <cell r="M4">
            <v>31</v>
          </cell>
          <cell r="N4">
            <v>30</v>
          </cell>
          <cell r="O4">
            <v>31</v>
          </cell>
          <cell r="S4">
            <v>31</v>
          </cell>
          <cell r="T4">
            <v>28</v>
          </cell>
          <cell r="U4">
            <v>31</v>
          </cell>
          <cell r="V4">
            <v>30</v>
          </cell>
          <cell r="W4">
            <v>31</v>
          </cell>
          <cell r="X4">
            <v>30</v>
          </cell>
          <cell r="Y4">
            <v>31</v>
          </cell>
          <cell r="Z4">
            <v>31</v>
          </cell>
          <cell r="AA4">
            <v>30</v>
          </cell>
          <cell r="AB4">
            <v>31</v>
          </cell>
          <cell r="AC4">
            <v>30</v>
          </cell>
          <cell r="AD4">
            <v>31</v>
          </cell>
        </row>
        <row r="5">
          <cell r="D5">
            <v>58</v>
          </cell>
          <cell r="E5">
            <v>52</v>
          </cell>
          <cell r="F5">
            <v>58</v>
          </cell>
          <cell r="G5">
            <v>56</v>
          </cell>
          <cell r="H5">
            <v>58</v>
          </cell>
          <cell r="I5">
            <v>56</v>
          </cell>
          <cell r="J5">
            <v>58</v>
          </cell>
          <cell r="K5">
            <v>58</v>
          </cell>
          <cell r="L5">
            <v>56</v>
          </cell>
          <cell r="M5">
            <v>58</v>
          </cell>
          <cell r="N5">
            <v>56</v>
          </cell>
          <cell r="O5">
            <v>58</v>
          </cell>
          <cell r="S5">
            <v>58</v>
          </cell>
          <cell r="T5">
            <v>110</v>
          </cell>
          <cell r="U5">
            <v>168</v>
          </cell>
          <cell r="V5">
            <v>224</v>
          </cell>
          <cell r="W5">
            <v>282</v>
          </cell>
          <cell r="X5">
            <v>338</v>
          </cell>
          <cell r="Y5">
            <v>396</v>
          </cell>
          <cell r="Z5">
            <v>454</v>
          </cell>
          <cell r="AA5">
            <v>510</v>
          </cell>
          <cell r="AB5">
            <v>568</v>
          </cell>
          <cell r="AC5">
            <v>624</v>
          </cell>
          <cell r="AD5">
            <v>682</v>
          </cell>
        </row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</row>
        <row r="7">
          <cell r="D7">
            <v>744</v>
          </cell>
          <cell r="E7">
            <v>672</v>
          </cell>
          <cell r="F7">
            <v>744</v>
          </cell>
          <cell r="G7">
            <v>720</v>
          </cell>
          <cell r="H7">
            <v>744</v>
          </cell>
          <cell r="I7">
            <v>720</v>
          </cell>
          <cell r="J7">
            <v>744</v>
          </cell>
          <cell r="K7">
            <v>744</v>
          </cell>
          <cell r="L7">
            <v>720</v>
          </cell>
          <cell r="M7">
            <v>744</v>
          </cell>
          <cell r="N7">
            <v>720</v>
          </cell>
          <cell r="O7">
            <v>744</v>
          </cell>
          <cell r="S7">
            <v>744</v>
          </cell>
          <cell r="T7">
            <v>1416</v>
          </cell>
          <cell r="U7">
            <v>2160</v>
          </cell>
          <cell r="V7">
            <v>2880</v>
          </cell>
          <cell r="W7">
            <v>3624</v>
          </cell>
          <cell r="X7">
            <v>4344</v>
          </cell>
          <cell r="Y7">
            <v>5088</v>
          </cell>
          <cell r="Z7">
            <v>5832</v>
          </cell>
          <cell r="AA7">
            <v>6552</v>
          </cell>
          <cell r="AB7">
            <v>7296</v>
          </cell>
          <cell r="AC7">
            <v>8016</v>
          </cell>
          <cell r="AD7">
            <v>8760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S8">
            <v>31</v>
          </cell>
          <cell r="T8">
            <v>59</v>
          </cell>
          <cell r="U8">
            <v>90</v>
          </cell>
          <cell r="V8">
            <v>120</v>
          </cell>
          <cell r="W8">
            <v>151</v>
          </cell>
          <cell r="X8">
            <v>181</v>
          </cell>
          <cell r="Y8">
            <v>212</v>
          </cell>
          <cell r="Z8">
            <v>243</v>
          </cell>
          <cell r="AA8">
            <v>273</v>
          </cell>
          <cell r="AB8">
            <v>304</v>
          </cell>
          <cell r="AC8">
            <v>334</v>
          </cell>
          <cell r="AD8">
            <v>365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S9">
            <v>744</v>
          </cell>
          <cell r="T9">
            <v>1416</v>
          </cell>
          <cell r="U9">
            <v>2160</v>
          </cell>
          <cell r="V9">
            <v>2880</v>
          </cell>
          <cell r="W9">
            <v>3624</v>
          </cell>
          <cell r="X9">
            <v>4344</v>
          </cell>
          <cell r="Y9">
            <v>5088</v>
          </cell>
          <cell r="Z9">
            <v>5832</v>
          </cell>
          <cell r="AA9">
            <v>6552</v>
          </cell>
          <cell r="AB9">
            <v>7296</v>
          </cell>
          <cell r="AC9">
            <v>8016</v>
          </cell>
          <cell r="AD9">
            <v>8760</v>
          </cell>
        </row>
        <row r="10">
          <cell r="D10">
            <v>230950.72117644089</v>
          </cell>
          <cell r="E10">
            <v>186798.43451271564</v>
          </cell>
          <cell r="F10">
            <v>244307.40788838983</v>
          </cell>
          <cell r="G10">
            <v>233973.12936675575</v>
          </cell>
          <cell r="H10">
            <v>239744.49174134462</v>
          </cell>
          <cell r="I10">
            <v>234556.3856015671</v>
          </cell>
          <cell r="J10">
            <v>245888.39279791113</v>
          </cell>
          <cell r="K10">
            <v>230936.25596974359</v>
          </cell>
          <cell r="L10">
            <v>215228.01507783437</v>
          </cell>
          <cell r="M10">
            <v>231859.24266524514</v>
          </cell>
          <cell r="N10">
            <v>218331.16476471766</v>
          </cell>
          <cell r="O10">
            <v>228045.26494161162</v>
          </cell>
          <cell r="S10">
            <v>230950.72117644089</v>
          </cell>
          <cell r="T10">
            <v>417749.1556891565</v>
          </cell>
          <cell r="U10">
            <v>662056.56357754627</v>
          </cell>
          <cell r="V10">
            <v>896029.69294430199</v>
          </cell>
          <cell r="W10">
            <v>1135774.1846856466</v>
          </cell>
          <cell r="X10">
            <v>1370330.5702872137</v>
          </cell>
          <cell r="Y10">
            <v>1616218.9630851247</v>
          </cell>
          <cell r="Z10">
            <v>1847155.2190548684</v>
          </cell>
          <cell r="AA10">
            <v>2062383.2341327029</v>
          </cell>
          <cell r="AB10">
            <v>2294242.4767979481</v>
          </cell>
          <cell r="AC10">
            <v>2512573.6415626658</v>
          </cell>
          <cell r="AD10">
            <v>2740618.9065042776</v>
          </cell>
        </row>
        <row r="11">
          <cell r="D11">
            <v>2.4241258561364432</v>
          </cell>
          <cell r="E11">
            <v>2.5668666383880541</v>
          </cell>
          <cell r="F11">
            <v>2.7370531540185783</v>
          </cell>
          <cell r="G11">
            <v>2.4283761120484009</v>
          </cell>
          <cell r="H11">
            <v>2.6791995673724247</v>
          </cell>
          <cell r="I11">
            <v>2.319612423612706</v>
          </cell>
          <cell r="J11">
            <v>1.6701182254360207</v>
          </cell>
          <cell r="K11">
            <v>2.6568052471942725</v>
          </cell>
          <cell r="L11">
            <v>2.7647508091965896</v>
          </cell>
          <cell r="M11">
            <v>2.4981348708177342</v>
          </cell>
          <cell r="N11">
            <v>2.8455212153742551</v>
          </cell>
          <cell r="O11">
            <v>2.5619381093111646</v>
          </cell>
          <cell r="S11">
            <v>2.4241258561364432</v>
          </cell>
          <cell r="T11">
            <v>2.4879530459765626</v>
          </cell>
          <cell r="U11">
            <v>2.5798741975041763</v>
          </cell>
          <cell r="V11">
            <v>2.5403147036321765</v>
          </cell>
          <cell r="W11">
            <v>2.5696311659333402</v>
          </cell>
          <cell r="X11">
            <v>2.5268360230656701</v>
          </cell>
          <cell r="Y11">
            <v>2.3964966525026572</v>
          </cell>
          <cell r="Z11">
            <v>2.4290411250162265</v>
          </cell>
          <cell r="AA11">
            <v>2.4640754133932514</v>
          </cell>
          <cell r="AB11">
            <v>2.4675175081517144</v>
          </cell>
          <cell r="AC11">
            <v>2.5003643024975908</v>
          </cell>
          <cell r="AD11">
            <v>2.5054878222452435</v>
          </cell>
        </row>
        <row r="12">
          <cell r="D12">
            <v>559853.6146971687</v>
          </cell>
          <cell r="E12">
            <v>479486.66965380544</v>
          </cell>
          <cell r="F12">
            <v>668682.36131102068</v>
          </cell>
          <cell r="G12">
            <v>568174.75821543986</v>
          </cell>
          <cell r="H12">
            <v>642323.33855333237</v>
          </cell>
          <cell r="I12">
            <v>544079.90607908752</v>
          </cell>
          <cell r="J12">
            <v>410662.68623496254</v>
          </cell>
          <cell r="K12">
            <v>613552.6566278144</v>
          </cell>
          <cell r="L12">
            <v>595051.82884821831</v>
          </cell>
          <cell r="M12">
            <v>579215.65922343987</v>
          </cell>
          <cell r="N12">
            <v>621265.9613153761</v>
          </cell>
          <cell r="O12">
            <v>584237.85490187607</v>
          </cell>
          <cell r="S12">
            <v>559853.6146971687</v>
          </cell>
          <cell r="T12">
            <v>1039340.2843509741</v>
          </cell>
          <cell r="U12">
            <v>1708022.6456619948</v>
          </cell>
          <cell r="V12">
            <v>2276197.4038774348</v>
          </cell>
          <cell r="W12">
            <v>2918520.742430767</v>
          </cell>
          <cell r="X12">
            <v>3462600.6485098545</v>
          </cell>
          <cell r="Y12">
            <v>3873263.3347448171</v>
          </cell>
          <cell r="Z12">
            <v>4486815.9913726319</v>
          </cell>
          <cell r="AA12">
            <v>5081867.8202208504</v>
          </cell>
          <cell r="AB12">
            <v>5661083.4794442905</v>
          </cell>
          <cell r="AC12">
            <v>6282349.4407596663</v>
          </cell>
          <cell r="AD12">
            <v>6866587.2956615426</v>
          </cell>
        </row>
        <row r="13">
          <cell r="D13">
            <v>0.92680077024029239</v>
          </cell>
          <cell r="E13">
            <v>0.92617012172868529</v>
          </cell>
          <cell r="F13">
            <v>0.92355718171635059</v>
          </cell>
          <cell r="G13">
            <v>0.91782779706240081</v>
          </cell>
          <cell r="H13">
            <v>0.91357424781638974</v>
          </cell>
          <cell r="I13">
            <v>0.91852830183262968</v>
          </cell>
          <cell r="J13">
            <v>0.92651710722884251</v>
          </cell>
          <cell r="K13">
            <v>0.9268349490696679</v>
          </cell>
          <cell r="L13">
            <v>0.91196831363103859</v>
          </cell>
          <cell r="M13">
            <v>0.89744790442734135</v>
          </cell>
          <cell r="N13">
            <v>0.88751887769564564</v>
          </cell>
          <cell r="O13">
            <v>0.89083220085688464</v>
          </cell>
          <cell r="S13">
            <v>0.92680077024029239</v>
          </cell>
          <cell r="T13">
            <v>0.92650982841969176</v>
          </cell>
          <cell r="U13">
            <v>0.92535388193694346</v>
          </cell>
          <cell r="V13">
            <v>0.92347525249706364</v>
          </cell>
          <cell r="W13">
            <v>0.92129618750394471</v>
          </cell>
          <cell r="X13">
            <v>0.92086126845639737</v>
          </cell>
          <cell r="Y13">
            <v>0.92146092867633878</v>
          </cell>
          <cell r="Z13">
            <v>0.92219580269288826</v>
          </cell>
          <cell r="AA13">
            <v>0.92099823394728586</v>
          </cell>
          <cell r="AB13">
            <v>0.91858867406579769</v>
          </cell>
          <cell r="AC13">
            <v>0.91551616001802116</v>
          </cell>
          <cell r="AD13">
            <v>0.91341594593352249</v>
          </cell>
        </row>
        <row r="14">
          <cell r="D14">
            <v>518872.7613231478</v>
          </cell>
          <cell r="E14">
            <v>444086.22720054688</v>
          </cell>
          <cell r="F14">
            <v>617566.39707584074</v>
          </cell>
          <cell r="G14">
            <v>521486.58667933935</v>
          </cell>
          <cell r="H14">
            <v>586810.06087377283</v>
          </cell>
          <cell r="I14">
            <v>499752.79219208093</v>
          </cell>
          <cell r="J14">
            <v>380486.00409724331</v>
          </cell>
          <cell r="K14">
            <v>568662.04525719979</v>
          </cell>
          <cell r="L14">
            <v>542668.41287777503</v>
          </cell>
          <cell r="M14">
            <v>519815.8795815772</v>
          </cell>
          <cell r="N14">
            <v>551385.26873712905</v>
          </cell>
          <cell r="O14">
            <v>520457.8941061435</v>
          </cell>
          <cell r="S14">
            <v>518872.7613231478</v>
          </cell>
          <cell r="T14">
            <v>962958.98852369469</v>
          </cell>
          <cell r="U14">
            <v>1580525.3855995354</v>
          </cell>
          <cell r="V14">
            <v>2102011.9722788748</v>
          </cell>
          <cell r="W14">
            <v>2688822.0331526478</v>
          </cell>
          <cell r="X14">
            <v>3188574.8253447288</v>
          </cell>
          <cell r="Y14">
            <v>3569060.8294419721</v>
          </cell>
          <cell r="Z14">
            <v>4137722.8746991716</v>
          </cell>
          <cell r="AA14">
            <v>4680391.2875769464</v>
          </cell>
          <cell r="AB14">
            <v>5200207.1671585236</v>
          </cell>
          <cell r="AC14">
            <v>5751592.4358956525</v>
          </cell>
          <cell r="AD14">
            <v>6272050.3300017957</v>
          </cell>
        </row>
        <row r="15">
          <cell r="D15">
            <v>2.2466817106266634</v>
          </cell>
          <cell r="E15">
            <v>2.377355186937165</v>
          </cell>
          <cell r="F15">
            <v>2.5278250971332468</v>
          </cell>
          <cell r="G15">
            <v>2.2288310973603416</v>
          </cell>
          <cell r="H15">
            <v>2.4476477295122594</v>
          </cell>
          <cell r="I15">
            <v>2.1306296603708494</v>
          </cell>
          <cell r="J15">
            <v>1.5473931069611497</v>
          </cell>
          <cell r="K15">
            <v>2.4624199559713298</v>
          </cell>
          <cell r="L15">
            <v>2.5213651330730631</v>
          </cell>
          <cell r="M15">
            <v>2.2419459047922428</v>
          </cell>
          <cell r="N15">
            <v>2.5254537955281084</v>
          </cell>
          <cell r="O15">
            <v>2.2822569643767907</v>
          </cell>
          <cell r="S15">
            <v>2.2466817106266634</v>
          </cell>
          <cell r="T15">
            <v>2.3051129497439944</v>
          </cell>
          <cell r="U15">
            <v>2.3872966035694465</v>
          </cell>
          <cell r="V15">
            <v>2.3459177623587277</v>
          </cell>
          <cell r="W15">
            <v>2.367391396465703</v>
          </cell>
          <cell r="X15">
            <v>2.3268654253815715</v>
          </cell>
          <cell r="Y15">
            <v>2.2082780309848355</v>
          </cell>
          <cell r="Z15">
            <v>2.2400515300583752</v>
          </cell>
          <cell r="AA15">
            <v>2.2694091040481128</v>
          </cell>
          <cell r="AB15">
            <v>2.2666336360472248</v>
          </cell>
          <cell r="AC15">
            <v>2.2891239248687323</v>
          </cell>
          <cell r="AD15">
            <v>2.28855252918106</v>
          </cell>
        </row>
        <row r="16">
          <cell r="D16">
            <v>0.17744414550977972</v>
          </cell>
          <cell r="E16">
            <v>0.1895114514508891</v>
          </cell>
          <cell r="F16">
            <v>0.20922805688533153</v>
          </cell>
          <cell r="G16">
            <v>0.1995450146880593</v>
          </cell>
          <cell r="H16">
            <v>0.23155183786016531</v>
          </cell>
          <cell r="I16">
            <v>0.18898276324185659</v>
          </cell>
          <cell r="J16">
            <v>0.122725118474871</v>
          </cell>
          <cell r="K16">
            <v>0.19438529122294268</v>
          </cell>
          <cell r="L16">
            <v>0.24338567612352646</v>
          </cell>
          <cell r="M16">
            <v>0.25618896602549146</v>
          </cell>
          <cell r="N16">
            <v>0.32006741984614662</v>
          </cell>
          <cell r="O16">
            <v>0.2796811449343739</v>
          </cell>
          <cell r="S16">
            <v>0.17744414550977972</v>
          </cell>
          <cell r="T16">
            <v>0.18284009623256825</v>
          </cell>
          <cell r="U16">
            <v>0.19257759393472984</v>
          </cell>
          <cell r="V16">
            <v>0.19439694127344875</v>
          </cell>
          <cell r="W16">
            <v>0.20223976946763722</v>
          </cell>
          <cell r="X16">
            <v>0.19997059768409864</v>
          </cell>
          <cell r="Y16">
            <v>0.18821862151782165</v>
          </cell>
          <cell r="Z16">
            <v>0.18898959495785128</v>
          </cell>
          <cell r="AA16">
            <v>0.19466630934513862</v>
          </cell>
          <cell r="AB16">
            <v>0.20088387210448966</v>
          </cell>
          <cell r="AC16">
            <v>0.2112403776288585</v>
          </cell>
          <cell r="AD16">
            <v>0.21693529306418347</v>
          </cell>
        </row>
        <row r="17">
          <cell r="D17">
            <v>230950.72117644089</v>
          </cell>
          <cell r="E17">
            <v>186798.43451271564</v>
          </cell>
          <cell r="F17">
            <v>244307.40788838983</v>
          </cell>
          <cell r="G17">
            <v>233973.12936675575</v>
          </cell>
          <cell r="H17">
            <v>239744.49174134462</v>
          </cell>
          <cell r="I17">
            <v>234556.3856015671</v>
          </cell>
          <cell r="J17">
            <v>245888.39279791113</v>
          </cell>
          <cell r="K17">
            <v>230936.25596974359</v>
          </cell>
          <cell r="L17">
            <v>215228.01507783437</v>
          </cell>
          <cell r="M17">
            <v>231859.24266524514</v>
          </cell>
          <cell r="N17">
            <v>218331.16476471766</v>
          </cell>
          <cell r="O17">
            <v>228045.26494161162</v>
          </cell>
          <cell r="S17">
            <v>230950.72117644089</v>
          </cell>
          <cell r="T17">
            <v>417749.1556891565</v>
          </cell>
          <cell r="U17">
            <v>662056.56357754627</v>
          </cell>
          <cell r="V17">
            <v>896029.69294430199</v>
          </cell>
          <cell r="W17">
            <v>1135774.1846856466</v>
          </cell>
          <cell r="X17">
            <v>1370330.5702872137</v>
          </cell>
          <cell r="Y17">
            <v>1616218.9630851247</v>
          </cell>
          <cell r="Z17">
            <v>1847155.2190548684</v>
          </cell>
          <cell r="AA17">
            <v>2062383.2341327029</v>
          </cell>
          <cell r="AB17">
            <v>2294242.4767979481</v>
          </cell>
          <cell r="AC17">
            <v>2512573.6415626658</v>
          </cell>
          <cell r="AD17">
            <v>2740618.9065042776</v>
          </cell>
        </row>
        <row r="18">
          <cell r="D18">
            <v>0.9</v>
          </cell>
          <cell r="E18">
            <v>0.9</v>
          </cell>
          <cell r="F18">
            <v>0.9</v>
          </cell>
          <cell r="G18">
            <v>0.9</v>
          </cell>
          <cell r="H18">
            <v>0.9</v>
          </cell>
          <cell r="I18">
            <v>0.9</v>
          </cell>
          <cell r="J18">
            <v>0.9</v>
          </cell>
          <cell r="K18">
            <v>0.9</v>
          </cell>
          <cell r="L18">
            <v>0.9</v>
          </cell>
          <cell r="M18">
            <v>0.9</v>
          </cell>
          <cell r="N18">
            <v>0.9</v>
          </cell>
          <cell r="O18">
            <v>0.9</v>
          </cell>
          <cell r="S18">
            <v>0.9</v>
          </cell>
          <cell r="T18">
            <v>0.9</v>
          </cell>
          <cell r="U18">
            <v>0.9</v>
          </cell>
          <cell r="V18">
            <v>0.9</v>
          </cell>
          <cell r="W18">
            <v>0.9</v>
          </cell>
          <cell r="X18">
            <v>0.9</v>
          </cell>
          <cell r="Y18">
            <v>0.9</v>
          </cell>
          <cell r="Z18">
            <v>0.9</v>
          </cell>
          <cell r="AA18">
            <v>0.9</v>
          </cell>
          <cell r="AB18">
            <v>0.9</v>
          </cell>
          <cell r="AC18">
            <v>0.9</v>
          </cell>
          <cell r="AD18">
            <v>0.9</v>
          </cell>
        </row>
        <row r="19">
          <cell r="D19">
            <v>0.9</v>
          </cell>
          <cell r="E19">
            <v>0.9</v>
          </cell>
          <cell r="F19">
            <v>0.9</v>
          </cell>
          <cell r="G19">
            <v>0.9</v>
          </cell>
          <cell r="H19">
            <v>0.9</v>
          </cell>
          <cell r="I19">
            <v>0.9</v>
          </cell>
          <cell r="J19">
            <v>0.9</v>
          </cell>
          <cell r="K19">
            <v>0.9</v>
          </cell>
          <cell r="L19">
            <v>0.9</v>
          </cell>
          <cell r="M19">
            <v>0.9</v>
          </cell>
          <cell r="N19">
            <v>0.9</v>
          </cell>
          <cell r="O19">
            <v>0.9</v>
          </cell>
          <cell r="S19">
            <v>0.90000000000000013</v>
          </cell>
          <cell r="T19">
            <v>0.9</v>
          </cell>
          <cell r="U19">
            <v>0.9</v>
          </cell>
          <cell r="V19">
            <v>0.9</v>
          </cell>
          <cell r="W19">
            <v>0.90000000000000013</v>
          </cell>
          <cell r="X19">
            <v>0.9</v>
          </cell>
          <cell r="Y19">
            <v>0.90000000000000013</v>
          </cell>
          <cell r="Z19">
            <v>0.90000000000000013</v>
          </cell>
          <cell r="AA19">
            <v>0.90000000000000013</v>
          </cell>
          <cell r="AB19">
            <v>0.90000000000000013</v>
          </cell>
          <cell r="AC19">
            <v>0.90000000000000013</v>
          </cell>
          <cell r="AD19">
            <v>0.90000000000000013</v>
          </cell>
        </row>
        <row r="20">
          <cell r="D20">
            <v>0.81</v>
          </cell>
          <cell r="E20">
            <v>0.81</v>
          </cell>
          <cell r="F20">
            <v>0.81</v>
          </cell>
          <cell r="G20">
            <v>0.81</v>
          </cell>
          <cell r="H20">
            <v>0.81</v>
          </cell>
          <cell r="I20">
            <v>0.81</v>
          </cell>
          <cell r="J20">
            <v>0.81</v>
          </cell>
          <cell r="K20">
            <v>0.81</v>
          </cell>
          <cell r="L20">
            <v>0.81</v>
          </cell>
          <cell r="M20">
            <v>0.81</v>
          </cell>
          <cell r="N20">
            <v>0.81</v>
          </cell>
          <cell r="O20">
            <v>0.81</v>
          </cell>
          <cell r="S20">
            <v>0.81000000000000016</v>
          </cell>
          <cell r="T20">
            <v>0.81</v>
          </cell>
          <cell r="U20">
            <v>0.81</v>
          </cell>
          <cell r="V20">
            <v>0.81</v>
          </cell>
          <cell r="W20">
            <v>0.81000000000000016</v>
          </cell>
          <cell r="X20">
            <v>0.81</v>
          </cell>
          <cell r="Y20">
            <v>0.81000000000000016</v>
          </cell>
          <cell r="Z20">
            <v>0.81000000000000016</v>
          </cell>
          <cell r="AA20">
            <v>0.81000000000000016</v>
          </cell>
          <cell r="AB20">
            <v>0.81000000000000016</v>
          </cell>
          <cell r="AC20">
            <v>0.81000000000000016</v>
          </cell>
          <cell r="AD20">
            <v>0.81000000000000016</v>
          </cell>
        </row>
        <row r="21">
          <cell r="D21">
            <v>602.6400000000001</v>
          </cell>
          <cell r="E21">
            <v>544.31999999999994</v>
          </cell>
          <cell r="F21">
            <v>602.6400000000001</v>
          </cell>
          <cell r="G21">
            <v>583.20000000000005</v>
          </cell>
          <cell r="H21">
            <v>602.6400000000001</v>
          </cell>
          <cell r="I21">
            <v>583.20000000000005</v>
          </cell>
          <cell r="J21">
            <v>602.6400000000001</v>
          </cell>
          <cell r="K21">
            <v>602.6400000000001</v>
          </cell>
          <cell r="L21">
            <v>583.20000000000005</v>
          </cell>
          <cell r="M21">
            <v>602.6400000000001</v>
          </cell>
          <cell r="N21">
            <v>583.20000000000005</v>
          </cell>
          <cell r="O21">
            <v>602.6400000000001</v>
          </cell>
          <cell r="S21">
            <v>602.6400000000001</v>
          </cell>
          <cell r="T21">
            <v>1146.96</v>
          </cell>
          <cell r="U21">
            <v>1749.6000000000001</v>
          </cell>
          <cell r="V21">
            <v>2332.8000000000002</v>
          </cell>
          <cell r="W21">
            <v>2935.4400000000005</v>
          </cell>
          <cell r="X21">
            <v>3518.6400000000003</v>
          </cell>
          <cell r="Y21">
            <v>4121.2800000000007</v>
          </cell>
          <cell r="Z21">
            <v>4723.920000000001</v>
          </cell>
          <cell r="AA21">
            <v>5307.1200000000008</v>
          </cell>
          <cell r="AB21">
            <v>5909.7600000000011</v>
          </cell>
          <cell r="AC21">
            <v>6492.9600000000009</v>
          </cell>
          <cell r="AD21">
            <v>7095.6000000000013</v>
          </cell>
        </row>
        <row r="22">
          <cell r="D22">
            <v>19.440000000000005</v>
          </cell>
          <cell r="E22">
            <v>19.439999999999998</v>
          </cell>
          <cell r="F22">
            <v>19.440000000000005</v>
          </cell>
          <cell r="G22">
            <v>19.440000000000001</v>
          </cell>
          <cell r="H22">
            <v>19.440000000000005</v>
          </cell>
          <cell r="I22">
            <v>19.440000000000001</v>
          </cell>
          <cell r="J22">
            <v>19.440000000000005</v>
          </cell>
          <cell r="K22">
            <v>19.440000000000005</v>
          </cell>
          <cell r="L22">
            <v>19.440000000000001</v>
          </cell>
          <cell r="M22">
            <v>19.440000000000005</v>
          </cell>
          <cell r="N22">
            <v>19.440000000000001</v>
          </cell>
          <cell r="O22">
            <v>19.440000000000005</v>
          </cell>
          <cell r="S22">
            <v>19.440000000000005</v>
          </cell>
          <cell r="T22">
            <v>19.440000000000001</v>
          </cell>
          <cell r="U22">
            <v>19.440000000000001</v>
          </cell>
          <cell r="V22">
            <v>19.440000000000001</v>
          </cell>
          <cell r="W22">
            <v>19.440000000000005</v>
          </cell>
          <cell r="X22">
            <v>19.440000000000001</v>
          </cell>
          <cell r="Y22">
            <v>19.440000000000005</v>
          </cell>
          <cell r="Z22">
            <v>19.440000000000005</v>
          </cell>
          <cell r="AA22">
            <v>19.440000000000001</v>
          </cell>
          <cell r="AB22">
            <v>19.440000000000005</v>
          </cell>
          <cell r="AC22">
            <v>19.440000000000001</v>
          </cell>
          <cell r="AD22">
            <v>19.440000000000005</v>
          </cell>
        </row>
        <row r="23">
          <cell r="D23">
            <v>383.23164937017265</v>
          </cell>
          <cell r="E23">
            <v>343.17760602718192</v>
          </cell>
          <cell r="F23">
            <v>405.39527394197165</v>
          </cell>
          <cell r="G23">
            <v>401.18849342722177</v>
          </cell>
          <cell r="H23">
            <v>397.82372849685481</v>
          </cell>
          <cell r="I23">
            <v>402.18858985179543</v>
          </cell>
          <cell r="J23">
            <v>408.01870569147599</v>
          </cell>
          <cell r="K23">
            <v>383.20764630582693</v>
          </cell>
          <cell r="L23">
            <v>369.04666508544983</v>
          </cell>
          <cell r="M23">
            <v>384.73921854713444</v>
          </cell>
          <cell r="N23">
            <v>374.3675664689946</v>
          </cell>
          <cell r="O23">
            <v>378.41043565248174</v>
          </cell>
          <cell r="S23">
            <v>383.23164937017265</v>
          </cell>
          <cell r="T23">
            <v>364.22295083451598</v>
          </cell>
          <cell r="U23">
            <v>378.40452879375067</v>
          </cell>
          <cell r="V23">
            <v>384.10051995211847</v>
          </cell>
          <cell r="W23">
            <v>386.91786740170005</v>
          </cell>
          <cell r="X23">
            <v>389.44892637132915</v>
          </cell>
          <cell r="Y23">
            <v>392.16431863040719</v>
          </cell>
          <cell r="Z23">
            <v>391.0216978811809</v>
          </cell>
          <cell r="AA23">
            <v>388.60685911241927</v>
          </cell>
          <cell r="AB23">
            <v>388.21246155477508</v>
          </cell>
          <cell r="AC23">
            <v>386.96890810395649</v>
          </cell>
          <cell r="AD23">
            <v>386.2420241423244</v>
          </cell>
        </row>
        <row r="24">
          <cell r="D24">
            <v>141.3599999999999</v>
          </cell>
          <cell r="E24">
            <v>127.68000000000006</v>
          </cell>
          <cell r="F24">
            <v>141.3599999999999</v>
          </cell>
          <cell r="G24">
            <v>136.79999999999995</v>
          </cell>
          <cell r="H24">
            <v>141.3599999999999</v>
          </cell>
          <cell r="I24">
            <v>136.79999999999995</v>
          </cell>
          <cell r="J24">
            <v>141.3599999999999</v>
          </cell>
          <cell r="K24">
            <v>141.3599999999999</v>
          </cell>
          <cell r="L24">
            <v>136.79999999999995</v>
          </cell>
          <cell r="M24">
            <v>141.3599999999999</v>
          </cell>
          <cell r="N24">
            <v>136.79999999999995</v>
          </cell>
          <cell r="O24">
            <v>141.3599999999999</v>
          </cell>
          <cell r="S24">
            <v>141.3599999999999</v>
          </cell>
          <cell r="T24">
            <v>269.03999999999996</v>
          </cell>
          <cell r="U24">
            <v>410.39999999999986</v>
          </cell>
          <cell r="V24">
            <v>547.19999999999982</v>
          </cell>
          <cell r="W24">
            <v>688.55999999999972</v>
          </cell>
          <cell r="X24">
            <v>825.35999999999967</v>
          </cell>
          <cell r="Y24">
            <v>966.71999999999957</v>
          </cell>
          <cell r="Z24">
            <v>1108.0799999999995</v>
          </cell>
          <cell r="AA24">
            <v>1244.8799999999994</v>
          </cell>
          <cell r="AB24">
            <v>1386.2399999999993</v>
          </cell>
          <cell r="AC24">
            <v>1523.0399999999993</v>
          </cell>
          <cell r="AD24">
            <v>1664.3999999999992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</row>
        <row r="26">
          <cell r="D26">
            <v>0.97</v>
          </cell>
          <cell r="E26">
            <v>0.97</v>
          </cell>
          <cell r="F26">
            <v>0.97</v>
          </cell>
          <cell r="G26">
            <v>0.97</v>
          </cell>
          <cell r="H26">
            <v>0.97</v>
          </cell>
          <cell r="I26">
            <v>0.97</v>
          </cell>
          <cell r="J26">
            <v>0.97</v>
          </cell>
          <cell r="K26">
            <v>0.97</v>
          </cell>
          <cell r="L26">
            <v>0.97</v>
          </cell>
          <cell r="M26">
            <v>0.97</v>
          </cell>
          <cell r="N26">
            <v>0.97</v>
          </cell>
          <cell r="O26">
            <v>0.97</v>
          </cell>
          <cell r="S26">
            <v>0.97</v>
          </cell>
          <cell r="T26">
            <v>0.97</v>
          </cell>
          <cell r="U26">
            <v>0.97</v>
          </cell>
          <cell r="V26">
            <v>0.97</v>
          </cell>
          <cell r="W26">
            <v>0.97</v>
          </cell>
          <cell r="X26">
            <v>0.97</v>
          </cell>
          <cell r="Y26">
            <v>0.97</v>
          </cell>
          <cell r="Z26">
            <v>0.97</v>
          </cell>
          <cell r="AA26">
            <v>0.97</v>
          </cell>
          <cell r="AB26">
            <v>0.97</v>
          </cell>
          <cell r="AC26">
            <v>0.97</v>
          </cell>
          <cell r="AD26">
            <v>0.97</v>
          </cell>
        </row>
        <row r="27">
          <cell r="D27">
            <v>0.98</v>
          </cell>
          <cell r="E27">
            <v>0.98</v>
          </cell>
          <cell r="F27">
            <v>0.98</v>
          </cell>
          <cell r="G27">
            <v>0.98</v>
          </cell>
          <cell r="H27">
            <v>0.98</v>
          </cell>
          <cell r="I27">
            <v>0.98</v>
          </cell>
          <cell r="J27">
            <v>0.98</v>
          </cell>
          <cell r="K27">
            <v>0.98</v>
          </cell>
          <cell r="L27">
            <v>0.98</v>
          </cell>
          <cell r="M27">
            <v>0.98</v>
          </cell>
          <cell r="N27">
            <v>0.98</v>
          </cell>
          <cell r="O27">
            <v>0.98</v>
          </cell>
          <cell r="S27">
            <v>0.98</v>
          </cell>
          <cell r="T27">
            <v>0.98</v>
          </cell>
          <cell r="U27">
            <v>0.98</v>
          </cell>
          <cell r="V27">
            <v>0.98</v>
          </cell>
          <cell r="W27">
            <v>0.98</v>
          </cell>
          <cell r="X27">
            <v>0.98</v>
          </cell>
          <cell r="Y27">
            <v>0.98</v>
          </cell>
          <cell r="Z27">
            <v>0.98</v>
          </cell>
          <cell r="AA27">
            <v>0.98</v>
          </cell>
          <cell r="AB27">
            <v>0.98</v>
          </cell>
          <cell r="AC27">
            <v>0.98</v>
          </cell>
          <cell r="AD27">
            <v>0.98</v>
          </cell>
        </row>
        <row r="28">
          <cell r="D28">
            <v>0.9506</v>
          </cell>
          <cell r="E28">
            <v>0.9506</v>
          </cell>
          <cell r="F28">
            <v>0.9506</v>
          </cell>
          <cell r="G28">
            <v>0.9506</v>
          </cell>
          <cell r="H28">
            <v>0.9506</v>
          </cell>
          <cell r="I28">
            <v>0.9506</v>
          </cell>
          <cell r="J28">
            <v>0.9506</v>
          </cell>
          <cell r="K28">
            <v>0.9506</v>
          </cell>
          <cell r="L28">
            <v>0.9506</v>
          </cell>
          <cell r="M28">
            <v>0.9506</v>
          </cell>
          <cell r="N28">
            <v>0.9506</v>
          </cell>
          <cell r="O28">
            <v>0.9506</v>
          </cell>
          <cell r="S28">
            <v>0.9506</v>
          </cell>
          <cell r="T28">
            <v>0.9506</v>
          </cell>
          <cell r="U28">
            <v>0.9506</v>
          </cell>
          <cell r="V28">
            <v>0.9506</v>
          </cell>
          <cell r="W28">
            <v>0.9506</v>
          </cell>
          <cell r="X28">
            <v>0.9506</v>
          </cell>
          <cell r="Y28">
            <v>0.9506</v>
          </cell>
          <cell r="Z28">
            <v>0.9506</v>
          </cell>
          <cell r="AA28">
            <v>0.9506</v>
          </cell>
          <cell r="AB28">
            <v>0.9506</v>
          </cell>
          <cell r="AC28">
            <v>0.9506</v>
          </cell>
          <cell r="AD28">
            <v>0.9506</v>
          </cell>
        </row>
        <row r="29">
          <cell r="D29">
            <v>707.24639999999999</v>
          </cell>
          <cell r="E29">
            <v>638.80319999999995</v>
          </cell>
          <cell r="F29">
            <v>707.24639999999999</v>
          </cell>
          <cell r="G29">
            <v>684.43200000000002</v>
          </cell>
          <cell r="H29">
            <v>707.24639999999999</v>
          </cell>
          <cell r="I29">
            <v>684.43200000000002</v>
          </cell>
          <cell r="J29">
            <v>707.24639999999999</v>
          </cell>
          <cell r="K29">
            <v>707.24639999999999</v>
          </cell>
          <cell r="L29">
            <v>684.43200000000002</v>
          </cell>
          <cell r="M29">
            <v>707.24639999999999</v>
          </cell>
          <cell r="N29">
            <v>684.43200000000002</v>
          </cell>
          <cell r="O29">
            <v>707.24639999999999</v>
          </cell>
          <cell r="S29">
            <v>707.24639999999999</v>
          </cell>
          <cell r="T29">
            <v>1346.0495999999998</v>
          </cell>
          <cell r="U29">
            <v>2053.2959999999998</v>
          </cell>
          <cell r="V29">
            <v>2737.7280000000001</v>
          </cell>
          <cell r="W29">
            <v>3444.9744000000001</v>
          </cell>
          <cell r="X29">
            <v>4129.4063999999998</v>
          </cell>
          <cell r="Y29">
            <v>4836.6527999999998</v>
          </cell>
          <cell r="Z29">
            <v>5543.8991999999998</v>
          </cell>
          <cell r="AA29">
            <v>6228.3311999999996</v>
          </cell>
          <cell r="AB29">
            <v>6935.5775999999996</v>
          </cell>
          <cell r="AC29">
            <v>7620.0095999999994</v>
          </cell>
          <cell r="AD29">
            <v>8327.2559999999994</v>
          </cell>
        </row>
        <row r="30">
          <cell r="D30">
            <v>326.5491647273721</v>
          </cell>
          <cell r="E30">
            <v>292.41937816328357</v>
          </cell>
          <cell r="F30">
            <v>345.4346432705629</v>
          </cell>
          <cell r="G30">
            <v>341.85007329691734</v>
          </cell>
          <cell r="H30">
            <v>338.98297925778712</v>
          </cell>
          <cell r="I30">
            <v>342.70224887434705</v>
          </cell>
          <cell r="J30">
            <v>347.6700521881923</v>
          </cell>
          <cell r="K30">
            <v>326.52871187431083</v>
          </cell>
          <cell r="L30">
            <v>314.46223303094297</v>
          </cell>
          <cell r="M30">
            <v>327.83375449524402</v>
          </cell>
          <cell r="N30">
            <v>318.9961380600522</v>
          </cell>
          <cell r="O30">
            <v>322.44104026773641</v>
          </cell>
          <cell r="S30">
            <v>326.5491647273721</v>
          </cell>
          <cell r="T30">
            <v>310.35197788339786</v>
          </cell>
          <cell r="U30">
            <v>322.43600707231025</v>
          </cell>
          <cell r="V30">
            <v>327.28952362846201</v>
          </cell>
          <cell r="W30">
            <v>329.69016683713136</v>
          </cell>
          <cell r="X30">
            <v>331.8468655173329</v>
          </cell>
          <cell r="Y30">
            <v>334.16063337958116</v>
          </cell>
          <cell r="Z30">
            <v>333.1870137636825</v>
          </cell>
          <cell r="AA30">
            <v>331.12934555129357</v>
          </cell>
          <cell r="AB30">
            <v>330.79328198965698</v>
          </cell>
          <cell r="AC30">
            <v>329.73365828340508</v>
          </cell>
          <cell r="AD30">
            <v>329.11428524645788</v>
          </cell>
        </row>
        <row r="31">
          <cell r="D31">
            <v>7450.0232637561585</v>
          </cell>
          <cell r="E31">
            <v>6671.372661168416</v>
          </cell>
          <cell r="F31">
            <v>7880.8841254319304</v>
          </cell>
          <cell r="G31">
            <v>7799.1043122251904</v>
          </cell>
          <cell r="H31">
            <v>7733.6932819788581</v>
          </cell>
          <cell r="I31">
            <v>7818.5461867189033</v>
          </cell>
          <cell r="J31">
            <v>7931.8836386422945</v>
          </cell>
          <cell r="K31">
            <v>7449.556644185277</v>
          </cell>
          <cell r="L31">
            <v>7174.2671692611448</v>
          </cell>
          <cell r="M31">
            <v>7479.330408556295</v>
          </cell>
          <cell r="N31">
            <v>7277.7054921572544</v>
          </cell>
          <cell r="O31">
            <v>7356.2988690842467</v>
          </cell>
          <cell r="S31">
            <v>7450.0232637561585</v>
          </cell>
          <cell r="T31">
            <v>14121.395924924575</v>
          </cell>
          <cell r="U31">
            <v>22002.280050356505</v>
          </cell>
          <cell r="V31">
            <v>29801.384362581695</v>
          </cell>
          <cell r="W31">
            <v>37535.077644560552</v>
          </cell>
          <cell r="X31">
            <v>45353.623831279452</v>
          </cell>
          <cell r="Y31">
            <v>53285.507469921744</v>
          </cell>
          <cell r="Z31">
            <v>60735.064114107023</v>
          </cell>
          <cell r="AA31">
            <v>67909.33128336817</v>
          </cell>
          <cell r="AB31">
            <v>75388.66169192447</v>
          </cell>
          <cell r="AC31">
            <v>82666.367184081726</v>
          </cell>
          <cell r="AD31">
            <v>90022.666053165973</v>
          </cell>
        </row>
        <row r="32">
          <cell r="D32">
            <v>230950.72117644089</v>
          </cell>
          <cell r="E32">
            <v>186798.43451271564</v>
          </cell>
          <cell r="F32">
            <v>244307.40788838983</v>
          </cell>
          <cell r="G32">
            <v>233973.12936675575</v>
          </cell>
          <cell r="H32">
            <v>239744.49174134462</v>
          </cell>
          <cell r="I32">
            <v>234556.3856015671</v>
          </cell>
          <cell r="J32">
            <v>245888.39279791113</v>
          </cell>
          <cell r="K32">
            <v>230936.25596974359</v>
          </cell>
          <cell r="L32">
            <v>215228.01507783437</v>
          </cell>
          <cell r="M32">
            <v>231859.24266524514</v>
          </cell>
          <cell r="N32">
            <v>218331.16476471766</v>
          </cell>
          <cell r="O32">
            <v>228045.26494161162</v>
          </cell>
          <cell r="S32">
            <v>230950.72117644089</v>
          </cell>
          <cell r="T32">
            <v>417749.1556891565</v>
          </cell>
          <cell r="U32">
            <v>662056.56357754627</v>
          </cell>
          <cell r="V32">
            <v>896029.69294430199</v>
          </cell>
          <cell r="W32">
            <v>1135774.1846856466</v>
          </cell>
          <cell r="X32">
            <v>1370330.5702872137</v>
          </cell>
          <cell r="Y32">
            <v>1616218.9630851247</v>
          </cell>
          <cell r="Z32">
            <v>1847155.2190548684</v>
          </cell>
          <cell r="AA32">
            <v>2062383.2341327029</v>
          </cell>
          <cell r="AB32">
            <v>2294242.4767979481</v>
          </cell>
          <cell r="AC32">
            <v>2512573.6415626658</v>
          </cell>
          <cell r="AD32">
            <v>2740618.9065042776</v>
          </cell>
        </row>
        <row r="33">
          <cell r="D33">
            <v>230950.72117644091</v>
          </cell>
          <cell r="E33">
            <v>186798.43451271564</v>
          </cell>
          <cell r="F33">
            <v>244307.40788838983</v>
          </cell>
          <cell r="G33">
            <v>233973.12936675572</v>
          </cell>
          <cell r="H33">
            <v>239744.49174134459</v>
          </cell>
          <cell r="I33">
            <v>234556.3856015671</v>
          </cell>
          <cell r="J33">
            <v>245888.39279791113</v>
          </cell>
          <cell r="K33">
            <v>230936.25596974359</v>
          </cell>
          <cell r="L33">
            <v>215228.01507783434</v>
          </cell>
          <cell r="M33">
            <v>231859.24266524514</v>
          </cell>
          <cell r="N33">
            <v>218331.16476471763</v>
          </cell>
          <cell r="O33">
            <v>228045.26494161165</v>
          </cell>
          <cell r="S33">
            <v>326.5491647273721</v>
          </cell>
          <cell r="T33">
            <v>310.35197788339786</v>
          </cell>
          <cell r="U33">
            <v>322.43600707231025</v>
          </cell>
          <cell r="V33">
            <v>327.28952362846201</v>
          </cell>
          <cell r="W33">
            <v>329.69016683713136</v>
          </cell>
          <cell r="X33">
            <v>331.8468655173329</v>
          </cell>
          <cell r="Y33">
            <v>334.16063337958116</v>
          </cell>
          <cell r="Z33">
            <v>333.1870137636825</v>
          </cell>
          <cell r="AA33">
            <v>331.12934555129357</v>
          </cell>
          <cell r="AB33">
            <v>330.79328198965698</v>
          </cell>
          <cell r="AC33">
            <v>329.73365828340508</v>
          </cell>
          <cell r="AD33">
            <v>329.11428524645788</v>
          </cell>
        </row>
        <row r="34">
          <cell r="D34">
            <v>36.753600000000006</v>
          </cell>
          <cell r="E34">
            <v>33.196800000000053</v>
          </cell>
          <cell r="F34">
            <v>36.753600000000006</v>
          </cell>
          <cell r="G34">
            <v>35.567999999999984</v>
          </cell>
          <cell r="H34">
            <v>36.753600000000006</v>
          </cell>
          <cell r="I34">
            <v>35.567999999999984</v>
          </cell>
          <cell r="J34">
            <v>36.753600000000006</v>
          </cell>
          <cell r="K34">
            <v>36.753600000000006</v>
          </cell>
          <cell r="L34">
            <v>35.567999999999984</v>
          </cell>
          <cell r="M34">
            <v>36.753600000000006</v>
          </cell>
          <cell r="N34">
            <v>35.567999999999984</v>
          </cell>
          <cell r="O34">
            <v>36.753600000000006</v>
          </cell>
          <cell r="S34">
            <v>36.753600000000006</v>
          </cell>
          <cell r="T34">
            <v>69.950400000000059</v>
          </cell>
          <cell r="U34">
            <v>106.70400000000006</v>
          </cell>
          <cell r="V34">
            <v>142.27200000000005</v>
          </cell>
          <cell r="W34">
            <v>179.02560000000005</v>
          </cell>
          <cell r="X34">
            <v>214.59360000000004</v>
          </cell>
          <cell r="Y34">
            <v>251.34720000000004</v>
          </cell>
          <cell r="Z34">
            <v>288.10080000000005</v>
          </cell>
          <cell r="AA34">
            <v>323.66880000000003</v>
          </cell>
          <cell r="AB34">
            <v>360.42240000000004</v>
          </cell>
          <cell r="AC34">
            <v>395.99040000000002</v>
          </cell>
          <cell r="AD34">
            <v>432.74400000000003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S35">
            <v>0</v>
          </cell>
          <cell r="T35">
            <v>0</v>
          </cell>
          <cell r="U35">
            <v>0</v>
          </cell>
          <cell r="V35">
            <v>654.57904725692401</v>
          </cell>
          <cell r="W35">
            <v>659.38033367426272</v>
          </cell>
          <cell r="X35">
            <v>663.6937310346658</v>
          </cell>
          <cell r="Y35">
            <v>668.32126675916231</v>
          </cell>
          <cell r="Z35">
            <v>666.374027527365</v>
          </cell>
          <cell r="AA35">
            <v>662.25869110258714</v>
          </cell>
          <cell r="AB35">
            <v>661.58656397931395</v>
          </cell>
          <cell r="AC35">
            <v>659.46731656681015</v>
          </cell>
          <cell r="AD35">
            <v>658.22857049291576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</row>
        <row r="37">
          <cell r="D37">
            <v>214390.09058796841</v>
          </cell>
          <cell r="E37">
            <v>170568.31061444074</v>
          </cell>
          <cell r="F37">
            <v>206037.07099550817</v>
          </cell>
          <cell r="G37">
            <v>177310.16430080216</v>
          </cell>
          <cell r="H37">
            <v>164970.82567210175</v>
          </cell>
          <cell r="I37">
            <v>182559.47041410202</v>
          </cell>
          <cell r="J37">
            <v>220265.93518120033</v>
          </cell>
          <cell r="K37">
            <v>214259.90372769273</v>
          </cell>
          <cell r="L37">
            <v>137167.33570051004</v>
          </cell>
          <cell r="M37">
            <v>94003.583987208709</v>
          </cell>
          <cell r="N37">
            <v>36532.482882458513</v>
          </cell>
          <cell r="O37">
            <v>59677.784474504493</v>
          </cell>
          <cell r="S37">
            <v>214390.09058796841</v>
          </cell>
          <cell r="T37">
            <v>384958.40120240918</v>
          </cell>
          <cell r="U37">
            <v>590995.47219791729</v>
          </cell>
          <cell r="V37">
            <v>768305.63649871945</v>
          </cell>
          <cell r="W37">
            <v>933276.46217082115</v>
          </cell>
          <cell r="X37">
            <v>1115835.9325849232</v>
          </cell>
          <cell r="Y37">
            <v>1336101.8677661235</v>
          </cell>
          <cell r="Z37">
            <v>1550361.7714938163</v>
          </cell>
          <cell r="AA37">
            <v>1687529.1071943264</v>
          </cell>
          <cell r="AB37">
            <v>1781532.6911815351</v>
          </cell>
          <cell r="AC37">
            <v>1818065.1740639936</v>
          </cell>
          <cell r="AD37">
            <v>1877742.958538498</v>
          </cell>
        </row>
        <row r="38">
          <cell r="D38">
            <v>16560.630588472472</v>
          </cell>
          <cell r="E38">
            <v>16230.123898274918</v>
          </cell>
          <cell r="F38">
            <v>38270.336892881671</v>
          </cell>
          <cell r="G38">
            <v>56662.965065953591</v>
          </cell>
          <cell r="H38">
            <v>74773.666069242885</v>
          </cell>
          <cell r="I38">
            <v>51996.915187465085</v>
          </cell>
          <cell r="J38">
            <v>25622.457616710813</v>
          </cell>
          <cell r="K38">
            <v>16676.352242050882</v>
          </cell>
          <cell r="L38">
            <v>78060.679377324341</v>
          </cell>
          <cell r="M38">
            <v>137855.65867803645</v>
          </cell>
          <cell r="N38">
            <v>181798.68188225914</v>
          </cell>
          <cell r="O38">
            <v>168367.48046710712</v>
          </cell>
          <cell r="S38">
            <v>16560.630588472472</v>
          </cell>
          <cell r="T38">
            <v>32790.754486747392</v>
          </cell>
          <cell r="U38">
            <v>71061.09137962907</v>
          </cell>
          <cell r="V38">
            <v>127724.05644558265</v>
          </cell>
          <cell r="W38">
            <v>202497.72251482552</v>
          </cell>
          <cell r="X38">
            <v>254494.63770229061</v>
          </cell>
          <cell r="Y38">
            <v>280117.09531900141</v>
          </cell>
          <cell r="Z38">
            <v>296793.44756105228</v>
          </cell>
          <cell r="AA38">
            <v>374854.12693837663</v>
          </cell>
          <cell r="AB38">
            <v>512709.78561641311</v>
          </cell>
          <cell r="AC38">
            <v>694508.46749867219</v>
          </cell>
          <cell r="AD38">
            <v>862875.94796577934</v>
          </cell>
        </row>
        <row r="39">
          <cell r="D39">
            <v>230950.72117644089</v>
          </cell>
          <cell r="E39">
            <v>186798.43451271564</v>
          </cell>
          <cell r="F39">
            <v>244307.40788838983</v>
          </cell>
          <cell r="G39">
            <v>233973.12936675575</v>
          </cell>
          <cell r="H39">
            <v>239744.49174134462</v>
          </cell>
          <cell r="I39">
            <v>234556.3856015671</v>
          </cell>
          <cell r="J39">
            <v>245888.39279791113</v>
          </cell>
          <cell r="K39">
            <v>230936.25596974359</v>
          </cell>
          <cell r="L39">
            <v>215228.01507783437</v>
          </cell>
          <cell r="M39">
            <v>231859.24266524514</v>
          </cell>
          <cell r="N39">
            <v>218331.16476471766</v>
          </cell>
          <cell r="O39">
            <v>228045.26494161162</v>
          </cell>
          <cell r="S39">
            <v>230950.72117644089</v>
          </cell>
          <cell r="T39">
            <v>417749.1556891565</v>
          </cell>
          <cell r="U39">
            <v>662056.56357754627</v>
          </cell>
          <cell r="V39">
            <v>896029.69294430199</v>
          </cell>
          <cell r="W39">
            <v>1135774.1846856466</v>
          </cell>
          <cell r="X39">
            <v>1370330.5702872137</v>
          </cell>
          <cell r="Y39">
            <v>1616218.9630851247</v>
          </cell>
          <cell r="Z39">
            <v>1847155.2190548684</v>
          </cell>
          <cell r="AA39">
            <v>2062383.2341327029</v>
          </cell>
          <cell r="AB39">
            <v>2294242.4767979481</v>
          </cell>
          <cell r="AC39">
            <v>2512573.6415626658</v>
          </cell>
          <cell r="AD39">
            <v>2740618.9065042776</v>
          </cell>
        </row>
        <row r="40">
          <cell r="D40">
            <v>518872.7613231478</v>
          </cell>
          <cell r="E40">
            <v>444086.22720054688</v>
          </cell>
          <cell r="F40">
            <v>617566.39707584074</v>
          </cell>
          <cell r="G40">
            <v>521486.58667933935</v>
          </cell>
          <cell r="H40">
            <v>586810.06087377283</v>
          </cell>
          <cell r="I40">
            <v>499752.79219208093</v>
          </cell>
          <cell r="J40">
            <v>380486.00409724331</v>
          </cell>
          <cell r="K40">
            <v>568662.04525719979</v>
          </cell>
          <cell r="L40">
            <v>542668.41287777503</v>
          </cell>
          <cell r="M40">
            <v>519815.8795815772</v>
          </cell>
          <cell r="N40">
            <v>551385.26873712905</v>
          </cell>
          <cell r="O40">
            <v>520457.8941061435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</row>
        <row r="42">
          <cell r="D42">
            <v>40544</v>
          </cell>
          <cell r="E42">
            <v>40575</v>
          </cell>
          <cell r="F42">
            <v>40603</v>
          </cell>
          <cell r="G42">
            <v>40634</v>
          </cell>
          <cell r="H42">
            <v>40664</v>
          </cell>
          <cell r="I42">
            <v>40695</v>
          </cell>
          <cell r="J42">
            <v>40725</v>
          </cell>
          <cell r="K42">
            <v>40756</v>
          </cell>
          <cell r="L42">
            <v>40787</v>
          </cell>
          <cell r="M42">
            <v>40817</v>
          </cell>
          <cell r="N42">
            <v>40848</v>
          </cell>
          <cell r="O42">
            <v>40878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</row>
        <row r="43">
          <cell r="D43">
            <v>0.95</v>
          </cell>
          <cell r="E43">
            <v>0.95</v>
          </cell>
          <cell r="F43">
            <v>0.95</v>
          </cell>
          <cell r="G43">
            <v>0.95</v>
          </cell>
          <cell r="H43">
            <v>0.95</v>
          </cell>
          <cell r="I43">
            <v>0.95</v>
          </cell>
          <cell r="J43">
            <v>0.95</v>
          </cell>
          <cell r="K43">
            <v>0.95</v>
          </cell>
          <cell r="L43">
            <v>0.95</v>
          </cell>
          <cell r="M43">
            <v>0.95</v>
          </cell>
          <cell r="N43">
            <v>0.95</v>
          </cell>
          <cell r="O43">
            <v>0.95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</row>
        <row r="44">
          <cell r="D44">
            <v>1.45</v>
          </cell>
          <cell r="E44">
            <v>1.45</v>
          </cell>
          <cell r="F44">
            <v>1.45</v>
          </cell>
          <cell r="G44">
            <v>1.45</v>
          </cell>
          <cell r="H44">
            <v>1.45</v>
          </cell>
          <cell r="I44">
            <v>1.45</v>
          </cell>
          <cell r="J44">
            <v>1.45</v>
          </cell>
          <cell r="K44">
            <v>1.45</v>
          </cell>
          <cell r="L44">
            <v>1.45</v>
          </cell>
          <cell r="M44">
            <v>1.45</v>
          </cell>
          <cell r="N44">
            <v>1.45</v>
          </cell>
          <cell r="O44">
            <v>1.45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</row>
        <row r="45">
          <cell r="D45">
            <v>0.65</v>
          </cell>
          <cell r="E45">
            <v>0.65</v>
          </cell>
          <cell r="F45">
            <v>0.65</v>
          </cell>
          <cell r="G45">
            <v>0.65</v>
          </cell>
          <cell r="H45">
            <v>0.65</v>
          </cell>
          <cell r="I45">
            <v>0.65</v>
          </cell>
          <cell r="J45">
            <v>0.65</v>
          </cell>
          <cell r="K45">
            <v>0.65</v>
          </cell>
          <cell r="L45">
            <v>0.65</v>
          </cell>
          <cell r="M45">
            <v>0.65</v>
          </cell>
          <cell r="N45">
            <v>0.65</v>
          </cell>
          <cell r="O45">
            <v>0.65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</row>
        <row r="46">
          <cell r="D46">
            <v>1.8</v>
          </cell>
          <cell r="E46">
            <v>1.8</v>
          </cell>
          <cell r="F46">
            <v>1.8</v>
          </cell>
          <cell r="G46">
            <v>1.8</v>
          </cell>
          <cell r="H46">
            <v>1.8</v>
          </cell>
          <cell r="I46">
            <v>1.8</v>
          </cell>
          <cell r="J46">
            <v>1.8</v>
          </cell>
          <cell r="K46">
            <v>1.8</v>
          </cell>
          <cell r="L46">
            <v>1.8</v>
          </cell>
          <cell r="M46">
            <v>1.8</v>
          </cell>
          <cell r="N46">
            <v>1.8</v>
          </cell>
          <cell r="O46">
            <v>1.8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</row>
        <row r="47">
          <cell r="D47">
            <v>4.5</v>
          </cell>
          <cell r="E47">
            <v>4.5</v>
          </cell>
          <cell r="F47">
            <v>4.5</v>
          </cell>
          <cell r="G47">
            <v>4.5</v>
          </cell>
          <cell r="H47">
            <v>4.5</v>
          </cell>
          <cell r="I47">
            <v>4.5</v>
          </cell>
          <cell r="J47">
            <v>4.5</v>
          </cell>
          <cell r="K47">
            <v>4.5</v>
          </cell>
          <cell r="L47">
            <v>4.5</v>
          </cell>
          <cell r="M47">
            <v>4.5</v>
          </cell>
          <cell r="N47">
            <v>4.5</v>
          </cell>
          <cell r="O47">
            <v>4.5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</row>
        <row r="48">
          <cell r="D48">
            <v>2</v>
          </cell>
          <cell r="E48">
            <v>2</v>
          </cell>
          <cell r="F48">
            <v>2</v>
          </cell>
          <cell r="G48">
            <v>2</v>
          </cell>
          <cell r="H48">
            <v>2</v>
          </cell>
          <cell r="I48">
            <v>2</v>
          </cell>
          <cell r="J48">
            <v>2</v>
          </cell>
          <cell r="K48">
            <v>2</v>
          </cell>
          <cell r="L48">
            <v>2</v>
          </cell>
          <cell r="M48">
            <v>2</v>
          </cell>
          <cell r="N48">
            <v>2</v>
          </cell>
          <cell r="O48">
            <v>2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</row>
        <row r="49">
          <cell r="D49">
            <v>4.3207341537610899</v>
          </cell>
          <cell r="E49">
            <v>4.2827856006848641</v>
          </cell>
          <cell r="F49">
            <v>4.1083792830550889</v>
          </cell>
          <cell r="G49">
            <v>3.8945569175046844</v>
          </cell>
          <cell r="H49">
            <v>3.7202775387440949</v>
          </cell>
          <cell r="I49">
            <v>3.9457951437336858</v>
          </cell>
          <cell r="J49">
            <v>4.2394909807945957</v>
          </cell>
          <cell r="K49">
            <v>4.319470180504748</v>
          </cell>
          <cell r="L49">
            <v>3.5932792909290332</v>
          </cell>
          <cell r="M49">
            <v>3.0135846096388925</v>
          </cell>
          <cell r="N49">
            <v>2.4183150275617704</v>
          </cell>
          <cell r="O49">
            <v>2.6542317869413372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</row>
        <row r="50">
          <cell r="D50">
            <v>0.05</v>
          </cell>
          <cell r="E50">
            <v>0.05</v>
          </cell>
          <cell r="F50">
            <v>0.05</v>
          </cell>
          <cell r="G50">
            <v>0.05</v>
          </cell>
          <cell r="H50">
            <v>0.05</v>
          </cell>
          <cell r="I50">
            <v>0.05</v>
          </cell>
          <cell r="J50">
            <v>0.05</v>
          </cell>
          <cell r="K50">
            <v>0.05</v>
          </cell>
          <cell r="L50">
            <v>0.05</v>
          </cell>
          <cell r="M50">
            <v>0.05</v>
          </cell>
          <cell r="N50">
            <v>0.05</v>
          </cell>
          <cell r="O50">
            <v>0.05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</row>
        <row r="51">
          <cell r="D51">
            <v>7.2829389379346937E-2</v>
          </cell>
          <cell r="E51">
            <v>4.3469315046359557E-2</v>
          </cell>
          <cell r="F51">
            <v>3.6797901781623503E-2</v>
          </cell>
          <cell r="G51">
            <v>3.7183757055976471E-2</v>
          </cell>
          <cell r="H51">
            <v>3.7498254640607659E-2</v>
          </cell>
          <cell r="I51">
            <v>3.7091294605717501E-2</v>
          </cell>
          <cell r="J51">
            <v>3.6561302864705096E-2</v>
          </cell>
          <cell r="K51">
            <v>3.89284911641498E-2</v>
          </cell>
          <cell r="L51">
            <v>4.0422247061349149E-2</v>
          </cell>
          <cell r="M51">
            <v>3.8773524387723572E-2</v>
          </cell>
          <cell r="N51">
            <v>3.9847724026826251E-2</v>
          </cell>
          <cell r="O51">
            <v>3.9421998094552796E-2</v>
          </cell>
          <cell r="S51">
            <v>3.8926052944133711E-2</v>
          </cell>
          <cell r="T51">
            <v>4.0957593251801573E-2</v>
          </cell>
          <cell r="U51">
            <v>3.94226134681964E-2</v>
          </cell>
          <cell r="V51">
            <v>3.8837998644497149E-2</v>
          </cell>
          <cell r="W51">
            <v>3.8555199255668908E-2</v>
          </cell>
          <cell r="X51">
            <v>3.8304626006408354E-2</v>
          </cell>
          <cell r="Y51">
            <v>3.8039400232406449E-2</v>
          </cell>
          <cell r="Z51">
            <v>3.815055674425525E-2</v>
          </cell>
          <cell r="AA51">
            <v>3.8387627813166098E-2</v>
          </cell>
          <cell r="AB51">
            <v>3.8426627042074495E-2</v>
          </cell>
          <cell r="AC51">
            <v>3.8550113874377449E-2</v>
          </cell>
          <cell r="AD51">
            <v>3.8622662840421727E-2</v>
          </cell>
        </row>
        <row r="52">
          <cell r="D52">
            <v>7.5340747633807173E-2</v>
          </cell>
          <cell r="E52">
            <v>4.4968256944509885E-2</v>
          </cell>
          <cell r="F52">
            <v>3.8066794946507075E-2</v>
          </cell>
          <cell r="G52">
            <v>3.8465955575148078E-2</v>
          </cell>
          <cell r="H52">
            <v>3.8791297904076885E-2</v>
          </cell>
          <cell r="I52">
            <v>3.8370304764535346E-2</v>
          </cell>
          <cell r="J52">
            <v>3.7822037446246654E-2</v>
          </cell>
          <cell r="K52">
            <v>4.0270852928430828E-2</v>
          </cell>
          <cell r="L52">
            <v>4.1816117649671532E-2</v>
          </cell>
          <cell r="M52">
            <v>4.0110542470058866E-2</v>
          </cell>
          <cell r="N52">
            <v>4.1221783476027153E-2</v>
          </cell>
          <cell r="O52">
            <v>4.0781377339192543E-2</v>
          </cell>
          <cell r="S52">
            <v>4.0268330631862456E-2</v>
          </cell>
          <cell r="T52">
            <v>4.2369924053587832E-2</v>
          </cell>
          <cell r="U52">
            <v>4.0782013932616962E-2</v>
          </cell>
          <cell r="V52">
            <v>4.0177239977066022E-2</v>
          </cell>
          <cell r="W52">
            <v>3.9884688885174734E-2</v>
          </cell>
          <cell r="X52">
            <v>3.9625475179043128E-2</v>
          </cell>
          <cell r="Y52">
            <v>3.9351103688696328E-2</v>
          </cell>
          <cell r="Z52">
            <v>3.9466093183712331E-2</v>
          </cell>
          <cell r="AA52">
            <v>3.9711339117068381E-2</v>
          </cell>
          <cell r="AB52">
            <v>3.9751683146973617E-2</v>
          </cell>
          <cell r="AC52">
            <v>3.9879428145907711E-2</v>
          </cell>
          <cell r="AD52">
            <v>3.9954478800436274E-2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</row>
        <row r="59">
          <cell r="D59">
            <v>203670.58605856998</v>
          </cell>
          <cell r="E59">
            <v>162039.8950837187</v>
          </cell>
          <cell r="F59">
            <v>195735.21744573276</v>
          </cell>
          <cell r="G59">
            <v>168444.65608576205</v>
          </cell>
          <cell r="H59">
            <v>156722.28438849666</v>
          </cell>
          <cell r="I59">
            <v>173431.49689339692</v>
          </cell>
          <cell r="J59">
            <v>209252.6384221403</v>
          </cell>
          <cell r="K59">
            <v>203546.90854130808</v>
          </cell>
          <cell r="L59">
            <v>130308.96891548453</v>
          </cell>
          <cell r="M59">
            <v>89303.404787848267</v>
          </cell>
          <cell r="N59">
            <v>34705.858738335584</v>
          </cell>
          <cell r="O59">
            <v>56693.895250779264</v>
          </cell>
          <cell r="S59">
            <v>203670.58605856998</v>
          </cell>
          <cell r="T59">
            <v>365710.48114228866</v>
          </cell>
          <cell r="U59">
            <v>561445.69858802145</v>
          </cell>
          <cell r="V59">
            <v>729890.35467378353</v>
          </cell>
          <cell r="W59">
            <v>886612.63906228018</v>
          </cell>
          <cell r="X59">
            <v>1060044.1359556771</v>
          </cell>
          <cell r="Y59">
            <v>1269296.7743778175</v>
          </cell>
          <cell r="Z59">
            <v>1472843.6829191255</v>
          </cell>
          <cell r="AA59">
            <v>1603152.6518346102</v>
          </cell>
          <cell r="AB59">
            <v>1692456.0566224584</v>
          </cell>
          <cell r="AC59">
            <v>1727161.9153607939</v>
          </cell>
          <cell r="AD59">
            <v>1783855.8106115733</v>
          </cell>
        </row>
        <row r="60">
          <cell r="D60">
            <v>24012.914353285083</v>
          </cell>
          <cell r="E60">
            <v>23533.679652498631</v>
          </cell>
          <cell r="F60">
            <v>55491.988494678422</v>
          </cell>
          <cell r="G60">
            <v>82161.299345632709</v>
          </cell>
          <cell r="H60">
            <v>108421.81580040218</v>
          </cell>
          <cell r="I60">
            <v>75395.527021824368</v>
          </cell>
          <cell r="J60">
            <v>37152.563544230681</v>
          </cell>
          <cell r="K60">
            <v>24180.710750973776</v>
          </cell>
          <cell r="L60">
            <v>113187.9850971203</v>
          </cell>
          <cell r="M60">
            <v>199890.70508315283</v>
          </cell>
          <cell r="N60">
            <v>263608.08872927574</v>
          </cell>
          <cell r="O60">
            <v>244132.84667730532</v>
          </cell>
          <cell r="S60">
            <v>24012.914353285083</v>
          </cell>
          <cell r="T60">
            <v>47546.594005783714</v>
          </cell>
          <cell r="U60">
            <v>103038.58250046213</v>
          </cell>
          <cell r="V60">
            <v>185199.88184609485</v>
          </cell>
          <cell r="W60">
            <v>293621.69764649705</v>
          </cell>
          <cell r="X60">
            <v>369017.22466832143</v>
          </cell>
          <cell r="Y60">
            <v>406169.78821255208</v>
          </cell>
          <cell r="Z60">
            <v>430350.49896352587</v>
          </cell>
          <cell r="AA60">
            <v>543538.48406064615</v>
          </cell>
          <cell r="AB60">
            <v>743429.18914379901</v>
          </cell>
          <cell r="AC60">
            <v>1007037.2778730748</v>
          </cell>
          <cell r="AD60">
            <v>1251170.12455038</v>
          </cell>
        </row>
        <row r="61">
          <cell r="D61">
            <v>227683.50041185506</v>
          </cell>
          <cell r="E61">
            <v>185573.57473621733</v>
          </cell>
          <cell r="F61">
            <v>251227.20594041119</v>
          </cell>
          <cell r="G61">
            <v>250605.95543139474</v>
          </cell>
          <cell r="H61">
            <v>265144.10018889885</v>
          </cell>
          <cell r="I61">
            <v>248827.02391522127</v>
          </cell>
          <cell r="J61">
            <v>246405.20196637098</v>
          </cell>
          <cell r="K61">
            <v>227727.61929228186</v>
          </cell>
          <cell r="L61">
            <v>243496.95401260484</v>
          </cell>
          <cell r="M61">
            <v>289194.1098710011</v>
          </cell>
          <cell r="N61">
            <v>298313.94746761135</v>
          </cell>
          <cell r="O61">
            <v>300826.74192808458</v>
          </cell>
          <cell r="S61">
            <v>227683.50041185506</v>
          </cell>
          <cell r="T61">
            <v>413257.07514807238</v>
          </cell>
          <cell r="U61">
            <v>664484.28108848352</v>
          </cell>
          <cell r="V61">
            <v>915090.23651987826</v>
          </cell>
          <cell r="W61">
            <v>1180234.3367087771</v>
          </cell>
          <cell r="X61">
            <v>1429061.3606239983</v>
          </cell>
          <cell r="Y61">
            <v>1675466.5625903693</v>
          </cell>
          <cell r="Z61">
            <v>1903194.1818826511</v>
          </cell>
          <cell r="AA61">
            <v>2146691.135895256</v>
          </cell>
          <cell r="AB61">
            <v>2435885.2457662569</v>
          </cell>
          <cell r="AC61">
            <v>2734199.1932338681</v>
          </cell>
          <cell r="AD61">
            <v>3035025.9351619529</v>
          </cell>
        </row>
        <row r="62">
          <cell r="D62">
            <v>139353.55888217947</v>
          </cell>
          <cell r="E62">
            <v>110869.40189938649</v>
          </cell>
          <cell r="F62">
            <v>133924.0961470803</v>
          </cell>
          <cell r="G62">
            <v>115251.60679552141</v>
          </cell>
          <cell r="H62">
            <v>107231.03668686614</v>
          </cell>
          <cell r="I62">
            <v>118663.65576916632</v>
          </cell>
          <cell r="J62">
            <v>143172.85786778023</v>
          </cell>
          <cell r="K62">
            <v>139268.93742300029</v>
          </cell>
          <cell r="L62">
            <v>89158.768205331537</v>
          </cell>
          <cell r="M62">
            <v>61102.329591685666</v>
          </cell>
          <cell r="N62">
            <v>23746.113873598035</v>
          </cell>
          <cell r="O62">
            <v>38790.559908427924</v>
          </cell>
          <cell r="S62">
            <v>139353.55888217947</v>
          </cell>
          <cell r="T62">
            <v>250222.96078156595</v>
          </cell>
          <cell r="U62">
            <v>384147.05692864629</v>
          </cell>
          <cell r="V62">
            <v>499398.66372416768</v>
          </cell>
          <cell r="W62">
            <v>606629.70041103382</v>
          </cell>
          <cell r="X62">
            <v>725293.35618020012</v>
          </cell>
          <cell r="Y62">
            <v>868466.21404798038</v>
          </cell>
          <cell r="Z62">
            <v>1007735.1514709806</v>
          </cell>
          <cell r="AA62">
            <v>1096893.9196763122</v>
          </cell>
          <cell r="AB62">
            <v>1157996.2492679979</v>
          </cell>
          <cell r="AC62">
            <v>1181742.3631415959</v>
          </cell>
          <cell r="AD62">
            <v>1220532.9230500238</v>
          </cell>
        </row>
        <row r="63">
          <cell r="D63">
            <v>29809.13505925045</v>
          </cell>
          <cell r="E63">
            <v>29214.223016894852</v>
          </cell>
          <cell r="F63">
            <v>68886.606407187006</v>
          </cell>
          <cell r="G63">
            <v>101993.33711871646</v>
          </cell>
          <cell r="H63">
            <v>134592.59892463719</v>
          </cell>
          <cell r="I63">
            <v>93594.447337437159</v>
          </cell>
          <cell r="J63">
            <v>46120.423710079463</v>
          </cell>
          <cell r="K63">
            <v>30017.434035691589</v>
          </cell>
          <cell r="L63">
            <v>140509.22287918383</v>
          </cell>
          <cell r="M63">
            <v>248140.18562046561</v>
          </cell>
          <cell r="N63">
            <v>327237.6273880665</v>
          </cell>
          <cell r="O63">
            <v>303061.46484079282</v>
          </cell>
          <cell r="S63">
            <v>29809.13505925045</v>
          </cell>
          <cell r="T63">
            <v>59023.358076145305</v>
          </cell>
          <cell r="U63">
            <v>127909.96448333231</v>
          </cell>
          <cell r="V63">
            <v>229903.30160204877</v>
          </cell>
          <cell r="W63">
            <v>364495.90052668599</v>
          </cell>
          <cell r="X63">
            <v>458090.34786412318</v>
          </cell>
          <cell r="Y63">
            <v>504210.77157420263</v>
          </cell>
          <cell r="Z63">
            <v>534228.20560989424</v>
          </cell>
          <cell r="AA63">
            <v>674737.42848907807</v>
          </cell>
          <cell r="AB63">
            <v>922877.61410954362</v>
          </cell>
          <cell r="AC63">
            <v>1250115.2414976102</v>
          </cell>
          <cell r="AD63">
            <v>1553176.706338403</v>
          </cell>
        </row>
        <row r="64">
          <cell r="D64">
            <v>169162.69394142993</v>
          </cell>
          <cell r="E64">
            <v>140083.62491628135</v>
          </cell>
          <cell r="F64">
            <v>202810.70255426731</v>
          </cell>
          <cell r="G64">
            <v>217244.94391423787</v>
          </cell>
          <cell r="H64">
            <v>241823.63561150333</v>
          </cell>
          <cell r="I64">
            <v>212258.10310660349</v>
          </cell>
          <cell r="J64">
            <v>189293.28157785969</v>
          </cell>
          <cell r="K64">
            <v>169286.37145869186</v>
          </cell>
          <cell r="L64">
            <v>229667.99108451535</v>
          </cell>
          <cell r="M64">
            <v>309242.51521215128</v>
          </cell>
          <cell r="N64">
            <v>350983.74126166455</v>
          </cell>
          <cell r="O64">
            <v>341852.02474922076</v>
          </cell>
          <cell r="S64">
            <v>169162.69394142993</v>
          </cell>
          <cell r="T64">
            <v>309246.31885771127</v>
          </cell>
          <cell r="U64">
            <v>512057.02141197858</v>
          </cell>
          <cell r="V64">
            <v>729301.96532621642</v>
          </cell>
          <cell r="W64">
            <v>971125.60093771969</v>
          </cell>
          <cell r="X64">
            <v>1183383.7040443232</v>
          </cell>
          <cell r="Y64">
            <v>1372676.985622183</v>
          </cell>
          <cell r="Z64">
            <v>1541963.3570808747</v>
          </cell>
          <cell r="AA64">
            <v>1771631.3481653901</v>
          </cell>
          <cell r="AB64">
            <v>2080873.8633775413</v>
          </cell>
          <cell r="AC64">
            <v>2431857.6046392061</v>
          </cell>
          <cell r="AD64">
            <v>2773709.6293884269</v>
          </cell>
        </row>
        <row r="65">
          <cell r="D65">
            <v>964755.40764585789</v>
          </cell>
          <cell r="E65">
            <v>767557.39776498335</v>
          </cell>
          <cell r="F65">
            <v>927166.81947978679</v>
          </cell>
          <cell r="G65">
            <v>797895.73935360974</v>
          </cell>
          <cell r="H65">
            <v>742368.71552445786</v>
          </cell>
          <cell r="I65">
            <v>821517.61686345912</v>
          </cell>
          <cell r="J65">
            <v>991196.70831540145</v>
          </cell>
          <cell r="K65">
            <v>964169.5667746173</v>
          </cell>
          <cell r="L65">
            <v>617253.0106522952</v>
          </cell>
          <cell r="M65">
            <v>423016.12794243917</v>
          </cell>
          <cell r="N65">
            <v>164396.17297106329</v>
          </cell>
          <cell r="O65">
            <v>268550.03013527021</v>
          </cell>
          <cell r="S65">
            <v>964755.40764585789</v>
          </cell>
          <cell r="T65">
            <v>1732312.8054108412</v>
          </cell>
          <cell r="U65">
            <v>2659479.6248906283</v>
          </cell>
          <cell r="V65">
            <v>3457375.364244238</v>
          </cell>
          <cell r="W65">
            <v>4199744.0797686959</v>
          </cell>
          <cell r="X65">
            <v>5021261.6966321552</v>
          </cell>
          <cell r="Y65">
            <v>6012458.4049475566</v>
          </cell>
          <cell r="Z65">
            <v>6976627.9717221735</v>
          </cell>
          <cell r="AA65">
            <v>7593880.9823744688</v>
          </cell>
          <cell r="AB65">
            <v>8016897.110316908</v>
          </cell>
          <cell r="AC65">
            <v>8181293.2832879713</v>
          </cell>
          <cell r="AD65">
            <v>8449843.3134232424</v>
          </cell>
        </row>
        <row r="66">
          <cell r="D66">
            <v>33121.261176944943</v>
          </cell>
          <cell r="E66">
            <v>32460.247796549836</v>
          </cell>
          <cell r="F66">
            <v>76540.673785763342</v>
          </cell>
          <cell r="G66">
            <v>113325.93013190718</v>
          </cell>
          <cell r="H66">
            <v>149547.33213848577</v>
          </cell>
          <cell r="I66">
            <v>103993.83037493017</v>
          </cell>
          <cell r="J66">
            <v>51244.915233421627</v>
          </cell>
          <cell r="K66">
            <v>33352.704484101763</v>
          </cell>
          <cell r="L66">
            <v>156121.35875464868</v>
          </cell>
          <cell r="M66">
            <v>275711.31735607289</v>
          </cell>
          <cell r="N66">
            <v>363597.36376451829</v>
          </cell>
          <cell r="O66">
            <v>336734.96093421424</v>
          </cell>
          <cell r="S66">
            <v>33121.261176944943</v>
          </cell>
          <cell r="T66">
            <v>65581.508973494783</v>
          </cell>
          <cell r="U66">
            <v>142122.18275925814</v>
          </cell>
          <cell r="V66">
            <v>255448.11289116531</v>
          </cell>
          <cell r="W66">
            <v>404995.44502965105</v>
          </cell>
          <cell r="X66">
            <v>508989.27540458122</v>
          </cell>
          <cell r="Y66">
            <v>560234.19063800282</v>
          </cell>
          <cell r="Z66">
            <v>593586.89512210456</v>
          </cell>
          <cell r="AA66">
            <v>749708.25387675327</v>
          </cell>
          <cell r="AB66">
            <v>1025419.5712328262</v>
          </cell>
          <cell r="AC66">
            <v>1389016.9349973444</v>
          </cell>
          <cell r="AD66">
            <v>1725751.8959315587</v>
          </cell>
        </row>
        <row r="67">
          <cell r="D67">
            <v>997876.66882280284</v>
          </cell>
          <cell r="E67">
            <v>800017.64556153317</v>
          </cell>
          <cell r="F67">
            <v>1003707.4932655501</v>
          </cell>
          <cell r="G67">
            <v>911221.66948551696</v>
          </cell>
          <cell r="H67">
            <v>891916.0476629436</v>
          </cell>
          <cell r="I67">
            <v>925511.44723838929</v>
          </cell>
          <cell r="J67">
            <v>1042441.6235488231</v>
          </cell>
          <cell r="K67">
            <v>997522.27125871903</v>
          </cell>
          <cell r="L67">
            <v>773374.36940694391</v>
          </cell>
          <cell r="M67">
            <v>698727.445298512</v>
          </cell>
          <cell r="N67">
            <v>527993.53673558158</v>
          </cell>
          <cell r="O67">
            <v>605284.9910694845</v>
          </cell>
          <cell r="S67">
            <v>997876.66882280284</v>
          </cell>
          <cell r="T67">
            <v>1797894.3143843361</v>
          </cell>
          <cell r="U67">
            <v>2801601.8076498862</v>
          </cell>
          <cell r="V67">
            <v>3712823.4771354031</v>
          </cell>
          <cell r="W67">
            <v>4604739.5247983467</v>
          </cell>
          <cell r="X67">
            <v>5530250.9720367361</v>
          </cell>
          <cell r="Y67">
            <v>6572692.5955855595</v>
          </cell>
          <cell r="Z67">
            <v>7570214.8668442788</v>
          </cell>
          <cell r="AA67">
            <v>8343589.2362512229</v>
          </cell>
          <cell r="AB67">
            <v>9042316.6815497354</v>
          </cell>
          <cell r="AC67">
            <v>9570310.2182853166</v>
          </cell>
          <cell r="AD67">
            <v>10175595.209354801</v>
          </cell>
        </row>
        <row r="68">
          <cell r="D68">
            <v>11547.536058822045</v>
          </cell>
          <cell r="E68">
            <v>9339.9217256357824</v>
          </cell>
          <cell r="F68">
            <v>12215.370394419493</v>
          </cell>
          <cell r="G68">
            <v>11698.656468337787</v>
          </cell>
          <cell r="H68">
            <v>11987.224587067232</v>
          </cell>
          <cell r="I68">
            <v>11727.819280078356</v>
          </cell>
          <cell r="J68">
            <v>12294.419639895557</v>
          </cell>
          <cell r="K68">
            <v>11546.812798487181</v>
          </cell>
          <cell r="L68">
            <v>10761.400753891719</v>
          </cell>
          <cell r="M68">
            <v>11592.962133262257</v>
          </cell>
          <cell r="N68">
            <v>10916.558238235884</v>
          </cell>
          <cell r="O68">
            <v>11402.263247080582</v>
          </cell>
          <cell r="S68">
            <v>11547.536058822045</v>
          </cell>
          <cell r="T68">
            <v>20887.457784457827</v>
          </cell>
          <cell r="U68">
            <v>33102.828178877317</v>
          </cell>
          <cell r="V68">
            <v>44801.484647215104</v>
          </cell>
          <cell r="W68">
            <v>56788.709234282338</v>
          </cell>
          <cell r="X68">
            <v>68516.528514360689</v>
          </cell>
          <cell r="Y68">
            <v>80810.948154256243</v>
          </cell>
          <cell r="Z68">
            <v>92357.760952743425</v>
          </cell>
          <cell r="AA68">
            <v>103119.16170663515</v>
          </cell>
          <cell r="AB68">
            <v>114712.12383989741</v>
          </cell>
          <cell r="AC68">
            <v>125628.68207813329</v>
          </cell>
          <cell r="AD68">
            <v>137030.94532521386</v>
          </cell>
        </row>
        <row r="69">
          <cell r="D69">
            <v>15613.899386504614</v>
          </cell>
          <cell r="E69">
            <v>7414.487631024439</v>
          </cell>
          <cell r="F69">
            <v>7581.7319018660983</v>
          </cell>
          <cell r="G69">
            <v>6593.0580729163003</v>
          </cell>
          <cell r="H69">
            <v>6186.1180293237667</v>
          </cell>
          <cell r="I69">
            <v>6771.3671001932262</v>
          </cell>
          <cell r="J69">
            <v>8053.2095669373666</v>
          </cell>
          <cell r="K69">
            <v>8340.8147690950736</v>
          </cell>
          <cell r="L69">
            <v>5544.6119324330339</v>
          </cell>
          <cell r="M69">
            <v>3644.8502562614581</v>
          </cell>
          <cell r="N69">
            <v>1455.7362959149607</v>
          </cell>
          <cell r="O69">
            <v>2352.6175058410486</v>
          </cell>
          <cell r="S69">
            <v>15613.899386504614</v>
          </cell>
          <cell r="T69">
            <v>23028.387017529054</v>
          </cell>
          <cell r="U69">
            <v>30610.11891939515</v>
          </cell>
          <cell r="V69">
            <v>37203.176992311448</v>
          </cell>
          <cell r="W69">
            <v>43389.295021635218</v>
          </cell>
          <cell r="X69">
            <v>50160.662121828442</v>
          </cell>
          <cell r="Y69">
            <v>58213.871688765808</v>
          </cell>
          <cell r="Z69">
            <v>66554.68645786088</v>
          </cell>
          <cell r="AA69">
            <v>72099.298390293916</v>
          </cell>
          <cell r="AB69">
            <v>75744.148646555375</v>
          </cell>
          <cell r="AC69">
            <v>77199.884942470337</v>
          </cell>
          <cell r="AD69">
            <v>79552.502448311381</v>
          </cell>
        </row>
        <row r="70">
          <cell r="D70">
            <v>16152.309710177187</v>
          </cell>
          <cell r="E70">
            <v>7670.1596183011434</v>
          </cell>
          <cell r="F70">
            <v>7843.1709329649302</v>
          </cell>
          <cell r="G70">
            <v>6820.4049030168626</v>
          </cell>
          <cell r="H70">
            <v>6399.4324441280341</v>
          </cell>
          <cell r="I70">
            <v>7004.8625174412682</v>
          </cell>
          <cell r="J70">
            <v>8330.9064485558974</v>
          </cell>
          <cell r="K70">
            <v>8628.4290714776616</v>
          </cell>
          <cell r="L70">
            <v>5735.8054473445181</v>
          </cell>
          <cell r="M70">
            <v>3770.5347478566805</v>
          </cell>
          <cell r="N70">
            <v>1505.9340992223731</v>
          </cell>
          <cell r="O70">
            <v>2433.7422474217742</v>
          </cell>
          <cell r="S70">
            <v>16152.309710177187</v>
          </cell>
          <cell r="T70">
            <v>23822.469328478332</v>
          </cell>
          <cell r="U70">
            <v>31665.640261443263</v>
          </cell>
          <cell r="V70">
            <v>38486.045164460127</v>
          </cell>
          <cell r="W70">
            <v>44885.47760858816</v>
          </cell>
          <cell r="X70">
            <v>51890.340126029427</v>
          </cell>
          <cell r="Y70">
            <v>60221.246574585326</v>
          </cell>
          <cell r="Z70">
            <v>68849.675646062984</v>
          </cell>
          <cell r="AA70">
            <v>74585.481093407507</v>
          </cell>
          <cell r="AB70">
            <v>78356.01584126419</v>
          </cell>
          <cell r="AC70">
            <v>79861.949940486564</v>
          </cell>
          <cell r="AD70">
            <v>82295.692187908338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</row>
        <row r="76">
          <cell r="D76">
            <v>0.98585316924778188</v>
          </cell>
          <cell r="E76">
            <v>0.99344287986302726</v>
          </cell>
          <cell r="F76">
            <v>1.0283241433889825</v>
          </cell>
          <cell r="G76">
            <v>1.0710886164990632</v>
          </cell>
          <cell r="H76">
            <v>1.105944492251181</v>
          </cell>
          <cell r="I76">
            <v>1.0608409712532627</v>
          </cell>
          <cell r="J76">
            <v>1.0021018038410809</v>
          </cell>
          <cell r="K76">
            <v>0.98610596389905047</v>
          </cell>
          <cell r="L76">
            <v>1.1313441418141936</v>
          </cell>
          <cell r="M76">
            <v>1.2472830780722215</v>
          </cell>
          <cell r="N76">
            <v>1.366336994487646</v>
          </cell>
          <cell r="O76">
            <v>1.3191536426117325</v>
          </cell>
          <cell r="S76">
            <v>0.98585316924778188</v>
          </cell>
          <cell r="T76">
            <v>0.98924694286054615</v>
          </cell>
          <cell r="U76">
            <v>1.0036669336798334</v>
          </cell>
          <cell r="V76">
            <v>1.0212722231480347</v>
          </cell>
          <cell r="W76">
            <v>1.0391452391000029</v>
          </cell>
          <cell r="X76">
            <v>1.0428588485218389</v>
          </cell>
          <cell r="Y76">
            <v>1.0366581514376922</v>
          </cell>
          <cell r="Z76">
            <v>1.0303379825635097</v>
          </cell>
          <cell r="AA76">
            <v>1.040878872736767</v>
          </cell>
          <cell r="AB76">
            <v>1.0617383604395636</v>
          </cell>
          <cell r="AC76">
            <v>1.088206589452783</v>
          </cell>
          <cell r="AD76">
            <v>1.1074235560292467</v>
          </cell>
        </row>
        <row r="77">
          <cell r="D77">
            <v>0.73246228926989854</v>
          </cell>
          <cell r="E77">
            <v>0.74991862368496265</v>
          </cell>
          <cell r="F77">
            <v>0.83014552979465928</v>
          </cell>
          <cell r="G77">
            <v>0.92850381794784542</v>
          </cell>
          <cell r="H77">
            <v>1.0086723321777162</v>
          </cell>
          <cell r="I77">
            <v>0.90493423388250471</v>
          </cell>
          <cell r="J77">
            <v>0.76983414883448609</v>
          </cell>
          <cell r="K77">
            <v>0.73304371696781612</v>
          </cell>
          <cell r="L77">
            <v>1.067091526172645</v>
          </cell>
          <cell r="M77">
            <v>1.3337510795661096</v>
          </cell>
          <cell r="N77">
            <v>1.6075750873215859</v>
          </cell>
          <cell r="O77">
            <v>1.499053378006985</v>
          </cell>
          <cell r="S77">
            <v>0.73246228926989854</v>
          </cell>
          <cell r="T77">
            <v>0.74026796857925614</v>
          </cell>
          <cell r="U77">
            <v>0.77343394746361682</v>
          </cell>
          <cell r="V77">
            <v>0.81392611324047992</v>
          </cell>
          <cell r="W77">
            <v>0.85503404993000665</v>
          </cell>
          <cell r="X77">
            <v>0.86357535160022925</v>
          </cell>
          <cell r="Y77">
            <v>0.84931374830669237</v>
          </cell>
          <cell r="Z77">
            <v>0.8347773598960726</v>
          </cell>
          <cell r="AA77">
            <v>0.85902140729456467</v>
          </cell>
          <cell r="AB77">
            <v>0.90699822901099658</v>
          </cell>
          <cell r="AC77">
            <v>0.9678751557414017</v>
          </cell>
          <cell r="AD77">
            <v>1.012074178867268</v>
          </cell>
        </row>
        <row r="78">
          <cell r="D78">
            <v>4.3207341537610899</v>
          </cell>
          <cell r="E78">
            <v>4.2827856006848641</v>
          </cell>
          <cell r="F78">
            <v>4.1083792830550889</v>
          </cell>
          <cell r="G78">
            <v>3.8945569175046844</v>
          </cell>
          <cell r="H78">
            <v>3.7202775387440949</v>
          </cell>
          <cell r="I78">
            <v>3.9457951437336858</v>
          </cell>
          <cell r="J78">
            <v>4.2394909807945957</v>
          </cell>
          <cell r="K78">
            <v>4.319470180504748</v>
          </cell>
          <cell r="L78">
            <v>3.5932792909290332</v>
          </cell>
          <cell r="M78">
            <v>3.0135846096388925</v>
          </cell>
          <cell r="N78">
            <v>2.4183150275617704</v>
          </cell>
          <cell r="O78">
            <v>2.6542317869413372</v>
          </cell>
          <cell r="S78">
            <v>4.3207341537610899</v>
          </cell>
          <cell r="T78">
            <v>4.3037652856972706</v>
          </cell>
          <cell r="U78">
            <v>4.2316653316008344</v>
          </cell>
          <cell r="V78">
            <v>4.1436388842598273</v>
          </cell>
          <cell r="W78">
            <v>4.0542738044999869</v>
          </cell>
          <cell r="X78">
            <v>4.0357057573908071</v>
          </cell>
          <cell r="Y78">
            <v>4.0667092428115401</v>
          </cell>
          <cell r="Z78">
            <v>4.098310087182452</v>
          </cell>
          <cell r="AA78">
            <v>4.0456056363161643</v>
          </cell>
          <cell r="AB78">
            <v>3.941308197802182</v>
          </cell>
          <cell r="AC78">
            <v>3.8089670527360839</v>
          </cell>
          <cell r="AD78">
            <v>3.7128822198537654</v>
          </cell>
        </row>
        <row r="79">
          <cell r="D79">
            <v>0.05</v>
          </cell>
          <cell r="E79">
            <v>0.05</v>
          </cell>
          <cell r="F79">
            <v>0.05</v>
          </cell>
          <cell r="G79">
            <v>0.05</v>
          </cell>
          <cell r="H79">
            <v>0.05</v>
          </cell>
          <cell r="I79">
            <v>0.05</v>
          </cell>
          <cell r="J79">
            <v>0.05</v>
          </cell>
          <cell r="K79">
            <v>0.05</v>
          </cell>
          <cell r="L79">
            <v>0.05</v>
          </cell>
          <cell r="M79">
            <v>0.05</v>
          </cell>
          <cell r="N79">
            <v>5.000000000000001E-2</v>
          </cell>
          <cell r="O79">
            <v>0.05</v>
          </cell>
          <cell r="S79">
            <v>0.05</v>
          </cell>
          <cell r="T79">
            <v>0.05</v>
          </cell>
          <cell r="U79">
            <v>0.05</v>
          </cell>
          <cell r="V79">
            <v>0.05</v>
          </cell>
          <cell r="W79">
            <v>5.000000000000001E-2</v>
          </cell>
          <cell r="X79">
            <v>0.05</v>
          </cell>
          <cell r="Y79">
            <v>0.05</v>
          </cell>
          <cell r="Z79">
            <v>0.05</v>
          </cell>
          <cell r="AA79">
            <v>0.05</v>
          </cell>
          <cell r="AB79">
            <v>0.05</v>
          </cell>
          <cell r="AC79">
            <v>0.05</v>
          </cell>
          <cell r="AD79">
            <v>4.9999999999999996E-2</v>
          </cell>
        </row>
        <row r="80">
          <cell r="D80">
            <v>6.7607060532086261E-2</v>
          </cell>
          <cell r="E80">
            <v>3.9692450583785399E-2</v>
          </cell>
          <cell r="F80">
            <v>3.103357351050837E-2</v>
          </cell>
          <cell r="G80">
            <v>2.8178697659685531E-2</v>
          </cell>
          <cell r="H80">
            <v>2.5802962080137555E-2</v>
          </cell>
          <cell r="I80">
            <v>2.8868824367440225E-2</v>
          </cell>
          <cell r="J80">
            <v>3.2751483204642669E-2</v>
          </cell>
          <cell r="K80">
            <v>3.6117389770915206E-2</v>
          </cell>
          <cell r="L80">
            <v>2.5761571654265819E-2</v>
          </cell>
          <cell r="M80">
            <v>1.5720099032341953E-2</v>
          </cell>
          <cell r="N80">
            <v>6.6675607098222551E-3</v>
          </cell>
          <cell r="O80">
            <v>1.0316449703278906E-2</v>
          </cell>
          <cell r="S80">
            <v>67.607060532086265</v>
          </cell>
          <cell r="T80">
            <v>55.124915763239208</v>
          </cell>
          <cell r="U80">
            <v>46.234899861104999</v>
          </cell>
          <cell r="V80">
            <v>41.520026942482176</v>
          </cell>
          <cell r="W80">
            <v>38.202395869425644</v>
          </cell>
          <cell r="X80">
            <v>36.604789537253808</v>
          </cell>
          <cell r="Y80">
            <v>36.018555046306396</v>
          </cell>
          <cell r="Z80">
            <v>36.030911626319543</v>
          </cell>
          <cell r="AA80">
            <v>34.95921475555145</v>
          </cell>
          <cell r="AB80">
            <v>33.014883741613374</v>
          </cell>
          <cell r="AC80">
            <v>30.725421800754372</v>
          </cell>
          <cell r="AD80">
            <v>29.027203402673166</v>
          </cell>
        </row>
        <row r="81">
          <cell r="D81">
            <v>6.9938338481468548E-2</v>
          </cell>
          <cell r="E81">
            <v>4.1061155776329725E-2</v>
          </cell>
          <cell r="F81">
            <v>3.2103696735008659E-2</v>
          </cell>
          <cell r="G81">
            <v>2.9150376889329862E-2</v>
          </cell>
          <cell r="H81">
            <v>2.6692719393245745E-2</v>
          </cell>
          <cell r="I81">
            <v>2.9864301069765752E-2</v>
          </cell>
          <cell r="J81">
            <v>3.3880844694457943E-2</v>
          </cell>
          <cell r="K81">
            <v>3.7362817004395039E-2</v>
          </cell>
          <cell r="L81">
            <v>2.664990171130947E-2</v>
          </cell>
          <cell r="M81">
            <v>1.6262171412767534E-2</v>
          </cell>
          <cell r="N81">
            <v>6.8974765963678505E-3</v>
          </cell>
          <cell r="O81">
            <v>1.0672189348219556E-2</v>
          </cell>
          <cell r="S81">
            <v>69.938338481468548</v>
          </cell>
          <cell r="T81">
            <v>57.02577492748884</v>
          </cell>
          <cell r="U81">
            <v>47.82920675286725</v>
          </cell>
          <cell r="V81">
            <v>42.951752009464329</v>
          </cell>
          <cell r="W81">
            <v>39.519719864923083</v>
          </cell>
          <cell r="X81">
            <v>37.867023659228082</v>
          </cell>
          <cell r="Y81">
            <v>37.260574185834209</v>
          </cell>
          <cell r="Z81">
            <v>37.273356854813322</v>
          </cell>
          <cell r="AA81">
            <v>36.164704919535986</v>
          </cell>
          <cell r="AB81">
            <v>34.153328008565559</v>
          </cell>
          <cell r="AC81">
            <v>31.784919104228663</v>
          </cell>
          <cell r="AD81">
            <v>30.028141451041211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</row>
        <row r="86">
          <cell r="D86">
            <v>20719.269379700112</v>
          </cell>
          <cell r="E86">
            <v>17541.087819783232</v>
          </cell>
          <cell r="F86">
            <v>24124.37801601574</v>
          </cell>
          <cell r="G86">
            <v>20854.281794596041</v>
          </cell>
          <cell r="H86">
            <v>23056.315634351395</v>
          </cell>
          <cell r="I86">
            <v>20164.253169413878</v>
          </cell>
          <cell r="J86">
            <v>16522.927032353069</v>
          </cell>
          <cell r="K86">
            <v>24015.275752352016</v>
          </cell>
          <cell r="L86">
            <v>23240.879947682723</v>
          </cell>
          <cell r="M86">
            <v>22418.678304162684</v>
          </cell>
          <cell r="N86">
            <v>23426.159812411708</v>
          </cell>
          <cell r="O86">
            <v>22552.122665033385</v>
          </cell>
          <cell r="S86">
            <v>20719.269379700112</v>
          </cell>
          <cell r="T86">
            <v>38260.357199483347</v>
          </cell>
          <cell r="U86">
            <v>62384.735215499088</v>
          </cell>
          <cell r="V86">
            <v>83239.017010095122</v>
          </cell>
          <cell r="W86">
            <v>106295.33264444652</v>
          </cell>
          <cell r="X86">
            <v>126459.58581386039</v>
          </cell>
          <cell r="Y86">
            <v>142982.51284621347</v>
          </cell>
          <cell r="Z86">
            <v>166997.7885985655</v>
          </cell>
          <cell r="AA86">
            <v>190238.66854624823</v>
          </cell>
          <cell r="AB86">
            <v>212657.34685041092</v>
          </cell>
          <cell r="AC86">
            <v>236083.50666282262</v>
          </cell>
          <cell r="AD86">
            <v>258635.629327856</v>
          </cell>
        </row>
        <row r="87">
          <cell r="D87">
            <v>125568.61944296713</v>
          </cell>
          <cell r="E87">
            <v>101502.64698032454</v>
          </cell>
          <cell r="F87">
            <v>132785.7120577445</v>
          </cell>
          <cell r="G87">
            <v>127154.15003324269</v>
          </cell>
          <cell r="H87">
            <v>130321.59133296314</v>
          </cell>
          <cell r="I87">
            <v>127425.65297772034</v>
          </cell>
          <cell r="J87">
            <v>133434.52639500969</v>
          </cell>
          <cell r="K87">
            <v>178296.60380056614</v>
          </cell>
          <cell r="L87">
            <v>180203.83175737559</v>
          </cell>
          <cell r="M87">
            <v>177483.03267838078</v>
          </cell>
          <cell r="N87">
            <v>177249.82446502234</v>
          </cell>
          <cell r="O87">
            <v>180991.60216326904</v>
          </cell>
          <cell r="S87">
            <v>125568.61944296713</v>
          </cell>
          <cell r="T87">
            <v>227071.26642329167</v>
          </cell>
          <cell r="U87">
            <v>359856.97848103615</v>
          </cell>
          <cell r="V87">
            <v>487011.12851427885</v>
          </cell>
          <cell r="W87">
            <v>617332.719847242</v>
          </cell>
          <cell r="X87">
            <v>744758.37282496237</v>
          </cell>
          <cell r="Y87">
            <v>878192.89921997208</v>
          </cell>
          <cell r="Z87">
            <v>1056489.5030205382</v>
          </cell>
          <cell r="AA87">
            <v>1236693.3347779138</v>
          </cell>
          <cell r="AB87">
            <v>1414176.3674562946</v>
          </cell>
          <cell r="AC87">
            <v>1591426.191921317</v>
          </cell>
          <cell r="AD87">
            <v>1772417.794084586</v>
          </cell>
        </row>
        <row r="88">
          <cell r="D88">
            <v>4037.1244453343202</v>
          </cell>
          <cell r="E88">
            <v>3263.3855433644253</v>
          </cell>
          <cell r="F88">
            <v>4269.1593370820401</v>
          </cell>
          <cell r="G88">
            <v>4088.1004322745457</v>
          </cell>
          <cell r="H88">
            <v>4189.9360242957746</v>
          </cell>
          <cell r="I88">
            <v>4096.8294537370202</v>
          </cell>
          <cell r="J88">
            <v>4290.019200263433</v>
          </cell>
          <cell r="K88">
            <v>5732.3683330793256</v>
          </cell>
          <cell r="L88">
            <v>5793.6871294586836</v>
          </cell>
          <cell r="M88">
            <v>5706.2114168054759</v>
          </cell>
          <cell r="N88">
            <v>5698.7135994114587</v>
          </cell>
          <cell r="O88">
            <v>5819.0145335270854</v>
          </cell>
          <cell r="S88">
            <v>4037.1244453343202</v>
          </cell>
          <cell r="T88">
            <v>7300.5099886987455</v>
          </cell>
          <cell r="U88">
            <v>11569.669325780786</v>
          </cell>
          <cell r="V88">
            <v>15657.769758055332</v>
          </cell>
          <cell r="W88">
            <v>19847.705782351106</v>
          </cell>
          <cell r="X88">
            <v>23944.535236088126</v>
          </cell>
          <cell r="Y88">
            <v>28234.554436351558</v>
          </cell>
          <cell r="Z88">
            <v>33966.922769430887</v>
          </cell>
          <cell r="AA88">
            <v>39760.609898889568</v>
          </cell>
          <cell r="AB88">
            <v>45466.821315695044</v>
          </cell>
          <cell r="AC88">
            <v>51165.534915106502</v>
          </cell>
          <cell r="AD88">
            <v>56984.549448633588</v>
          </cell>
        </row>
        <row r="89">
          <cell r="D89">
            <v>267840</v>
          </cell>
          <cell r="E89">
            <v>241920</v>
          </cell>
          <cell r="F89">
            <v>267840</v>
          </cell>
          <cell r="G89">
            <v>259200</v>
          </cell>
          <cell r="H89">
            <v>267840</v>
          </cell>
          <cell r="I89">
            <v>259200</v>
          </cell>
          <cell r="J89">
            <v>267840</v>
          </cell>
          <cell r="K89">
            <v>267840</v>
          </cell>
          <cell r="L89">
            <v>259200</v>
          </cell>
          <cell r="M89">
            <v>267840</v>
          </cell>
          <cell r="N89">
            <v>259200</v>
          </cell>
          <cell r="O89">
            <v>267840</v>
          </cell>
          <cell r="S89">
            <v>267840</v>
          </cell>
          <cell r="T89">
            <v>509760</v>
          </cell>
          <cell r="U89">
            <v>777600</v>
          </cell>
          <cell r="V89">
            <v>1036800</v>
          </cell>
          <cell r="W89">
            <v>1304640</v>
          </cell>
          <cell r="X89">
            <v>1563840</v>
          </cell>
          <cell r="Y89">
            <v>1831680</v>
          </cell>
          <cell r="Z89">
            <v>2099520</v>
          </cell>
          <cell r="AA89">
            <v>2358720</v>
          </cell>
          <cell r="AB89">
            <v>2626560</v>
          </cell>
          <cell r="AC89">
            <v>2885760</v>
          </cell>
          <cell r="AD89">
            <v>3153600</v>
          </cell>
        </row>
        <row r="90">
          <cell r="D90">
            <v>520949.47069756594</v>
          </cell>
          <cell r="E90">
            <v>496960.06288294907</v>
          </cell>
          <cell r="F90">
            <v>524247.70521243999</v>
          </cell>
          <cell r="G90">
            <v>336441.86566959502</v>
          </cell>
          <cell r="H90">
            <v>670121.53428537503</v>
          </cell>
          <cell r="I90">
            <v>741934.05140782392</v>
          </cell>
          <cell r="J90">
            <v>914849.0055088459</v>
          </cell>
          <cell r="K90">
            <v>878102.16109277494</v>
          </cell>
          <cell r="L90">
            <v>854674.3646897719</v>
          </cell>
          <cell r="M90">
            <v>1192454.0307483871</v>
          </cell>
          <cell r="N90">
            <v>1064549.972691776</v>
          </cell>
          <cell r="O90">
            <v>1085315.8315538841</v>
          </cell>
          <cell r="S90">
            <v>520949.47069756594</v>
          </cell>
          <cell r="T90">
            <v>1017909.5335805151</v>
          </cell>
          <cell r="U90">
            <v>1542157.2387929549</v>
          </cell>
          <cell r="V90">
            <v>1878599.10446255</v>
          </cell>
          <cell r="W90">
            <v>2548720.6387479249</v>
          </cell>
          <cell r="X90">
            <v>3290654.6901557487</v>
          </cell>
          <cell r="Y90">
            <v>4205503.6956645949</v>
          </cell>
          <cell r="Z90">
            <v>5083605.8567573698</v>
          </cell>
          <cell r="AA90">
            <v>5938280.2214471418</v>
          </cell>
          <cell r="AB90">
            <v>7130734.2521955287</v>
          </cell>
          <cell r="AC90">
            <v>8195284.2248873049</v>
          </cell>
          <cell r="AD90">
            <v>9280600.0564411897</v>
          </cell>
        </row>
        <row r="91">
          <cell r="D91">
            <v>11513.83788963286</v>
          </cell>
          <cell r="E91">
            <v>11051.319086413203</v>
          </cell>
          <cell r="F91">
            <v>11520.016429856167</v>
          </cell>
          <cell r="G91">
            <v>7411.8825984806044</v>
          </cell>
          <cell r="H91">
            <v>14603.25517057935</v>
          </cell>
          <cell r="I91">
            <v>15568.081525972701</v>
          </cell>
          <cell r="J91">
            <v>19210.93007616129</v>
          </cell>
          <cell r="K91">
            <v>19459.37302051247</v>
          </cell>
          <cell r="L91">
            <v>18332.506954687145</v>
          </cell>
          <cell r="M91">
            <v>23732.247940089052</v>
          </cell>
          <cell r="N91">
            <v>20555.891934664371</v>
          </cell>
          <cell r="O91">
            <v>20761.454116003904</v>
          </cell>
          <cell r="S91">
            <v>11513.83788963286</v>
          </cell>
          <cell r="T91">
            <v>22565.156976046062</v>
          </cell>
          <cell r="U91">
            <v>34085.173405902227</v>
          </cell>
          <cell r="V91">
            <v>41497.05600438283</v>
          </cell>
          <cell r="W91">
            <v>56100.311174962182</v>
          </cell>
          <cell r="X91">
            <v>71668.392700934884</v>
          </cell>
          <cell r="Y91">
            <v>90879.322777096182</v>
          </cell>
          <cell r="Z91">
            <v>110338.69579760866</v>
          </cell>
          <cell r="AA91">
            <v>128671.20275229579</v>
          </cell>
          <cell r="AB91">
            <v>152403.45069238485</v>
          </cell>
          <cell r="AC91">
            <v>172959.34262704922</v>
          </cell>
          <cell r="AD91">
            <v>193720.79674305313</v>
          </cell>
        </row>
        <row r="92">
          <cell r="D92">
            <v>0.68743793144449217</v>
          </cell>
          <cell r="E92">
            <v>0.69167425684834649</v>
          </cell>
          <cell r="F92">
            <v>0.68347957857155395</v>
          </cell>
          <cell r="G92">
            <v>0.68521597841390014</v>
          </cell>
          <cell r="H92">
            <v>0.67780549033898474</v>
          </cell>
          <cell r="I92">
            <v>0.65264764632739047</v>
          </cell>
          <cell r="J92">
            <v>0.65314251401840051</v>
          </cell>
          <cell r="K92">
            <v>0.68927540139842758</v>
          </cell>
          <cell r="L92">
            <v>0.66716025070196694</v>
          </cell>
          <cell r="M92">
            <v>0.61902218460893865</v>
          </cell>
          <cell r="N92">
            <v>0.60059160215404117</v>
          </cell>
          <cell r="O92">
            <v>0.5949912957074418</v>
          </cell>
          <cell r="S92">
            <v>0.68743793144449217</v>
          </cell>
          <cell r="T92">
            <v>0.6895061747113439</v>
          </cell>
          <cell r="U92">
            <v>0.68745746714959111</v>
          </cell>
          <cell r="V92">
            <v>0.68705603469371368</v>
          </cell>
          <cell r="W92">
            <v>0.6846238383667711</v>
          </cell>
          <cell r="X92">
            <v>0.67741426217533873</v>
          </cell>
          <cell r="Y92">
            <v>0.67213427997339059</v>
          </cell>
          <cell r="Z92">
            <v>0.67509510270257045</v>
          </cell>
          <cell r="AA92">
            <v>0.67395306926197418</v>
          </cell>
          <cell r="AB92">
            <v>0.66476712115334591</v>
          </cell>
          <cell r="AC92">
            <v>0.65643085786784283</v>
          </cell>
          <cell r="AD92">
            <v>0.64924583436818861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5">
          <cell r="BN5">
            <v>1</v>
          </cell>
        </row>
        <row r="6">
          <cell r="BN6">
            <v>1</v>
          </cell>
        </row>
      </sheetData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Report NEW"/>
      <sheetName val="Daily Report Fr"/>
      <sheetName val="Overall Milling"/>
      <sheetName val="Daily Charts"/>
      <sheetName val="Weekly TMLSA"/>
      <sheetName val="Monthly Report"/>
      <sheetName val="Monthly Summary Report"/>
      <sheetName val="Dump Leach Daily Report"/>
      <sheetName val="Input"/>
      <sheetName val="Budget"/>
      <sheetName val="Reagents Summary"/>
      <sheetName val="Crusher Downtime Input"/>
      <sheetName val="Downtime Mill 1"/>
      <sheetName val="Downtime Mill 2"/>
      <sheetName val="Sizing Input"/>
      <sheetName val="Water &amp; Dump"/>
      <sheetName val="Elution "/>
      <sheetName val="Gold Summary"/>
      <sheetName val="CIL Input Inventory"/>
      <sheetName val="GIC Weekly"/>
      <sheetName val="Gold In Circuit Month"/>
      <sheetName val="Year to Date"/>
      <sheetName val="Start Data"/>
      <sheetName val="Classification Summary"/>
      <sheetName val="Milling Calc 1"/>
      <sheetName val="Milling Calc 2"/>
      <sheetName val="Crusher Report"/>
      <sheetName val="DowntimeCalculation"/>
      <sheetName val="Crusher Calculation"/>
      <sheetName val="Daily Report 2 Mill"/>
      <sheetName val="Milling 1 Summary"/>
      <sheetName val="Milling 2 Summary"/>
      <sheetName val="Dump Leach Summary"/>
      <sheetName val="Downtime Summary"/>
      <sheetName val="Monthly Operations Summary"/>
      <sheetName val="Monthly Graphs"/>
      <sheetName val="Daily Plant Chart"/>
      <sheetName val="Daily Dump Leach Chart"/>
      <sheetName val="Main Input"/>
      <sheetName val="Weekly Report"/>
      <sheetName val="4QFca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59">
          <cell r="B59">
            <v>40572</v>
          </cell>
        </row>
      </sheetData>
      <sheetData sheetId="9" refreshError="1">
        <row r="3">
          <cell r="D3">
            <v>40544</v>
          </cell>
          <cell r="S3">
            <v>40544</v>
          </cell>
          <cell r="T3">
            <v>40575</v>
          </cell>
          <cell r="U3">
            <v>40603</v>
          </cell>
          <cell r="V3">
            <v>40634</v>
          </cell>
          <cell r="W3">
            <v>40664</v>
          </cell>
          <cell r="X3">
            <v>40695</v>
          </cell>
          <cell r="Y3">
            <v>40725</v>
          </cell>
          <cell r="Z3">
            <v>40756</v>
          </cell>
          <cell r="AA3">
            <v>40787</v>
          </cell>
          <cell r="AB3">
            <v>40817</v>
          </cell>
          <cell r="AC3">
            <v>40848</v>
          </cell>
          <cell r="AD3">
            <v>40878</v>
          </cell>
        </row>
        <row r="4">
          <cell r="S4">
            <v>31</v>
          </cell>
          <cell r="T4">
            <v>28</v>
          </cell>
          <cell r="U4">
            <v>31</v>
          </cell>
          <cell r="V4">
            <v>30</v>
          </cell>
          <cell r="W4">
            <v>31</v>
          </cell>
          <cell r="X4">
            <v>30</v>
          </cell>
          <cell r="Y4">
            <v>31</v>
          </cell>
          <cell r="Z4">
            <v>31</v>
          </cell>
          <cell r="AA4">
            <v>30</v>
          </cell>
          <cell r="AB4">
            <v>31</v>
          </cell>
          <cell r="AC4">
            <v>30</v>
          </cell>
          <cell r="AD4">
            <v>31</v>
          </cell>
        </row>
        <row r="5">
          <cell r="S5">
            <v>58</v>
          </cell>
          <cell r="T5">
            <v>110</v>
          </cell>
          <cell r="U5">
            <v>168</v>
          </cell>
          <cell r="V5">
            <v>224</v>
          </cell>
          <cell r="W5">
            <v>282</v>
          </cell>
          <cell r="X5">
            <v>338</v>
          </cell>
          <cell r="Y5">
            <v>396</v>
          </cell>
          <cell r="Z5">
            <v>454</v>
          </cell>
          <cell r="AA5">
            <v>510</v>
          </cell>
          <cell r="AB5">
            <v>568</v>
          </cell>
          <cell r="AC5">
            <v>624</v>
          </cell>
          <cell r="AD5">
            <v>682</v>
          </cell>
        </row>
        <row r="6"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</row>
        <row r="7">
          <cell r="S7">
            <v>744</v>
          </cell>
          <cell r="T7">
            <v>1416</v>
          </cell>
          <cell r="U7">
            <v>2160</v>
          </cell>
          <cell r="V7">
            <v>2880</v>
          </cell>
          <cell r="W7">
            <v>3624</v>
          </cell>
          <cell r="X7">
            <v>4344</v>
          </cell>
          <cell r="Y7">
            <v>5088</v>
          </cell>
          <cell r="Z7">
            <v>5832</v>
          </cell>
          <cell r="AA7">
            <v>6552</v>
          </cell>
          <cell r="AB7">
            <v>7296</v>
          </cell>
          <cell r="AC7">
            <v>8016</v>
          </cell>
          <cell r="AD7">
            <v>8760</v>
          </cell>
        </row>
        <row r="8">
          <cell r="S8">
            <v>31</v>
          </cell>
          <cell r="T8">
            <v>59</v>
          </cell>
          <cell r="U8">
            <v>90</v>
          </cell>
          <cell r="V8">
            <v>120</v>
          </cell>
          <cell r="W8">
            <v>151</v>
          </cell>
          <cell r="X8">
            <v>181</v>
          </cell>
          <cell r="Y8">
            <v>212</v>
          </cell>
          <cell r="Z8">
            <v>243</v>
          </cell>
          <cell r="AA8">
            <v>273</v>
          </cell>
          <cell r="AB8">
            <v>304</v>
          </cell>
          <cell r="AC8">
            <v>334</v>
          </cell>
          <cell r="AD8">
            <v>365</v>
          </cell>
        </row>
        <row r="9">
          <cell r="S9">
            <v>744</v>
          </cell>
          <cell r="T9">
            <v>1416</v>
          </cell>
          <cell r="U9">
            <v>2160</v>
          </cell>
          <cell r="V9">
            <v>2880</v>
          </cell>
          <cell r="W9">
            <v>3624</v>
          </cell>
          <cell r="X9">
            <v>4344</v>
          </cell>
          <cell r="Y9">
            <v>5088</v>
          </cell>
          <cell r="Z9">
            <v>5832</v>
          </cell>
          <cell r="AA9">
            <v>6552</v>
          </cell>
          <cell r="AB9">
            <v>7296</v>
          </cell>
          <cell r="AC9">
            <v>8016</v>
          </cell>
          <cell r="AD9">
            <v>8760</v>
          </cell>
        </row>
        <row r="10">
          <cell r="S10">
            <v>230950.72117644089</v>
          </cell>
          <cell r="T10">
            <v>417749.1556891565</v>
          </cell>
          <cell r="U10">
            <v>662056.56357754627</v>
          </cell>
          <cell r="V10">
            <v>896029.69294430199</v>
          </cell>
          <cell r="W10">
            <v>1135774.1846856466</v>
          </cell>
          <cell r="X10">
            <v>1370330.5702872137</v>
          </cell>
          <cell r="Y10">
            <v>1616218.9630851247</v>
          </cell>
          <cell r="Z10">
            <v>1847155.2190548684</v>
          </cell>
          <cell r="AA10">
            <v>2062383.2341327029</v>
          </cell>
          <cell r="AB10">
            <v>2294242.4767979481</v>
          </cell>
          <cell r="AC10">
            <v>2512573.6415626658</v>
          </cell>
          <cell r="AD10">
            <v>2740618.9065042776</v>
          </cell>
        </row>
        <row r="11">
          <cell r="S11">
            <v>2.4241258561364432</v>
          </cell>
          <cell r="T11">
            <v>2.4879530459765626</v>
          </cell>
          <cell r="U11">
            <v>2.5798741975041763</v>
          </cell>
          <cell r="V11">
            <v>2.5403147036321765</v>
          </cell>
          <cell r="W11">
            <v>2.5696311659333402</v>
          </cell>
          <cell r="X11">
            <v>2.5268360230656701</v>
          </cell>
          <cell r="Y11">
            <v>2.3964966525026572</v>
          </cell>
          <cell r="Z11">
            <v>2.4290411250162265</v>
          </cell>
          <cell r="AA11">
            <v>2.4640754133932514</v>
          </cell>
          <cell r="AB11">
            <v>2.4675175081517144</v>
          </cell>
          <cell r="AC11">
            <v>2.5003643024975908</v>
          </cell>
          <cell r="AD11">
            <v>2.5054878222452435</v>
          </cell>
        </row>
        <row r="12">
          <cell r="S12">
            <v>559853.6146971687</v>
          </cell>
          <cell r="T12">
            <v>1039340.2843509741</v>
          </cell>
          <cell r="U12">
            <v>1708022.6456619948</v>
          </cell>
          <cell r="V12">
            <v>2276197.4038774348</v>
          </cell>
          <cell r="W12">
            <v>2918520.742430767</v>
          </cell>
          <cell r="X12">
            <v>3462600.6485098545</v>
          </cell>
          <cell r="Y12">
            <v>3873263.3347448171</v>
          </cell>
          <cell r="Z12">
            <v>4486815.9913726319</v>
          </cell>
          <cell r="AA12">
            <v>5081867.8202208504</v>
          </cell>
          <cell r="AB12">
            <v>5661083.4794442905</v>
          </cell>
          <cell r="AC12">
            <v>6282349.4407596663</v>
          </cell>
          <cell r="AD12">
            <v>6866587.2956615426</v>
          </cell>
        </row>
        <row r="13">
          <cell r="S13">
            <v>0.92680077024029239</v>
          </cell>
          <cell r="T13">
            <v>0.92650982841969176</v>
          </cell>
          <cell r="U13">
            <v>0.92535388193694346</v>
          </cell>
          <cell r="V13">
            <v>0.92347525249706364</v>
          </cell>
          <cell r="W13">
            <v>0.92129618750394471</v>
          </cell>
          <cell r="X13">
            <v>0.92086126845639737</v>
          </cell>
          <cell r="Y13">
            <v>0.92146092867633878</v>
          </cell>
          <cell r="Z13">
            <v>0.92219580269288826</v>
          </cell>
          <cell r="AA13">
            <v>0.92099823394728586</v>
          </cell>
          <cell r="AB13">
            <v>0.91858867406579769</v>
          </cell>
          <cell r="AC13">
            <v>0.91551616001802116</v>
          </cell>
          <cell r="AD13">
            <v>0.91341594593352249</v>
          </cell>
        </row>
        <row r="14">
          <cell r="S14">
            <v>518872.7613231478</v>
          </cell>
          <cell r="T14">
            <v>962958.98852369469</v>
          </cell>
          <cell r="U14">
            <v>1580525.3855995354</v>
          </cell>
          <cell r="V14">
            <v>2102011.9722788748</v>
          </cell>
          <cell r="W14">
            <v>2688822.0331526478</v>
          </cell>
          <cell r="X14">
            <v>3188574.8253447288</v>
          </cell>
          <cell r="Y14">
            <v>3569060.8294419721</v>
          </cell>
          <cell r="Z14">
            <v>4137722.8746991716</v>
          </cell>
          <cell r="AA14">
            <v>4680391.2875769464</v>
          </cell>
          <cell r="AB14">
            <v>5200207.1671585236</v>
          </cell>
          <cell r="AC14">
            <v>5751592.4358956525</v>
          </cell>
          <cell r="AD14">
            <v>6272050.3300017957</v>
          </cell>
        </row>
        <row r="15">
          <cell r="S15">
            <v>2.2466817106266634</v>
          </cell>
          <cell r="T15">
            <v>2.3051129497439944</v>
          </cell>
          <cell r="U15">
            <v>2.3872966035694465</v>
          </cell>
          <cell r="V15">
            <v>2.3459177623587277</v>
          </cell>
          <cell r="W15">
            <v>2.367391396465703</v>
          </cell>
          <cell r="X15">
            <v>2.3268654253815715</v>
          </cell>
          <cell r="Y15">
            <v>2.2082780309848355</v>
          </cell>
          <cell r="Z15">
            <v>2.2400515300583752</v>
          </cell>
          <cell r="AA15">
            <v>2.2694091040481128</v>
          </cell>
          <cell r="AB15">
            <v>2.2666336360472248</v>
          </cell>
          <cell r="AC15">
            <v>2.2891239248687323</v>
          </cell>
          <cell r="AD15">
            <v>2.28855252918106</v>
          </cell>
        </row>
        <row r="16">
          <cell r="S16">
            <v>0.17744414550977972</v>
          </cell>
          <cell r="T16">
            <v>0.18284009623256825</v>
          </cell>
          <cell r="U16">
            <v>0.19257759393472984</v>
          </cell>
          <cell r="V16">
            <v>0.19439694127344875</v>
          </cell>
          <cell r="W16">
            <v>0.20223976946763722</v>
          </cell>
          <cell r="X16">
            <v>0.19997059768409864</v>
          </cell>
          <cell r="Y16">
            <v>0.18821862151782165</v>
          </cell>
          <cell r="Z16">
            <v>0.18898959495785128</v>
          </cell>
          <cell r="AA16">
            <v>0.19466630934513862</v>
          </cell>
          <cell r="AB16">
            <v>0.20088387210448966</v>
          </cell>
          <cell r="AC16">
            <v>0.2112403776288585</v>
          </cell>
          <cell r="AD16">
            <v>0.21693529306418347</v>
          </cell>
        </row>
        <row r="17">
          <cell r="S17">
            <v>230950.72117644089</v>
          </cell>
          <cell r="T17">
            <v>417749.1556891565</v>
          </cell>
          <cell r="U17">
            <v>662056.56357754627</v>
          </cell>
          <cell r="V17">
            <v>896029.69294430199</v>
          </cell>
          <cell r="W17">
            <v>1135774.1846856466</v>
          </cell>
          <cell r="X17">
            <v>1370330.5702872137</v>
          </cell>
          <cell r="Y17">
            <v>1616218.9630851247</v>
          </cell>
          <cell r="Z17">
            <v>1847155.2190548684</v>
          </cell>
          <cell r="AA17">
            <v>2062383.2341327029</v>
          </cell>
          <cell r="AB17">
            <v>2294242.4767979481</v>
          </cell>
          <cell r="AC17">
            <v>2512573.6415626658</v>
          </cell>
          <cell r="AD17">
            <v>2740618.9065042776</v>
          </cell>
        </row>
        <row r="18">
          <cell r="S18">
            <v>0.9</v>
          </cell>
          <cell r="T18">
            <v>0.9</v>
          </cell>
          <cell r="U18">
            <v>0.9</v>
          </cell>
          <cell r="V18">
            <v>0.9</v>
          </cell>
          <cell r="W18">
            <v>0.9</v>
          </cell>
          <cell r="X18">
            <v>0.9</v>
          </cell>
          <cell r="Y18">
            <v>0.9</v>
          </cell>
          <cell r="Z18">
            <v>0.9</v>
          </cell>
          <cell r="AA18">
            <v>0.9</v>
          </cell>
          <cell r="AB18">
            <v>0.9</v>
          </cell>
          <cell r="AC18">
            <v>0.9</v>
          </cell>
          <cell r="AD18">
            <v>0.9</v>
          </cell>
        </row>
        <row r="19">
          <cell r="S19">
            <v>0.90000000000000013</v>
          </cell>
          <cell r="T19">
            <v>0.9</v>
          </cell>
          <cell r="U19">
            <v>0.9</v>
          </cell>
          <cell r="V19">
            <v>0.9</v>
          </cell>
          <cell r="W19">
            <v>0.90000000000000013</v>
          </cell>
          <cell r="X19">
            <v>0.9</v>
          </cell>
          <cell r="Y19">
            <v>0.90000000000000013</v>
          </cell>
          <cell r="Z19">
            <v>0.90000000000000013</v>
          </cell>
          <cell r="AA19">
            <v>0.90000000000000013</v>
          </cell>
          <cell r="AB19">
            <v>0.90000000000000013</v>
          </cell>
          <cell r="AC19">
            <v>0.90000000000000013</v>
          </cell>
          <cell r="AD19">
            <v>0.90000000000000013</v>
          </cell>
        </row>
        <row r="20">
          <cell r="S20">
            <v>0.81000000000000016</v>
          </cell>
          <cell r="T20">
            <v>0.81</v>
          </cell>
          <cell r="U20">
            <v>0.81</v>
          </cell>
          <cell r="V20">
            <v>0.81</v>
          </cell>
          <cell r="W20">
            <v>0.81000000000000016</v>
          </cell>
          <cell r="X20">
            <v>0.81</v>
          </cell>
          <cell r="Y20">
            <v>0.81000000000000016</v>
          </cell>
          <cell r="Z20">
            <v>0.81000000000000016</v>
          </cell>
          <cell r="AA20">
            <v>0.81000000000000016</v>
          </cell>
          <cell r="AB20">
            <v>0.81000000000000016</v>
          </cell>
          <cell r="AC20">
            <v>0.81000000000000016</v>
          </cell>
          <cell r="AD20">
            <v>0.81000000000000016</v>
          </cell>
        </row>
        <row r="21">
          <cell r="S21">
            <v>602.6400000000001</v>
          </cell>
          <cell r="T21">
            <v>1146.96</v>
          </cell>
          <cell r="U21">
            <v>1749.6000000000001</v>
          </cell>
          <cell r="V21">
            <v>2332.8000000000002</v>
          </cell>
          <cell r="W21">
            <v>2935.4400000000005</v>
          </cell>
          <cell r="X21">
            <v>3518.6400000000003</v>
          </cell>
          <cell r="Y21">
            <v>4121.2800000000007</v>
          </cell>
          <cell r="Z21">
            <v>4723.920000000001</v>
          </cell>
          <cell r="AA21">
            <v>5307.1200000000008</v>
          </cell>
          <cell r="AB21">
            <v>5909.7600000000011</v>
          </cell>
          <cell r="AC21">
            <v>6492.9600000000009</v>
          </cell>
          <cell r="AD21">
            <v>7095.6000000000013</v>
          </cell>
        </row>
        <row r="22">
          <cell r="S22">
            <v>19.440000000000005</v>
          </cell>
          <cell r="T22">
            <v>19.440000000000001</v>
          </cell>
          <cell r="U22">
            <v>19.440000000000001</v>
          </cell>
          <cell r="V22">
            <v>19.440000000000001</v>
          </cell>
          <cell r="W22">
            <v>19.440000000000005</v>
          </cell>
          <cell r="X22">
            <v>19.440000000000001</v>
          </cell>
          <cell r="Y22">
            <v>19.440000000000005</v>
          </cell>
          <cell r="Z22">
            <v>19.440000000000005</v>
          </cell>
          <cell r="AA22">
            <v>19.440000000000001</v>
          </cell>
          <cell r="AB22">
            <v>19.440000000000005</v>
          </cell>
          <cell r="AC22">
            <v>19.440000000000001</v>
          </cell>
          <cell r="AD22">
            <v>19.440000000000005</v>
          </cell>
        </row>
        <row r="23">
          <cell r="S23">
            <v>383.23164937017265</v>
          </cell>
          <cell r="T23">
            <v>364.22295083451598</v>
          </cell>
          <cell r="U23">
            <v>378.40452879375067</v>
          </cell>
          <cell r="V23">
            <v>384.10051995211847</v>
          </cell>
          <cell r="W23">
            <v>386.91786740170005</v>
          </cell>
          <cell r="X23">
            <v>389.44892637132915</v>
          </cell>
          <cell r="Y23">
            <v>392.16431863040719</v>
          </cell>
          <cell r="Z23">
            <v>391.0216978811809</v>
          </cell>
          <cell r="AA23">
            <v>388.60685911241927</v>
          </cell>
          <cell r="AB23">
            <v>388.21246155477508</v>
          </cell>
          <cell r="AC23">
            <v>386.96890810395649</v>
          </cell>
          <cell r="AD23">
            <v>386.2420241423244</v>
          </cell>
        </row>
        <row r="24">
          <cell r="S24">
            <v>141.3599999999999</v>
          </cell>
          <cell r="T24">
            <v>269.03999999999996</v>
          </cell>
          <cell r="U24">
            <v>410.39999999999986</v>
          </cell>
          <cell r="V24">
            <v>547.19999999999982</v>
          </cell>
          <cell r="W24">
            <v>688.55999999999972</v>
          </cell>
          <cell r="X24">
            <v>825.35999999999967</v>
          </cell>
          <cell r="Y24">
            <v>966.71999999999957</v>
          </cell>
          <cell r="Z24">
            <v>1108.0799999999995</v>
          </cell>
          <cell r="AA24">
            <v>1244.8799999999994</v>
          </cell>
          <cell r="AB24">
            <v>1386.2399999999993</v>
          </cell>
          <cell r="AC24">
            <v>1523.0399999999993</v>
          </cell>
          <cell r="AD24">
            <v>1664.3999999999992</v>
          </cell>
        </row>
        <row r="25"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</row>
        <row r="26">
          <cell r="S26">
            <v>0.97</v>
          </cell>
          <cell r="T26">
            <v>0.97</v>
          </cell>
          <cell r="U26">
            <v>0.97</v>
          </cell>
          <cell r="V26">
            <v>0.97</v>
          </cell>
          <cell r="W26">
            <v>0.97</v>
          </cell>
          <cell r="X26">
            <v>0.97</v>
          </cell>
          <cell r="Y26">
            <v>0.97</v>
          </cell>
          <cell r="Z26">
            <v>0.97</v>
          </cell>
          <cell r="AA26">
            <v>0.97</v>
          </cell>
          <cell r="AB26">
            <v>0.97</v>
          </cell>
          <cell r="AC26">
            <v>0.97</v>
          </cell>
          <cell r="AD26">
            <v>0.97</v>
          </cell>
        </row>
        <row r="27">
          <cell r="S27">
            <v>0.98</v>
          </cell>
          <cell r="T27">
            <v>0.98</v>
          </cell>
          <cell r="U27">
            <v>0.98</v>
          </cell>
          <cell r="V27">
            <v>0.98</v>
          </cell>
          <cell r="W27">
            <v>0.98</v>
          </cell>
          <cell r="X27">
            <v>0.98</v>
          </cell>
          <cell r="Y27">
            <v>0.98</v>
          </cell>
          <cell r="Z27">
            <v>0.98</v>
          </cell>
          <cell r="AA27">
            <v>0.98</v>
          </cell>
          <cell r="AB27">
            <v>0.98</v>
          </cell>
          <cell r="AC27">
            <v>0.98</v>
          </cell>
          <cell r="AD27">
            <v>0.98</v>
          </cell>
        </row>
        <row r="28">
          <cell r="S28">
            <v>0.9506</v>
          </cell>
          <cell r="T28">
            <v>0.9506</v>
          </cell>
          <cell r="U28">
            <v>0.9506</v>
          </cell>
          <cell r="V28">
            <v>0.9506</v>
          </cell>
          <cell r="W28">
            <v>0.9506</v>
          </cell>
          <cell r="X28">
            <v>0.9506</v>
          </cell>
          <cell r="Y28">
            <v>0.9506</v>
          </cell>
          <cell r="Z28">
            <v>0.9506</v>
          </cell>
          <cell r="AA28">
            <v>0.9506</v>
          </cell>
          <cell r="AB28">
            <v>0.9506</v>
          </cell>
          <cell r="AC28">
            <v>0.9506</v>
          </cell>
          <cell r="AD28">
            <v>0.9506</v>
          </cell>
        </row>
        <row r="29">
          <cell r="S29">
            <v>707.24639999999999</v>
          </cell>
          <cell r="T29">
            <v>1346.0495999999998</v>
          </cell>
          <cell r="U29">
            <v>2053.2959999999998</v>
          </cell>
          <cell r="V29">
            <v>2737.7280000000001</v>
          </cell>
          <cell r="W29">
            <v>3444.9744000000001</v>
          </cell>
          <cell r="X29">
            <v>4129.4063999999998</v>
          </cell>
          <cell r="Y29">
            <v>4836.6527999999998</v>
          </cell>
          <cell r="Z29">
            <v>5543.8991999999998</v>
          </cell>
          <cell r="AA29">
            <v>6228.3311999999996</v>
          </cell>
          <cell r="AB29">
            <v>6935.5775999999996</v>
          </cell>
          <cell r="AC29">
            <v>7620.0095999999994</v>
          </cell>
          <cell r="AD29">
            <v>8327.2559999999994</v>
          </cell>
        </row>
        <row r="30">
          <cell r="S30">
            <v>326.5491647273721</v>
          </cell>
          <cell r="T30">
            <v>310.35197788339786</v>
          </cell>
          <cell r="U30">
            <v>322.43600707231025</v>
          </cell>
          <cell r="V30">
            <v>327.28952362846201</v>
          </cell>
          <cell r="W30">
            <v>329.69016683713136</v>
          </cell>
          <cell r="X30">
            <v>331.8468655173329</v>
          </cell>
          <cell r="Y30">
            <v>334.16063337958116</v>
          </cell>
          <cell r="Z30">
            <v>333.1870137636825</v>
          </cell>
          <cell r="AA30">
            <v>331.12934555129357</v>
          </cell>
          <cell r="AB30">
            <v>330.79328198965698</v>
          </cell>
          <cell r="AC30">
            <v>329.73365828340508</v>
          </cell>
          <cell r="AD30">
            <v>329.11428524645788</v>
          </cell>
        </row>
        <row r="31">
          <cell r="S31">
            <v>7450.0232637561585</v>
          </cell>
          <cell r="T31">
            <v>14121.395924924575</v>
          </cell>
          <cell r="U31">
            <v>22002.280050356505</v>
          </cell>
          <cell r="V31">
            <v>29801.384362581695</v>
          </cell>
          <cell r="W31">
            <v>37535.077644560552</v>
          </cell>
          <cell r="X31">
            <v>45353.623831279452</v>
          </cell>
          <cell r="Y31">
            <v>53285.507469921744</v>
          </cell>
          <cell r="Z31">
            <v>60735.064114107023</v>
          </cell>
          <cell r="AA31">
            <v>67909.33128336817</v>
          </cell>
          <cell r="AB31">
            <v>75388.66169192447</v>
          </cell>
          <cell r="AC31">
            <v>82666.367184081726</v>
          </cell>
          <cell r="AD31">
            <v>90022.666053165973</v>
          </cell>
        </row>
        <row r="32">
          <cell r="S32">
            <v>230950.72117644089</v>
          </cell>
          <cell r="T32">
            <v>417749.1556891565</v>
          </cell>
          <cell r="U32">
            <v>662056.56357754627</v>
          </cell>
          <cell r="V32">
            <v>896029.69294430199</v>
          </cell>
          <cell r="W32">
            <v>1135774.1846856466</v>
          </cell>
          <cell r="X32">
            <v>1370330.5702872137</v>
          </cell>
          <cell r="Y32">
            <v>1616218.9630851247</v>
          </cell>
          <cell r="Z32">
            <v>1847155.2190548684</v>
          </cell>
          <cell r="AA32">
            <v>2062383.2341327029</v>
          </cell>
          <cell r="AB32">
            <v>2294242.4767979481</v>
          </cell>
          <cell r="AC32">
            <v>2512573.6415626658</v>
          </cell>
          <cell r="AD32">
            <v>2740618.9065042776</v>
          </cell>
        </row>
        <row r="33">
          <cell r="S33">
            <v>326.5491647273721</v>
          </cell>
          <cell r="T33">
            <v>310.35197788339786</v>
          </cell>
          <cell r="U33">
            <v>322.43600707231025</v>
          </cell>
          <cell r="V33">
            <v>327.28952362846201</v>
          </cell>
          <cell r="W33">
            <v>329.69016683713136</v>
          </cell>
          <cell r="X33">
            <v>331.8468655173329</v>
          </cell>
          <cell r="Y33">
            <v>334.16063337958116</v>
          </cell>
          <cell r="Z33">
            <v>333.1870137636825</v>
          </cell>
          <cell r="AA33">
            <v>331.12934555129357</v>
          </cell>
          <cell r="AB33">
            <v>330.79328198965698</v>
          </cell>
          <cell r="AC33">
            <v>329.73365828340508</v>
          </cell>
          <cell r="AD33">
            <v>329.11428524645788</v>
          </cell>
        </row>
        <row r="34">
          <cell r="S34">
            <v>36.753600000000006</v>
          </cell>
          <cell r="T34">
            <v>69.950400000000059</v>
          </cell>
          <cell r="U34">
            <v>106.70400000000006</v>
          </cell>
          <cell r="V34">
            <v>142.27200000000005</v>
          </cell>
          <cell r="W34">
            <v>179.02560000000005</v>
          </cell>
          <cell r="X34">
            <v>214.59360000000004</v>
          </cell>
          <cell r="Y34">
            <v>251.34720000000004</v>
          </cell>
          <cell r="Z34">
            <v>288.10080000000005</v>
          </cell>
          <cell r="AA34">
            <v>323.66880000000003</v>
          </cell>
          <cell r="AB34">
            <v>360.42240000000004</v>
          </cell>
          <cell r="AC34">
            <v>395.99040000000002</v>
          </cell>
          <cell r="AD34">
            <v>432.74400000000003</v>
          </cell>
        </row>
        <row r="35">
          <cell r="S35">
            <v>0</v>
          </cell>
          <cell r="T35">
            <v>0</v>
          </cell>
          <cell r="U35">
            <v>0</v>
          </cell>
          <cell r="V35">
            <v>654.57904725692401</v>
          </cell>
          <cell r="W35">
            <v>659.38033367426272</v>
          </cell>
          <cell r="X35">
            <v>663.6937310346658</v>
          </cell>
          <cell r="Y35">
            <v>668.32126675916231</v>
          </cell>
          <cell r="Z35">
            <v>666.374027527365</v>
          </cell>
          <cell r="AA35">
            <v>662.25869110258714</v>
          </cell>
          <cell r="AB35">
            <v>661.58656397931395</v>
          </cell>
          <cell r="AC35">
            <v>659.46731656681015</v>
          </cell>
          <cell r="AD35">
            <v>658.22857049291576</v>
          </cell>
        </row>
        <row r="36"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</row>
        <row r="37">
          <cell r="S37">
            <v>214390.09058796841</v>
          </cell>
          <cell r="T37">
            <v>384958.40120240918</v>
          </cell>
          <cell r="U37">
            <v>590995.47219791729</v>
          </cell>
          <cell r="V37">
            <v>768305.63649871945</v>
          </cell>
          <cell r="W37">
            <v>933276.46217082115</v>
          </cell>
          <cell r="X37">
            <v>1115835.9325849232</v>
          </cell>
          <cell r="Y37">
            <v>1336101.8677661235</v>
          </cell>
          <cell r="Z37">
            <v>1550361.7714938163</v>
          </cell>
          <cell r="AA37">
            <v>1687529.1071943264</v>
          </cell>
          <cell r="AB37">
            <v>1781532.6911815351</v>
          </cell>
          <cell r="AC37">
            <v>1818065.1740639936</v>
          </cell>
          <cell r="AD37">
            <v>1877742.958538498</v>
          </cell>
        </row>
        <row r="38">
          <cell r="S38">
            <v>16560.630588472472</v>
          </cell>
          <cell r="T38">
            <v>32790.754486747392</v>
          </cell>
          <cell r="U38">
            <v>71061.09137962907</v>
          </cell>
          <cell r="V38">
            <v>127724.05644558265</v>
          </cell>
          <cell r="W38">
            <v>202497.72251482552</v>
          </cell>
          <cell r="X38">
            <v>254494.63770229061</v>
          </cell>
          <cell r="Y38">
            <v>280117.09531900141</v>
          </cell>
          <cell r="Z38">
            <v>296793.44756105228</v>
          </cell>
          <cell r="AA38">
            <v>374854.12693837663</v>
          </cell>
          <cell r="AB38">
            <v>512709.78561641311</v>
          </cell>
          <cell r="AC38">
            <v>694508.46749867219</v>
          </cell>
          <cell r="AD38">
            <v>862875.94796577934</v>
          </cell>
        </row>
        <row r="39">
          <cell r="S39">
            <v>230950.72117644089</v>
          </cell>
          <cell r="T39">
            <v>417749.1556891565</v>
          </cell>
          <cell r="U39">
            <v>662056.56357754627</v>
          </cell>
          <cell r="V39">
            <v>896029.69294430199</v>
          </cell>
          <cell r="W39">
            <v>1135774.1846856466</v>
          </cell>
          <cell r="X39">
            <v>1370330.5702872137</v>
          </cell>
          <cell r="Y39">
            <v>1616218.9630851247</v>
          </cell>
          <cell r="Z39">
            <v>1847155.2190548684</v>
          </cell>
          <cell r="AA39">
            <v>2062383.2341327029</v>
          </cell>
          <cell r="AB39">
            <v>2294242.4767979481</v>
          </cell>
          <cell r="AC39">
            <v>2512573.6415626658</v>
          </cell>
          <cell r="AD39">
            <v>2740618.9065042776</v>
          </cell>
        </row>
        <row r="40"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</row>
        <row r="41"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</row>
        <row r="42"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</row>
        <row r="43"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</row>
        <row r="44"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</row>
        <row r="45"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</row>
        <row r="46"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</row>
        <row r="47"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</row>
        <row r="48"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</row>
        <row r="49"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</row>
        <row r="50"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</row>
        <row r="51">
          <cell r="S51">
            <v>3.8926052944133711E-2</v>
          </cell>
          <cell r="T51">
            <v>4.0957593251801573E-2</v>
          </cell>
          <cell r="U51">
            <v>3.94226134681964E-2</v>
          </cell>
          <cell r="V51">
            <v>3.8837998644497149E-2</v>
          </cell>
          <cell r="W51">
            <v>3.8555199255668908E-2</v>
          </cell>
          <cell r="X51">
            <v>3.8304626006408354E-2</v>
          </cell>
          <cell r="Y51">
            <v>3.8039400232406449E-2</v>
          </cell>
          <cell r="Z51">
            <v>3.815055674425525E-2</v>
          </cell>
          <cell r="AA51">
            <v>3.8387627813166098E-2</v>
          </cell>
          <cell r="AB51">
            <v>3.8426627042074495E-2</v>
          </cell>
          <cell r="AC51">
            <v>3.8550113874377449E-2</v>
          </cell>
          <cell r="AD51">
            <v>3.8622662840421727E-2</v>
          </cell>
        </row>
        <row r="52">
          <cell r="S52">
            <v>4.0268330631862456E-2</v>
          </cell>
          <cell r="T52">
            <v>4.2369924053587832E-2</v>
          </cell>
          <cell r="U52">
            <v>4.0782013932616962E-2</v>
          </cell>
          <cell r="V52">
            <v>4.0177239977066022E-2</v>
          </cell>
          <cell r="W52">
            <v>3.9884688885174734E-2</v>
          </cell>
          <cell r="X52">
            <v>3.9625475179043128E-2</v>
          </cell>
          <cell r="Y52">
            <v>3.9351103688696328E-2</v>
          </cell>
          <cell r="Z52">
            <v>3.9466093183712331E-2</v>
          </cell>
          <cell r="AA52">
            <v>3.9711339117068381E-2</v>
          </cell>
          <cell r="AB52">
            <v>3.9751683146973617E-2</v>
          </cell>
          <cell r="AC52">
            <v>3.9879428145907711E-2</v>
          </cell>
          <cell r="AD52">
            <v>3.9954478800436274E-2</v>
          </cell>
        </row>
        <row r="53"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</row>
        <row r="54"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</row>
        <row r="55"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</row>
        <row r="56"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</row>
        <row r="57"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</row>
        <row r="58"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</row>
        <row r="59">
          <cell r="S59">
            <v>203670.58605856998</v>
          </cell>
          <cell r="T59">
            <v>365710.48114228866</v>
          </cell>
          <cell r="U59">
            <v>561445.69858802145</v>
          </cell>
          <cell r="V59">
            <v>729890.35467378353</v>
          </cell>
          <cell r="W59">
            <v>886612.63906228018</v>
          </cell>
          <cell r="X59">
            <v>1060044.1359556771</v>
          </cell>
          <cell r="Y59">
            <v>1269296.7743778175</v>
          </cell>
          <cell r="Z59">
            <v>1472843.6829191255</v>
          </cell>
          <cell r="AA59">
            <v>1603152.6518346102</v>
          </cell>
          <cell r="AB59">
            <v>1692456.0566224584</v>
          </cell>
          <cell r="AC59">
            <v>1727161.9153607939</v>
          </cell>
          <cell r="AD59">
            <v>1783855.8106115733</v>
          </cell>
        </row>
        <row r="60">
          <cell r="S60">
            <v>24012.914353285083</v>
          </cell>
          <cell r="T60">
            <v>47546.594005783714</v>
          </cell>
          <cell r="U60">
            <v>103038.58250046213</v>
          </cell>
          <cell r="V60">
            <v>185199.88184609485</v>
          </cell>
          <cell r="W60">
            <v>293621.69764649705</v>
          </cell>
          <cell r="X60">
            <v>369017.22466832143</v>
          </cell>
          <cell r="Y60">
            <v>406169.78821255208</v>
          </cell>
          <cell r="Z60">
            <v>430350.49896352587</v>
          </cell>
          <cell r="AA60">
            <v>543538.48406064615</v>
          </cell>
          <cell r="AB60">
            <v>743429.18914379901</v>
          </cell>
          <cell r="AC60">
            <v>1007037.2778730748</v>
          </cell>
          <cell r="AD60">
            <v>1251170.12455038</v>
          </cell>
        </row>
        <row r="61">
          <cell r="S61">
            <v>227683.50041185506</v>
          </cell>
          <cell r="T61">
            <v>413257.07514807238</v>
          </cell>
          <cell r="U61">
            <v>664484.28108848352</v>
          </cell>
          <cell r="V61">
            <v>915090.23651987826</v>
          </cell>
          <cell r="W61">
            <v>1180234.3367087771</v>
          </cell>
          <cell r="X61">
            <v>1429061.3606239983</v>
          </cell>
          <cell r="Y61">
            <v>1675466.5625903693</v>
          </cell>
          <cell r="Z61">
            <v>1903194.1818826511</v>
          </cell>
          <cell r="AA61">
            <v>2146691.135895256</v>
          </cell>
          <cell r="AB61">
            <v>2435885.2457662569</v>
          </cell>
          <cell r="AC61">
            <v>2734199.1932338681</v>
          </cell>
          <cell r="AD61">
            <v>3035025.9351619529</v>
          </cell>
        </row>
        <row r="62">
          <cell r="S62">
            <v>139353.55888217947</v>
          </cell>
          <cell r="T62">
            <v>250222.96078156595</v>
          </cell>
          <cell r="U62">
            <v>384147.05692864629</v>
          </cell>
          <cell r="V62">
            <v>499398.66372416768</v>
          </cell>
          <cell r="W62">
            <v>606629.70041103382</v>
          </cell>
          <cell r="X62">
            <v>725293.35618020012</v>
          </cell>
          <cell r="Y62">
            <v>868466.21404798038</v>
          </cell>
          <cell r="Z62">
            <v>1007735.1514709806</v>
          </cell>
          <cell r="AA62">
            <v>1096893.9196763122</v>
          </cell>
          <cell r="AB62">
            <v>1157996.2492679979</v>
          </cell>
          <cell r="AC62">
            <v>1181742.3631415959</v>
          </cell>
          <cell r="AD62">
            <v>1220532.9230500238</v>
          </cell>
        </row>
        <row r="63">
          <cell r="S63">
            <v>29809.13505925045</v>
          </cell>
          <cell r="T63">
            <v>59023.358076145305</v>
          </cell>
          <cell r="U63">
            <v>127909.96448333231</v>
          </cell>
          <cell r="V63">
            <v>229903.30160204877</v>
          </cell>
          <cell r="W63">
            <v>364495.90052668599</v>
          </cell>
          <cell r="X63">
            <v>458090.34786412318</v>
          </cell>
          <cell r="Y63">
            <v>504210.77157420263</v>
          </cell>
          <cell r="Z63">
            <v>534228.20560989424</v>
          </cell>
          <cell r="AA63">
            <v>674737.42848907807</v>
          </cell>
          <cell r="AB63">
            <v>922877.61410954362</v>
          </cell>
          <cell r="AC63">
            <v>1250115.2414976102</v>
          </cell>
          <cell r="AD63">
            <v>1553176.706338403</v>
          </cell>
        </row>
        <row r="64">
          <cell r="S64">
            <v>169162.69394142993</v>
          </cell>
          <cell r="T64">
            <v>309246.31885771127</v>
          </cell>
          <cell r="U64">
            <v>512057.02141197858</v>
          </cell>
          <cell r="V64">
            <v>729301.96532621642</v>
          </cell>
          <cell r="W64">
            <v>971125.60093771969</v>
          </cell>
          <cell r="X64">
            <v>1183383.7040443232</v>
          </cell>
          <cell r="Y64">
            <v>1372676.985622183</v>
          </cell>
          <cell r="Z64">
            <v>1541963.3570808747</v>
          </cell>
          <cell r="AA64">
            <v>1771631.3481653901</v>
          </cell>
          <cell r="AB64">
            <v>2080873.8633775413</v>
          </cell>
          <cell r="AC64">
            <v>2431857.6046392061</v>
          </cell>
          <cell r="AD64">
            <v>2773709.6293884269</v>
          </cell>
        </row>
        <row r="65">
          <cell r="S65">
            <v>964755.40764585789</v>
          </cell>
          <cell r="T65">
            <v>1732312.8054108412</v>
          </cell>
          <cell r="U65">
            <v>2659479.6248906283</v>
          </cell>
          <cell r="V65">
            <v>3457375.364244238</v>
          </cell>
          <cell r="W65">
            <v>4199744.0797686959</v>
          </cell>
          <cell r="X65">
            <v>5021261.6966321552</v>
          </cell>
          <cell r="Y65">
            <v>6012458.4049475566</v>
          </cell>
          <cell r="Z65">
            <v>6976627.9717221735</v>
          </cell>
          <cell r="AA65">
            <v>7593880.9823744688</v>
          </cell>
          <cell r="AB65">
            <v>8016897.110316908</v>
          </cell>
          <cell r="AC65">
            <v>8181293.2832879713</v>
          </cell>
          <cell r="AD65">
            <v>8449843.3134232424</v>
          </cell>
        </row>
        <row r="66">
          <cell r="S66">
            <v>33121.261176944943</v>
          </cell>
          <cell r="T66">
            <v>65581.508973494783</v>
          </cell>
          <cell r="U66">
            <v>142122.18275925814</v>
          </cell>
          <cell r="V66">
            <v>255448.11289116531</v>
          </cell>
          <cell r="W66">
            <v>404995.44502965105</v>
          </cell>
          <cell r="X66">
            <v>508989.27540458122</v>
          </cell>
          <cell r="Y66">
            <v>560234.19063800282</v>
          </cell>
          <cell r="Z66">
            <v>593586.89512210456</v>
          </cell>
          <cell r="AA66">
            <v>749708.25387675327</v>
          </cell>
          <cell r="AB66">
            <v>1025419.5712328262</v>
          </cell>
          <cell r="AC66">
            <v>1389016.9349973444</v>
          </cell>
          <cell r="AD66">
            <v>1725751.8959315587</v>
          </cell>
        </row>
        <row r="67">
          <cell r="S67">
            <v>997876.66882280284</v>
          </cell>
          <cell r="T67">
            <v>1797894.3143843361</v>
          </cell>
          <cell r="U67">
            <v>2801601.8076498862</v>
          </cell>
          <cell r="V67">
            <v>3712823.4771354031</v>
          </cell>
          <cell r="W67">
            <v>4604739.5247983467</v>
          </cell>
          <cell r="X67">
            <v>5530250.9720367361</v>
          </cell>
          <cell r="Y67">
            <v>6572692.5955855595</v>
          </cell>
          <cell r="Z67">
            <v>7570214.8668442788</v>
          </cell>
          <cell r="AA67">
            <v>8343589.2362512229</v>
          </cell>
          <cell r="AB67">
            <v>9042316.6815497354</v>
          </cell>
          <cell r="AC67">
            <v>9570310.2182853166</v>
          </cell>
          <cell r="AD67">
            <v>10175595.209354801</v>
          </cell>
        </row>
        <row r="68">
          <cell r="S68">
            <v>11547.536058822045</v>
          </cell>
          <cell r="T68">
            <v>20887.457784457827</v>
          </cell>
          <cell r="U68">
            <v>33102.828178877317</v>
          </cell>
          <cell r="V68">
            <v>44801.484647215104</v>
          </cell>
          <cell r="W68">
            <v>56788.709234282338</v>
          </cell>
          <cell r="X68">
            <v>68516.528514360689</v>
          </cell>
          <cell r="Y68">
            <v>80810.948154256243</v>
          </cell>
          <cell r="Z68">
            <v>92357.760952743425</v>
          </cell>
          <cell r="AA68">
            <v>103119.16170663515</v>
          </cell>
          <cell r="AB68">
            <v>114712.12383989741</v>
          </cell>
          <cell r="AC68">
            <v>125628.68207813329</v>
          </cell>
          <cell r="AD68">
            <v>137030.94532521386</v>
          </cell>
        </row>
        <row r="69">
          <cell r="S69">
            <v>15613.899386504614</v>
          </cell>
          <cell r="T69">
            <v>23028.387017529054</v>
          </cell>
          <cell r="U69">
            <v>30610.11891939515</v>
          </cell>
          <cell r="V69">
            <v>37203.176992311448</v>
          </cell>
          <cell r="W69">
            <v>43389.295021635218</v>
          </cell>
          <cell r="X69">
            <v>50160.662121828442</v>
          </cell>
          <cell r="Y69">
            <v>58213.871688765808</v>
          </cell>
          <cell r="Z69">
            <v>66554.68645786088</v>
          </cell>
          <cell r="AA69">
            <v>72099.298390293916</v>
          </cell>
          <cell r="AB69">
            <v>75744.148646555375</v>
          </cell>
          <cell r="AC69">
            <v>77199.884942470337</v>
          </cell>
          <cell r="AD69">
            <v>79552.502448311381</v>
          </cell>
        </row>
        <row r="70">
          <cell r="S70">
            <v>16152.309710177187</v>
          </cell>
          <cell r="T70">
            <v>23822.469328478332</v>
          </cell>
          <cell r="U70">
            <v>31665.640261443263</v>
          </cell>
          <cell r="V70">
            <v>38486.045164460127</v>
          </cell>
          <cell r="W70">
            <v>44885.47760858816</v>
          </cell>
          <cell r="X70">
            <v>51890.340126029427</v>
          </cell>
          <cell r="Y70">
            <v>60221.246574585326</v>
          </cell>
          <cell r="Z70">
            <v>68849.675646062984</v>
          </cell>
          <cell r="AA70">
            <v>74585.481093407507</v>
          </cell>
          <cell r="AB70">
            <v>78356.01584126419</v>
          </cell>
          <cell r="AC70">
            <v>79861.949940486564</v>
          </cell>
          <cell r="AD70">
            <v>82295.692187908338</v>
          </cell>
        </row>
        <row r="71"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</row>
        <row r="72"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</row>
        <row r="73"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</row>
        <row r="74"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</row>
        <row r="75"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</row>
        <row r="76">
          <cell r="S76">
            <v>0.98585316924778188</v>
          </cell>
          <cell r="T76">
            <v>0.98924694286054615</v>
          </cell>
          <cell r="U76">
            <v>1.0036669336798334</v>
          </cell>
          <cell r="V76">
            <v>1.0212722231480347</v>
          </cell>
          <cell r="W76">
            <v>1.0391452391000029</v>
          </cell>
          <cell r="X76">
            <v>1.0428588485218389</v>
          </cell>
          <cell r="Y76">
            <v>1.0366581514376922</v>
          </cell>
          <cell r="Z76">
            <v>1.0303379825635097</v>
          </cell>
          <cell r="AA76">
            <v>1.040878872736767</v>
          </cell>
          <cell r="AB76">
            <v>1.0617383604395636</v>
          </cell>
          <cell r="AC76">
            <v>1.088206589452783</v>
          </cell>
          <cell r="AD76">
            <v>1.1074235560292467</v>
          </cell>
        </row>
        <row r="77">
          <cell r="S77">
            <v>0.73246228926989854</v>
          </cell>
          <cell r="T77">
            <v>0.74026796857925614</v>
          </cell>
          <cell r="U77">
            <v>0.77343394746361682</v>
          </cell>
          <cell r="V77">
            <v>0.81392611324047992</v>
          </cell>
          <cell r="W77">
            <v>0.85503404993000665</v>
          </cell>
          <cell r="X77">
            <v>0.86357535160022925</v>
          </cell>
          <cell r="Y77">
            <v>0.84931374830669237</v>
          </cell>
          <cell r="Z77">
            <v>0.8347773598960726</v>
          </cell>
          <cell r="AA77">
            <v>0.85902140729456467</v>
          </cell>
          <cell r="AB77">
            <v>0.90699822901099658</v>
          </cell>
          <cell r="AC77">
            <v>0.9678751557414017</v>
          </cell>
          <cell r="AD77">
            <v>1.012074178867268</v>
          </cell>
        </row>
        <row r="78">
          <cell r="S78">
            <v>4.3207341537610899</v>
          </cell>
          <cell r="T78">
            <v>4.3037652856972706</v>
          </cell>
          <cell r="U78">
            <v>4.2316653316008344</v>
          </cell>
          <cell r="V78">
            <v>4.1436388842598273</v>
          </cell>
          <cell r="W78">
            <v>4.0542738044999869</v>
          </cell>
          <cell r="X78">
            <v>4.0357057573908071</v>
          </cell>
          <cell r="Y78">
            <v>4.0667092428115401</v>
          </cell>
          <cell r="Z78">
            <v>4.098310087182452</v>
          </cell>
          <cell r="AA78">
            <v>4.0456056363161643</v>
          </cell>
          <cell r="AB78">
            <v>3.941308197802182</v>
          </cell>
          <cell r="AC78">
            <v>3.8089670527360839</v>
          </cell>
          <cell r="AD78">
            <v>3.7128822198537654</v>
          </cell>
        </row>
        <row r="79">
          <cell r="S79">
            <v>0.05</v>
          </cell>
          <cell r="T79">
            <v>0.05</v>
          </cell>
          <cell r="U79">
            <v>0.05</v>
          </cell>
          <cell r="V79">
            <v>0.05</v>
          </cell>
          <cell r="W79">
            <v>5.000000000000001E-2</v>
          </cell>
          <cell r="X79">
            <v>0.05</v>
          </cell>
          <cell r="Y79">
            <v>0.05</v>
          </cell>
          <cell r="Z79">
            <v>0.05</v>
          </cell>
          <cell r="AA79">
            <v>0.05</v>
          </cell>
          <cell r="AB79">
            <v>0.05</v>
          </cell>
          <cell r="AC79">
            <v>0.05</v>
          </cell>
          <cell r="AD79">
            <v>4.9999999999999996E-2</v>
          </cell>
        </row>
        <row r="80">
          <cell r="S80">
            <v>67.607060532086265</v>
          </cell>
          <cell r="T80">
            <v>55.124915763239208</v>
          </cell>
          <cell r="U80">
            <v>46.234899861104999</v>
          </cell>
          <cell r="V80">
            <v>41.520026942482176</v>
          </cell>
          <cell r="W80">
            <v>38.202395869425644</v>
          </cell>
          <cell r="X80">
            <v>36.604789537253808</v>
          </cell>
          <cell r="Y80">
            <v>36.018555046306396</v>
          </cell>
          <cell r="Z80">
            <v>36.030911626319543</v>
          </cell>
          <cell r="AA80">
            <v>34.95921475555145</v>
          </cell>
          <cell r="AB80">
            <v>33.014883741613374</v>
          </cell>
          <cell r="AC80">
            <v>30.725421800754372</v>
          </cell>
          <cell r="AD80">
            <v>29.027203402673166</v>
          </cell>
        </row>
        <row r="81">
          <cell r="S81">
            <v>69.938338481468548</v>
          </cell>
          <cell r="T81">
            <v>57.02577492748884</v>
          </cell>
          <cell r="U81">
            <v>47.82920675286725</v>
          </cell>
          <cell r="V81">
            <v>42.951752009464329</v>
          </cell>
          <cell r="W81">
            <v>39.519719864923083</v>
          </cell>
          <cell r="X81">
            <v>37.867023659228082</v>
          </cell>
          <cell r="Y81">
            <v>37.260574185834209</v>
          </cell>
          <cell r="Z81">
            <v>37.273356854813322</v>
          </cell>
          <cell r="AA81">
            <v>36.164704919535986</v>
          </cell>
          <cell r="AB81">
            <v>34.153328008565559</v>
          </cell>
          <cell r="AC81">
            <v>31.784919104228663</v>
          </cell>
          <cell r="AD81">
            <v>30.028141451041211</v>
          </cell>
        </row>
        <row r="82"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</row>
        <row r="83"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</row>
        <row r="86">
          <cell r="S86">
            <v>20719.269379700112</v>
          </cell>
          <cell r="T86">
            <v>38260.357199483347</v>
          </cell>
          <cell r="U86">
            <v>62384.735215499088</v>
          </cell>
          <cell r="V86">
            <v>83239.017010095122</v>
          </cell>
          <cell r="W86">
            <v>106295.33264444652</v>
          </cell>
          <cell r="X86">
            <v>126459.58581386039</v>
          </cell>
          <cell r="Y86">
            <v>142982.51284621347</v>
          </cell>
          <cell r="Z86">
            <v>166997.7885985655</v>
          </cell>
          <cell r="AA86">
            <v>190238.66854624823</v>
          </cell>
          <cell r="AB86">
            <v>212657.34685041092</v>
          </cell>
          <cell r="AC86">
            <v>236083.50666282262</v>
          </cell>
          <cell r="AD86">
            <v>258635.629327856</v>
          </cell>
        </row>
        <row r="87">
          <cell r="S87">
            <v>125568.61944296713</v>
          </cell>
          <cell r="T87">
            <v>227071.26642329167</v>
          </cell>
          <cell r="U87">
            <v>359856.97848103615</v>
          </cell>
          <cell r="V87">
            <v>487011.12851427885</v>
          </cell>
          <cell r="W87">
            <v>617332.719847242</v>
          </cell>
          <cell r="X87">
            <v>744758.37282496237</v>
          </cell>
          <cell r="Y87">
            <v>878192.89921997208</v>
          </cell>
          <cell r="Z87">
            <v>1056489.5030205382</v>
          </cell>
          <cell r="AA87">
            <v>1236693.3347779138</v>
          </cell>
          <cell r="AB87">
            <v>1414176.3674562946</v>
          </cell>
          <cell r="AC87">
            <v>1591426.191921317</v>
          </cell>
          <cell r="AD87">
            <v>1772417.794084586</v>
          </cell>
        </row>
        <row r="88">
          <cell r="S88">
            <v>4037.1244453343202</v>
          </cell>
          <cell r="T88">
            <v>7300.5099886987455</v>
          </cell>
          <cell r="U88">
            <v>11569.669325780786</v>
          </cell>
          <cell r="V88">
            <v>15657.769758055332</v>
          </cell>
          <cell r="W88">
            <v>19847.705782351106</v>
          </cell>
          <cell r="X88">
            <v>23944.535236088126</v>
          </cell>
          <cell r="Y88">
            <v>28234.554436351558</v>
          </cell>
          <cell r="Z88">
            <v>33966.922769430887</v>
          </cell>
          <cell r="AA88">
            <v>39760.609898889568</v>
          </cell>
          <cell r="AB88">
            <v>45466.821315695044</v>
          </cell>
          <cell r="AC88">
            <v>51165.534915106502</v>
          </cell>
          <cell r="AD88">
            <v>56984.549448633588</v>
          </cell>
        </row>
        <row r="89">
          <cell r="S89">
            <v>267840</v>
          </cell>
          <cell r="T89">
            <v>509760</v>
          </cell>
          <cell r="U89">
            <v>777600</v>
          </cell>
          <cell r="V89">
            <v>1036800</v>
          </cell>
          <cell r="W89">
            <v>1304640</v>
          </cell>
          <cell r="X89">
            <v>1563840</v>
          </cell>
          <cell r="Y89">
            <v>1831680</v>
          </cell>
          <cell r="Z89">
            <v>2099520</v>
          </cell>
          <cell r="AA89">
            <v>2358720</v>
          </cell>
          <cell r="AB89">
            <v>2626560</v>
          </cell>
          <cell r="AC89">
            <v>2885760</v>
          </cell>
          <cell r="AD89">
            <v>3153600</v>
          </cell>
        </row>
        <row r="90">
          <cell r="S90">
            <v>520949.47069756594</v>
          </cell>
          <cell r="T90">
            <v>1017909.5335805151</v>
          </cell>
          <cell r="U90">
            <v>1542157.2387929549</v>
          </cell>
          <cell r="V90">
            <v>1878599.10446255</v>
          </cell>
          <cell r="W90">
            <v>2548720.6387479249</v>
          </cell>
          <cell r="X90">
            <v>3290654.6901557487</v>
          </cell>
          <cell r="Y90">
            <v>4205503.6956645949</v>
          </cell>
          <cell r="Z90">
            <v>5083605.8567573698</v>
          </cell>
          <cell r="AA90">
            <v>5938280.2214471418</v>
          </cell>
          <cell r="AB90">
            <v>7130734.2521955287</v>
          </cell>
          <cell r="AC90">
            <v>8195284.2248873049</v>
          </cell>
          <cell r="AD90">
            <v>9280600.0564411897</v>
          </cell>
        </row>
        <row r="91">
          <cell r="S91">
            <v>11513.83788963286</v>
          </cell>
          <cell r="T91">
            <v>22565.156976046062</v>
          </cell>
          <cell r="U91">
            <v>34085.173405902227</v>
          </cell>
          <cell r="V91">
            <v>41497.05600438283</v>
          </cell>
          <cell r="W91">
            <v>56100.311174962182</v>
          </cell>
          <cell r="X91">
            <v>71668.392700934884</v>
          </cell>
          <cell r="Y91">
            <v>90879.322777096182</v>
          </cell>
          <cell r="Z91">
            <v>110338.69579760866</v>
          </cell>
          <cell r="AA91">
            <v>128671.20275229579</v>
          </cell>
          <cell r="AB91">
            <v>152403.45069238485</v>
          </cell>
          <cell r="AC91">
            <v>172959.34262704922</v>
          </cell>
          <cell r="AD91">
            <v>193720.79674305313</v>
          </cell>
        </row>
        <row r="92">
          <cell r="S92">
            <v>0.68743793144449217</v>
          </cell>
          <cell r="T92">
            <v>0.6895061747113439</v>
          </cell>
          <cell r="U92">
            <v>0.68745746714959111</v>
          </cell>
          <cell r="V92">
            <v>0.68705603469371368</v>
          </cell>
          <cell r="W92">
            <v>0.6846238383667711</v>
          </cell>
          <cell r="X92">
            <v>0.67741426217533873</v>
          </cell>
          <cell r="Y92">
            <v>0.67213427997339059</v>
          </cell>
          <cell r="Z92">
            <v>0.67509510270257045</v>
          </cell>
          <cell r="AA92">
            <v>0.67395306926197418</v>
          </cell>
          <cell r="AB92">
            <v>0.66476712115334591</v>
          </cell>
          <cell r="AC92">
            <v>0.65643085786784283</v>
          </cell>
          <cell r="AD92">
            <v>0.64924583436818861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"/>
      <sheetName val="Q T1"/>
      <sheetName val="Q T2"/>
      <sheetName val="Q T3"/>
      <sheetName val="Q T4"/>
      <sheetName val="Q T5"/>
      <sheetName val="Q S20"/>
      <sheetName val="Q S30"/>
      <sheetName val="M T1"/>
      <sheetName val="M T2"/>
      <sheetName val="M T3"/>
      <sheetName val="M T4"/>
      <sheetName val="M T5"/>
      <sheetName val="M S20"/>
      <sheetName val="M S30"/>
      <sheetName val="balance"/>
      <sheetName val="Abril"/>
      <sheetName val="Data"/>
      <sheetName val="Bce"/>
      <sheetName val="BHIF ANEXO 2"/>
      <sheetName val="SCOTIABANK US$"/>
      <sheetName val="Index"/>
      <sheetName val="P&amp;L"/>
      <sheetName val="Axe_Doc"/>
      <sheetName val="Prices"/>
      <sheetName val="ACT Fijo Tributario"/>
      <sheetName val="Input"/>
      <sheetName val="MRF - July  Consolidated"/>
      <sheetName val="Month"/>
      <sheetName val="Input - MRF"/>
      <sheetName val="Site Budget Track por projeto"/>
      <sheetName val="Budget"/>
      <sheetName val="BUDGET-06"/>
      <sheetName val="HC"/>
      <sheetName val="RREDES"/>
      <sheetName val="PROVI"/>
      <sheetName val="Bce Anti"/>
      <sheetName val="Bce Send"/>
    </sheetNames>
    <sheetDataSet>
      <sheetData sheetId="0" refreshError="1">
        <row r="1">
          <cell r="M1" t="str">
            <v>V-21/10/05-1230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Positions"/>
      <sheetName val="May2010"/>
      <sheetName val="June2010"/>
      <sheetName val="July2010"/>
      <sheetName val="Aug2010"/>
      <sheetName val="inputs"/>
      <sheetName val="df_curve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>
            <v>40304</v>
          </cell>
        </row>
        <row r="6">
          <cell r="D6">
            <v>40304</v>
          </cell>
          <cell r="E6">
            <v>1</v>
          </cell>
        </row>
        <row r="7">
          <cell r="D7">
            <v>40305</v>
          </cell>
          <cell r="E7">
            <v>0.99985906266290103</v>
          </cell>
        </row>
        <row r="8">
          <cell r="D8">
            <v>40308</v>
          </cell>
          <cell r="E8">
            <v>0.99942685107571305</v>
          </cell>
        </row>
        <row r="9">
          <cell r="D9">
            <v>40315</v>
          </cell>
          <cell r="E9">
            <v>0.99841908366072074</v>
          </cell>
        </row>
        <row r="10">
          <cell r="D10">
            <v>40339</v>
          </cell>
          <cell r="E10">
            <v>0.99480848062599947</v>
          </cell>
        </row>
        <row r="11">
          <cell r="D11">
            <v>40371</v>
          </cell>
          <cell r="E11">
            <v>0.98989891232232918</v>
          </cell>
        </row>
        <row r="12">
          <cell r="D12">
            <v>40400</v>
          </cell>
          <cell r="E12">
            <v>0.9852567354335352</v>
          </cell>
        </row>
        <row r="13">
          <cell r="D13">
            <v>40431</v>
          </cell>
          <cell r="E13">
            <v>0.98049119415915698</v>
          </cell>
        </row>
        <row r="14">
          <cell r="D14">
            <v>40462</v>
          </cell>
          <cell r="E14">
            <v>0.97573059897637537</v>
          </cell>
        </row>
        <row r="15">
          <cell r="D15">
            <v>40492</v>
          </cell>
          <cell r="E15">
            <v>0.97112669088821801</v>
          </cell>
        </row>
        <row r="16">
          <cell r="D16">
            <v>40584</v>
          </cell>
          <cell r="E16">
            <v>0.95451404251832617</v>
          </cell>
        </row>
        <row r="17">
          <cell r="D17">
            <v>40673</v>
          </cell>
          <cell r="E17">
            <v>0.93508585532032451</v>
          </cell>
        </row>
        <row r="18">
          <cell r="D18">
            <v>40857</v>
          </cell>
          <cell r="E18">
            <v>0.90450478097413634</v>
          </cell>
        </row>
        <row r="19">
          <cell r="D19">
            <v>41039</v>
          </cell>
          <cell r="E19">
            <v>0.87288051988634907</v>
          </cell>
        </row>
        <row r="20">
          <cell r="D20">
            <v>41225</v>
          </cell>
          <cell r="E20">
            <v>0.83812073556452205</v>
          </cell>
        </row>
        <row r="21">
          <cell r="D21">
            <v>41404</v>
          </cell>
          <cell r="E21">
            <v>0.80463303119913843</v>
          </cell>
        </row>
        <row r="22">
          <cell r="D22">
            <v>41589</v>
          </cell>
          <cell r="E22">
            <v>0.77049235940456451</v>
          </cell>
        </row>
        <row r="23">
          <cell r="D23">
            <v>41771</v>
          </cell>
          <cell r="E23">
            <v>0.73753858744795853</v>
          </cell>
        </row>
        <row r="24">
          <cell r="D24">
            <v>41953</v>
          </cell>
          <cell r="E24">
            <v>0.70541134681397921</v>
          </cell>
        </row>
        <row r="25">
          <cell r="D25">
            <v>42135</v>
          </cell>
          <cell r="E25">
            <v>0.67429199643935422</v>
          </cell>
        </row>
        <row r="26">
          <cell r="D26">
            <v>42318</v>
          </cell>
          <cell r="E26">
            <v>0.64428714020257027</v>
          </cell>
        </row>
        <row r="27">
          <cell r="D27">
            <v>42500</v>
          </cell>
          <cell r="E27">
            <v>0.6155816011857792</v>
          </cell>
        </row>
        <row r="28">
          <cell r="D28">
            <v>42684</v>
          </cell>
          <cell r="E28">
            <v>0.58760934249864016</v>
          </cell>
        </row>
        <row r="29">
          <cell r="D29">
            <v>42865</v>
          </cell>
          <cell r="E29">
            <v>0.561033279078333</v>
          </cell>
        </row>
        <row r="30">
          <cell r="D30">
            <v>43049</v>
          </cell>
          <cell r="E30">
            <v>0.53478210217617328</v>
          </cell>
        </row>
        <row r="31">
          <cell r="D31">
            <v>43230</v>
          </cell>
          <cell r="E31">
            <v>0.50972939602784062</v>
          </cell>
        </row>
        <row r="32">
          <cell r="D32">
            <v>43416</v>
          </cell>
          <cell r="E32">
            <v>0.48495620338476753</v>
          </cell>
        </row>
        <row r="33">
          <cell r="D33">
            <v>43595</v>
          </cell>
          <cell r="E33">
            <v>0.46217675452660412</v>
          </cell>
        </row>
        <row r="34">
          <cell r="D34">
            <v>43780</v>
          </cell>
          <cell r="E34">
            <v>0.43983360282732953</v>
          </cell>
        </row>
        <row r="35">
          <cell r="D35">
            <v>43962</v>
          </cell>
          <cell r="E35">
            <v>0.41911999080672291</v>
          </cell>
        </row>
        <row r="36">
          <cell r="D36">
            <v>44145</v>
          </cell>
          <cell r="E36">
            <v>0.39948877663090476</v>
          </cell>
        </row>
        <row r="37">
          <cell r="D37">
            <v>44326</v>
          </cell>
          <cell r="E37">
            <v>0.38108803548489206</v>
          </cell>
        </row>
        <row r="38">
          <cell r="D38">
            <v>44510</v>
          </cell>
          <cell r="E38">
            <v>0.3633569300497792</v>
          </cell>
        </row>
        <row r="39">
          <cell r="D39">
            <v>44691</v>
          </cell>
          <cell r="E39">
            <v>0.34681801529763867</v>
          </cell>
        </row>
        <row r="40">
          <cell r="D40">
            <v>44875</v>
          </cell>
          <cell r="E40">
            <v>0.33086980860236226</v>
          </cell>
        </row>
        <row r="41">
          <cell r="D41">
            <v>45056</v>
          </cell>
          <cell r="E41">
            <v>0.31598357685886524</v>
          </cell>
        </row>
        <row r="42">
          <cell r="D42">
            <v>45240</v>
          </cell>
          <cell r="E42">
            <v>0.30161914319947242</v>
          </cell>
        </row>
        <row r="43">
          <cell r="D43">
            <v>45422</v>
          </cell>
          <cell r="E43">
            <v>0.28812962966330069</v>
          </cell>
        </row>
        <row r="44">
          <cell r="D44">
            <v>45607</v>
          </cell>
          <cell r="E44">
            <v>0.27510859178483876</v>
          </cell>
        </row>
        <row r="45">
          <cell r="D45">
            <v>45789</v>
          </cell>
          <cell r="E45">
            <v>0.26294011965471442</v>
          </cell>
        </row>
      </sheetData>
      <sheetData sheetId="7">
        <row r="3">
          <cell r="A3">
            <v>40304</v>
          </cell>
          <cell r="B3">
            <v>1</v>
          </cell>
          <cell r="M3">
            <v>40304</v>
          </cell>
          <cell r="N3">
            <v>1</v>
          </cell>
          <cell r="AH3">
            <v>40304</v>
          </cell>
          <cell r="AI3">
            <v>1</v>
          </cell>
          <cell r="AK3">
            <v>40304</v>
          </cell>
          <cell r="AL3">
            <v>1</v>
          </cell>
          <cell r="AN3">
            <v>40304</v>
          </cell>
          <cell r="AO3">
            <v>1</v>
          </cell>
        </row>
        <row r="4">
          <cell r="A4">
            <v>40308</v>
          </cell>
          <cell r="B4">
            <v>0.9999616694216461</v>
          </cell>
          <cell r="M4">
            <v>40305</v>
          </cell>
          <cell r="N4">
            <v>0.99999236116946322</v>
          </cell>
          <cell r="AH4">
            <v>40308</v>
          </cell>
          <cell r="AI4">
            <v>0.99955664104454456</v>
          </cell>
          <cell r="AK4">
            <v>40308</v>
          </cell>
          <cell r="AL4">
            <v>0.99966759062241672</v>
          </cell>
          <cell r="AN4">
            <v>40308</v>
          </cell>
          <cell r="AO4">
            <v>0.999445737629716</v>
          </cell>
        </row>
        <row r="5">
          <cell r="A5">
            <v>40315</v>
          </cell>
          <cell r="B5">
            <v>0.99989459444483553</v>
          </cell>
          <cell r="M5">
            <v>40308</v>
          </cell>
          <cell r="N5">
            <v>0.99995944655991287</v>
          </cell>
          <cell r="AH5">
            <v>40315</v>
          </cell>
          <cell r="AI5">
            <v>0.99878123580980704</v>
          </cell>
          <cell r="AK5">
            <v>40315</v>
          </cell>
          <cell r="AL5">
            <v>0.99908614007053642</v>
          </cell>
          <cell r="AN5">
            <v>40315</v>
          </cell>
          <cell r="AO5">
            <v>0.99847651759558798</v>
          </cell>
        </row>
        <row r="6">
          <cell r="A6">
            <v>40339</v>
          </cell>
          <cell r="B6">
            <v>0.999539919105779</v>
          </cell>
          <cell r="M6">
            <v>40315</v>
          </cell>
          <cell r="N6">
            <v>0.99988265001748799</v>
          </cell>
          <cell r="AH6">
            <v>40339</v>
          </cell>
          <cell r="AI6">
            <v>0.99600711928983221</v>
          </cell>
          <cell r="AK6">
            <v>40339</v>
          </cell>
          <cell r="AL6">
            <v>0.99697313088303008</v>
          </cell>
          <cell r="AN6">
            <v>40339</v>
          </cell>
          <cell r="AO6">
            <v>0.99504281001379136</v>
          </cell>
        </row>
        <row r="7">
          <cell r="A7">
            <v>40371</v>
          </cell>
          <cell r="B7">
            <v>0.99873821510813854</v>
          </cell>
          <cell r="M7">
            <v>40339</v>
          </cell>
          <cell r="N7">
            <v>0.9994473685956422</v>
          </cell>
          <cell r="AH7">
            <v>40371</v>
          </cell>
          <cell r="AI7">
            <v>0.99200750116099079</v>
          </cell>
          <cell r="AK7">
            <v>40371</v>
          </cell>
          <cell r="AL7">
            <v>0.99384370378736175</v>
          </cell>
          <cell r="AN7">
            <v>40371</v>
          </cell>
          <cell r="AO7">
            <v>0.99017771138283683</v>
          </cell>
        </row>
        <row r="8">
          <cell r="A8">
            <v>40400</v>
          </cell>
          <cell r="B8">
            <v>0.99804874266487187</v>
          </cell>
          <cell r="M8">
            <v>40371</v>
          </cell>
          <cell r="N8">
            <v>0.99874472329021124</v>
          </cell>
          <cell r="AH8">
            <v>40400</v>
          </cell>
          <cell r="AI8">
            <v>0.9884457801243427</v>
          </cell>
          <cell r="AK8">
            <v>40400</v>
          </cell>
          <cell r="AL8">
            <v>0.9910600523732126</v>
          </cell>
          <cell r="AN8">
            <v>40400</v>
          </cell>
          <cell r="AO8">
            <v>0.98584473341107193</v>
          </cell>
        </row>
        <row r="9">
          <cell r="A9">
            <v>40431</v>
          </cell>
          <cell r="B9">
            <v>0.99710029817422774</v>
          </cell>
          <cell r="M9">
            <v>40400</v>
          </cell>
          <cell r="N9">
            <v>0.99788108201742209</v>
          </cell>
          <cell r="AH9">
            <v>40431</v>
          </cell>
          <cell r="AI9">
            <v>0.9844593934631668</v>
          </cell>
          <cell r="AK9">
            <v>40431</v>
          </cell>
          <cell r="AL9">
            <v>0.9878929879488878</v>
          </cell>
          <cell r="AN9">
            <v>40431</v>
          </cell>
          <cell r="AO9">
            <v>0.98104887530337836</v>
          </cell>
        </row>
        <row r="10">
          <cell r="A10">
            <v>40462</v>
          </cell>
          <cell r="B10">
            <v>0.99561745857738682</v>
          </cell>
          <cell r="M10">
            <v>40431</v>
          </cell>
          <cell r="N10">
            <v>0.9971430713517172</v>
          </cell>
          <cell r="AH10">
            <v>40462</v>
          </cell>
          <cell r="AI10">
            <v>0.97998533486665229</v>
          </cell>
          <cell r="AK10">
            <v>40462</v>
          </cell>
          <cell r="AL10">
            <v>0.98422195758834319</v>
          </cell>
          <cell r="AN10">
            <v>40462</v>
          </cell>
          <cell r="AO10">
            <v>0.97578414574684136</v>
          </cell>
        </row>
        <row r="11">
          <cell r="A11">
            <v>40492</v>
          </cell>
          <cell r="B11">
            <v>0.99477557276894402</v>
          </cell>
          <cell r="M11">
            <v>40462</v>
          </cell>
          <cell r="N11">
            <v>0.99638620266957989</v>
          </cell>
          <cell r="AH11">
            <v>40492</v>
          </cell>
          <cell r="AI11">
            <v>0.97626159665076462</v>
          </cell>
          <cell r="AK11">
            <v>40492</v>
          </cell>
          <cell r="AL11">
            <v>0.98126844743458752</v>
          </cell>
          <cell r="AN11">
            <v>40492</v>
          </cell>
          <cell r="AO11">
            <v>0.9713045307736945</v>
          </cell>
        </row>
        <row r="12">
          <cell r="A12">
            <v>40584</v>
          </cell>
          <cell r="B12">
            <v>0.99107175577236806</v>
          </cell>
          <cell r="M12">
            <v>40492</v>
          </cell>
          <cell r="N12">
            <v>0.99563397008985588</v>
          </cell>
          <cell r="AH12">
            <v>40584</v>
          </cell>
          <cell r="AI12">
            <v>0.96394632697827554</v>
          </cell>
          <cell r="AK12">
            <v>40584</v>
          </cell>
          <cell r="AL12">
            <v>0.97123417594289185</v>
          </cell>
          <cell r="AN12">
            <v>40584</v>
          </cell>
          <cell r="AO12">
            <v>0.95676549718828507</v>
          </cell>
        </row>
        <row r="13">
          <cell r="A13">
            <v>40673</v>
          </cell>
          <cell r="B13">
            <v>0.98655818036562326</v>
          </cell>
          <cell r="M13">
            <v>40584</v>
          </cell>
          <cell r="N13">
            <v>0.99046746667098262</v>
          </cell>
          <cell r="AH13">
            <v>40673</v>
          </cell>
          <cell r="AI13">
            <v>0.95143464271868294</v>
          </cell>
          <cell r="AK13">
            <v>40673</v>
          </cell>
          <cell r="AL13">
            <v>0.96081283340739509</v>
          </cell>
          <cell r="AN13">
            <v>40673</v>
          </cell>
          <cell r="AO13">
            <v>0.94223577883080523</v>
          </cell>
        </row>
        <row r="14">
          <cell r="A14">
            <v>40857</v>
          </cell>
          <cell r="B14">
            <v>0.98254818473851502</v>
          </cell>
          <cell r="M14">
            <v>40673</v>
          </cell>
          <cell r="N14">
            <v>0.98149975362421527</v>
          </cell>
          <cell r="AH14">
            <v>40857</v>
          </cell>
          <cell r="AI14">
            <v>0.93059291209907524</v>
          </cell>
          <cell r="AK14">
            <v>40857</v>
          </cell>
          <cell r="AL14">
            <v>0.94442316545489413</v>
          </cell>
          <cell r="AN14">
            <v>40857</v>
          </cell>
          <cell r="AO14">
            <v>0.91705752196014212</v>
          </cell>
        </row>
        <row r="15">
          <cell r="A15">
            <v>41039</v>
          </cell>
          <cell r="B15">
            <v>0.97665340288108515</v>
          </cell>
          <cell r="M15">
            <v>40857</v>
          </cell>
          <cell r="N15">
            <v>0.97262413276335391</v>
          </cell>
          <cell r="AH15">
            <v>41039</v>
          </cell>
          <cell r="AI15">
            <v>0.90855808716543507</v>
          </cell>
          <cell r="AK15">
            <v>41039</v>
          </cell>
          <cell r="AL15">
            <v>0.92661676768525059</v>
          </cell>
          <cell r="AN15">
            <v>41039</v>
          </cell>
          <cell r="AO15">
            <v>0.89093423598706034</v>
          </cell>
        </row>
        <row r="16">
          <cell r="A16">
            <v>41225</v>
          </cell>
          <cell r="B16">
            <v>0.9645688026105923</v>
          </cell>
          <cell r="M16">
            <v>41039</v>
          </cell>
          <cell r="N16">
            <v>0.96119796342882202</v>
          </cell>
          <cell r="AH16">
            <v>41225</v>
          </cell>
          <cell r="AI16">
            <v>0.88092401895010208</v>
          </cell>
          <cell r="AK16">
            <v>41225</v>
          </cell>
          <cell r="AL16">
            <v>0.90295799919887665</v>
          </cell>
          <cell r="AN16">
            <v>41225</v>
          </cell>
          <cell r="AO16">
            <v>0.85952670751456339</v>
          </cell>
        </row>
        <row r="17">
          <cell r="A17">
            <v>41404</v>
          </cell>
          <cell r="B17">
            <v>0.95077103017184439</v>
          </cell>
          <cell r="M17">
            <v>41225</v>
          </cell>
          <cell r="N17">
            <v>0.94541996566690223</v>
          </cell>
          <cell r="AH17">
            <v>41404</v>
          </cell>
          <cell r="AI17">
            <v>0.85299288862023126</v>
          </cell>
          <cell r="AK17">
            <v>41404</v>
          </cell>
          <cell r="AL17">
            <v>0.87857796127043675</v>
          </cell>
          <cell r="AN17">
            <v>41404</v>
          </cell>
          <cell r="AO17">
            <v>0.82826874924580118</v>
          </cell>
        </row>
        <row r="18">
          <cell r="A18">
            <v>41589</v>
          </cell>
          <cell r="B18">
            <v>0.93467185244656215</v>
          </cell>
          <cell r="M18">
            <v>41404</v>
          </cell>
          <cell r="N18">
            <v>0.92885381980374226</v>
          </cell>
          <cell r="AH18">
            <v>41589</v>
          </cell>
          <cell r="AI18">
            <v>0.82317814232055653</v>
          </cell>
          <cell r="AK18">
            <v>41589</v>
          </cell>
          <cell r="AL18">
            <v>0.85215288323506255</v>
          </cell>
          <cell r="AN18">
            <v>41589</v>
          </cell>
          <cell r="AO18">
            <v>0.79531805687792556</v>
          </cell>
        </row>
        <row r="19">
          <cell r="A19">
            <v>41771</v>
          </cell>
          <cell r="B19">
            <v>0.91737516764183002</v>
          </cell>
          <cell r="M19">
            <v>41589</v>
          </cell>
          <cell r="N19">
            <v>0.9108775183923592</v>
          </cell>
          <cell r="AH19">
            <v>41771</v>
          </cell>
          <cell r="AI19">
            <v>0.79329531249793594</v>
          </cell>
          <cell r="AK19">
            <v>41771</v>
          </cell>
          <cell r="AL19">
            <v>0.82532310848795432</v>
          </cell>
          <cell r="AN19">
            <v>41771</v>
          </cell>
          <cell r="AO19">
            <v>0.76265095686881279</v>
          </cell>
        </row>
        <row r="20">
          <cell r="A20">
            <v>41953</v>
          </cell>
          <cell r="B20">
            <v>0.89888997030197704</v>
          </cell>
          <cell r="M20">
            <v>41771</v>
          </cell>
          <cell r="N20">
            <v>0.89254207100156846</v>
          </cell>
          <cell r="AH20">
            <v>41953</v>
          </cell>
          <cell r="AI20">
            <v>0.76312626253197724</v>
          </cell>
          <cell r="AK20">
            <v>41953</v>
          </cell>
          <cell r="AL20">
            <v>0.79793189136161091</v>
          </cell>
          <cell r="AN20">
            <v>41953</v>
          </cell>
          <cell r="AO20">
            <v>0.72998802159696785</v>
          </cell>
        </row>
        <row r="21">
          <cell r="A21">
            <v>42135</v>
          </cell>
          <cell r="B21">
            <v>0.87979360391273986</v>
          </cell>
          <cell r="M21">
            <v>41953</v>
          </cell>
          <cell r="N21">
            <v>0.87381899266589891</v>
          </cell>
          <cell r="AH21">
            <v>42135</v>
          </cell>
          <cell r="AI21">
            <v>0.73322218395832672</v>
          </cell>
          <cell r="AK21">
            <v>42135</v>
          </cell>
          <cell r="AL21">
            <v>0.77054191310670372</v>
          </cell>
          <cell r="AN21">
            <v>42135</v>
          </cell>
          <cell r="AO21">
            <v>0.69786555087200619</v>
          </cell>
        </row>
        <row r="22">
          <cell r="A22">
            <v>42318</v>
          </cell>
          <cell r="B22">
            <v>0.86049522068764861</v>
          </cell>
          <cell r="M22">
            <v>42135</v>
          </cell>
          <cell r="N22">
            <v>0.85496845905795027</v>
          </cell>
          <cell r="AH22">
            <v>42318</v>
          </cell>
          <cell r="AI22">
            <v>0.70387877136098487</v>
          </cell>
          <cell r="AK22">
            <v>42318</v>
          </cell>
          <cell r="AL22">
            <v>0.74348093956127503</v>
          </cell>
          <cell r="AN22">
            <v>42318</v>
          </cell>
          <cell r="AO22">
            <v>0.66654607645418762</v>
          </cell>
        </row>
        <row r="23">
          <cell r="A23">
            <v>42500</v>
          </cell>
          <cell r="B23">
            <v>0.8410855927787122</v>
          </cell>
          <cell r="M23">
            <v>42318</v>
          </cell>
          <cell r="N23">
            <v>0.83629050190368381</v>
          </cell>
          <cell r="AH23">
            <v>42500</v>
          </cell>
          <cell r="AI23">
            <v>0.67529795273431947</v>
          </cell>
          <cell r="AK23">
            <v>42500</v>
          </cell>
          <cell r="AL23">
            <v>0.7169297286961257</v>
          </cell>
          <cell r="AN23">
            <v>42500</v>
          </cell>
          <cell r="AO23">
            <v>0.63624624205870928</v>
          </cell>
        </row>
        <row r="24">
          <cell r="A24">
            <v>42684</v>
          </cell>
          <cell r="B24">
            <v>0.82155359492175883</v>
          </cell>
          <cell r="M24">
            <v>42500</v>
          </cell>
          <cell r="N24">
            <v>0.81785632739199587</v>
          </cell>
          <cell r="AH24">
            <v>42684</v>
          </cell>
          <cell r="AI24">
            <v>0.64726447044614532</v>
          </cell>
          <cell r="AK24">
            <v>42684</v>
          </cell>
          <cell r="AL24">
            <v>0.69072401721369014</v>
          </cell>
          <cell r="AN24">
            <v>42684</v>
          </cell>
          <cell r="AO24">
            <v>0.6067026233359103</v>
          </cell>
        </row>
        <row r="25">
          <cell r="A25">
            <v>42865</v>
          </cell>
          <cell r="B25">
            <v>0.80270541743109036</v>
          </cell>
          <cell r="M25">
            <v>42684</v>
          </cell>
          <cell r="N25">
            <v>0.79927466201135722</v>
          </cell>
          <cell r="AH25">
            <v>42865</v>
          </cell>
          <cell r="AI25">
            <v>0.62073708278653594</v>
          </cell>
          <cell r="AK25">
            <v>42865</v>
          </cell>
          <cell r="AL25">
            <v>0.66579686930339421</v>
          </cell>
          <cell r="AN25">
            <v>42865</v>
          </cell>
          <cell r="AO25">
            <v>0.5788892821391961</v>
          </cell>
        </row>
        <row r="26">
          <cell r="A26">
            <v>43049</v>
          </cell>
          <cell r="B26">
            <v>0.78362973337611652</v>
          </cell>
          <cell r="M26">
            <v>42865</v>
          </cell>
          <cell r="N26">
            <v>0.78096982783002145</v>
          </cell>
          <cell r="AH26">
            <v>43049</v>
          </cell>
          <cell r="AI26">
            <v>0.59453817524968655</v>
          </cell>
          <cell r="AK26">
            <v>43049</v>
          </cell>
          <cell r="AL26">
            <v>0.6410303475614324</v>
          </cell>
          <cell r="AN26">
            <v>43049</v>
          </cell>
          <cell r="AO26">
            <v>0.5515769689724267</v>
          </cell>
        </row>
        <row r="27">
          <cell r="A27">
            <v>43230</v>
          </cell>
          <cell r="B27">
            <v>0.76478601534961643</v>
          </cell>
          <cell r="M27">
            <v>43049</v>
          </cell>
          <cell r="N27">
            <v>0.7620947926655719</v>
          </cell>
          <cell r="AH27">
            <v>43230</v>
          </cell>
          <cell r="AI27">
            <v>0.56937632261358095</v>
          </cell>
          <cell r="AK27">
            <v>43230</v>
          </cell>
          <cell r="AL27">
            <v>0.61708520997284955</v>
          </cell>
          <cell r="AN27">
            <v>43230</v>
          </cell>
          <cell r="AO27">
            <v>0.52550930410551788</v>
          </cell>
        </row>
        <row r="28">
          <cell r="A28">
            <v>43416</v>
          </cell>
          <cell r="B28">
            <v>0.7457453776502011</v>
          </cell>
          <cell r="M28">
            <v>43230</v>
          </cell>
          <cell r="N28">
            <v>0.74331817129665489</v>
          </cell>
          <cell r="AH28">
            <v>43416</v>
          </cell>
          <cell r="AI28">
            <v>0.54449350178221356</v>
          </cell>
          <cell r="AK28">
            <v>43416</v>
          </cell>
          <cell r="AL28">
            <v>0.59327252756341897</v>
          </cell>
          <cell r="AN28">
            <v>43416</v>
          </cell>
          <cell r="AO28">
            <v>0.49987173650665645</v>
          </cell>
        </row>
        <row r="29">
          <cell r="A29">
            <v>43595</v>
          </cell>
          <cell r="B29">
            <v>0.72808063050663818</v>
          </cell>
          <cell r="M29">
            <v>43416</v>
          </cell>
          <cell r="N29">
            <v>0.72411269954197133</v>
          </cell>
          <cell r="AH29">
            <v>43595</v>
          </cell>
          <cell r="AI29">
            <v>0.52175035247157353</v>
          </cell>
          <cell r="AK29">
            <v>43595</v>
          </cell>
          <cell r="AL29">
            <v>0.57140933422111806</v>
          </cell>
          <cell r="AN29">
            <v>43595</v>
          </cell>
          <cell r="AO29">
            <v>0.4765476016689838</v>
          </cell>
        </row>
        <row r="30">
          <cell r="A30">
            <v>43780</v>
          </cell>
          <cell r="B30">
            <v>0.71083135899763772</v>
          </cell>
          <cell r="M30">
            <v>43595</v>
          </cell>
          <cell r="N30">
            <v>0.7059769638048653</v>
          </cell>
          <cell r="AH30">
            <v>43780</v>
          </cell>
          <cell r="AI30">
            <v>0.49971433133779025</v>
          </cell>
          <cell r="AK30">
            <v>43780</v>
          </cell>
          <cell r="AL30">
            <v>0.55015555266127836</v>
          </cell>
          <cell r="AN30">
            <v>43780</v>
          </cell>
          <cell r="AO30">
            <v>0.45403353169510052</v>
          </cell>
        </row>
        <row r="31">
          <cell r="A31">
            <v>43962</v>
          </cell>
          <cell r="B31">
            <v>0.69514965380022886</v>
          </cell>
          <cell r="M31">
            <v>43780</v>
          </cell>
          <cell r="N31">
            <v>0.68783530395274317</v>
          </cell>
          <cell r="AH31">
            <v>43962</v>
          </cell>
          <cell r="AI31">
            <v>0.4796719068476627</v>
          </cell>
          <cell r="AK31">
            <v>43962</v>
          </cell>
          <cell r="AL31">
            <v>0.5307859548107694</v>
          </cell>
          <cell r="AN31">
            <v>43962</v>
          </cell>
          <cell r="AO31">
            <v>0.43361324068100171</v>
          </cell>
        </row>
        <row r="32">
          <cell r="A32">
            <v>44145</v>
          </cell>
          <cell r="B32">
            <v>0.68083186476227386</v>
          </cell>
          <cell r="M32">
            <v>43962</v>
          </cell>
          <cell r="N32">
            <v>0.6708000892041116</v>
          </cell>
          <cell r="AH32">
            <v>44145</v>
          </cell>
          <cell r="AI32">
            <v>0.46122629900197187</v>
          </cell>
          <cell r="AK32">
            <v>44145</v>
          </cell>
          <cell r="AL32">
            <v>0.5129449643612346</v>
          </cell>
          <cell r="AN32">
            <v>44145</v>
          </cell>
          <cell r="AO32">
            <v>0.4148555783349423</v>
          </cell>
        </row>
        <row r="33">
          <cell r="A33">
            <v>44326</v>
          </cell>
          <cell r="B33">
            <v>0.66788113995084841</v>
          </cell>
          <cell r="M33">
            <v>44145</v>
          </cell>
          <cell r="N33">
            <v>0.65446199167417085</v>
          </cell>
          <cell r="AH33">
            <v>44326</v>
          </cell>
          <cell r="AI33">
            <v>0.44442413200404696</v>
          </cell>
          <cell r="AK33">
            <v>44326</v>
          </cell>
          <cell r="AL33">
            <v>0.4966770340123568</v>
          </cell>
          <cell r="AN33">
            <v>44326</v>
          </cell>
          <cell r="AO33">
            <v>0.39780398919511406</v>
          </cell>
        </row>
        <row r="34">
          <cell r="A34">
            <v>44510</v>
          </cell>
          <cell r="B34">
            <v>0.65572578549106353</v>
          </cell>
          <cell r="M34">
            <v>44326</v>
          </cell>
          <cell r="N34">
            <v>0.63888948638416088</v>
          </cell>
          <cell r="AH34">
            <v>44510</v>
          </cell>
          <cell r="AI34">
            <v>0.42857141925435827</v>
          </cell>
          <cell r="AK34">
            <v>44510</v>
          </cell>
          <cell r="AL34">
            <v>0.48130781500462955</v>
          </cell>
          <cell r="AN34">
            <v>44510</v>
          </cell>
          <cell r="AO34">
            <v>0.38175243690954958</v>
          </cell>
        </row>
        <row r="35">
          <cell r="A35">
            <v>44691</v>
          </cell>
          <cell r="B35">
            <v>0.64456004579429638</v>
          </cell>
          <cell r="M35">
            <v>44510</v>
          </cell>
          <cell r="N35">
            <v>0.62362951030235947</v>
          </cell>
          <cell r="AH35">
            <v>44691</v>
          </cell>
          <cell r="AI35">
            <v>0.41397642290467412</v>
          </cell>
          <cell r="AK35">
            <v>44691</v>
          </cell>
          <cell r="AL35">
            <v>0.46713227069556729</v>
          </cell>
          <cell r="AN35">
            <v>44691</v>
          </cell>
          <cell r="AO35">
            <v>0.36701286207415318</v>
          </cell>
        </row>
        <row r="36">
          <cell r="A36">
            <v>44875</v>
          </cell>
          <cell r="B36">
            <v>0.63382167638494791</v>
          </cell>
          <cell r="M36">
            <v>44691</v>
          </cell>
          <cell r="N36">
            <v>0.60915436862124495</v>
          </cell>
          <cell r="AH36">
            <v>44875</v>
          </cell>
          <cell r="AI36">
            <v>0.39996635003064251</v>
          </cell>
          <cell r="AK36">
            <v>44875</v>
          </cell>
          <cell r="AL36">
            <v>0.45349156617426167</v>
          </cell>
          <cell r="AN36">
            <v>44875</v>
          </cell>
          <cell r="AO36">
            <v>0.35290713919013084</v>
          </cell>
        </row>
        <row r="37">
          <cell r="A37">
            <v>45056</v>
          </cell>
          <cell r="B37">
            <v>0.62368378658051338</v>
          </cell>
          <cell r="M37">
            <v>44875</v>
          </cell>
          <cell r="N37">
            <v>0.59495968879150141</v>
          </cell>
          <cell r="AH37">
            <v>45056</v>
          </cell>
          <cell r="AI37">
            <v>0.38683279947794053</v>
          </cell>
          <cell r="AK37">
            <v>45056</v>
          </cell>
          <cell r="AL37">
            <v>0.44066318708648378</v>
          </cell>
          <cell r="AN37">
            <v>45056</v>
          </cell>
          <cell r="AO37">
            <v>0.33973140945072949</v>
          </cell>
        </row>
        <row r="38">
          <cell r="A38">
            <v>45240</v>
          </cell>
          <cell r="B38">
            <v>0.61364113465322667</v>
          </cell>
          <cell r="M38">
            <v>45056</v>
          </cell>
          <cell r="N38">
            <v>0.58148553311591089</v>
          </cell>
          <cell r="AH38">
            <v>45240</v>
          </cell>
          <cell r="AI38">
            <v>0.37399075080040112</v>
          </cell>
          <cell r="AK38">
            <v>45240</v>
          </cell>
          <cell r="AL38">
            <v>0.42806837956201088</v>
          </cell>
          <cell r="AN38">
            <v>45240</v>
          </cell>
          <cell r="AO38">
            <v>0.32690225970139125</v>
          </cell>
        </row>
        <row r="39">
          <cell r="A39">
            <v>45422</v>
          </cell>
          <cell r="B39">
            <v>0.60381133909759277</v>
          </cell>
          <cell r="M39">
            <v>45240</v>
          </cell>
          <cell r="N39">
            <v>0.56826311541550678</v>
          </cell>
          <cell r="AH39">
            <v>45422</v>
          </cell>
          <cell r="AI39">
            <v>0.3616618947717819</v>
          </cell>
          <cell r="AK39">
            <v>45422</v>
          </cell>
          <cell r="AL39">
            <v>0.41591630556059411</v>
          </cell>
          <cell r="AN39">
            <v>45422</v>
          </cell>
          <cell r="AO39">
            <v>0.31464574776714388</v>
          </cell>
        </row>
        <row r="40">
          <cell r="A40">
            <v>45607</v>
          </cell>
          <cell r="B40">
            <v>0.59377573524475669</v>
          </cell>
          <cell r="M40">
            <v>45422</v>
          </cell>
          <cell r="N40">
            <v>0.55563439780409174</v>
          </cell>
          <cell r="AH40">
            <v>45607</v>
          </cell>
          <cell r="AI40">
            <v>0.34939313080226769</v>
          </cell>
          <cell r="AK40">
            <v>45607</v>
          </cell>
          <cell r="AL40">
            <v>0.40375162512845902</v>
          </cell>
          <cell r="AN40">
            <v>45607</v>
          </cell>
          <cell r="AO40">
            <v>0.30251652998981643</v>
          </cell>
        </row>
        <row r="41">
          <cell r="A41">
            <v>45789</v>
          </cell>
          <cell r="B41">
            <v>0.58372266374593273</v>
          </cell>
          <cell r="M41">
            <v>45607</v>
          </cell>
          <cell r="N41">
            <v>0.54323551851728868</v>
          </cell>
          <cell r="AH41">
            <v>45789</v>
          </cell>
          <cell r="AI41">
            <v>0.33748149761689133</v>
          </cell>
          <cell r="AK41">
            <v>45789</v>
          </cell>
          <cell r="AL41">
            <v>0.39186062705467528</v>
          </cell>
          <cell r="AN41">
            <v>45789</v>
          </cell>
          <cell r="AO41">
            <v>0.29081305395002638</v>
          </cell>
        </row>
        <row r="42">
          <cell r="A42">
            <v>45971</v>
          </cell>
          <cell r="B42">
            <v>0.57361812795008649</v>
          </cell>
          <cell r="M42">
            <v>45789</v>
          </cell>
          <cell r="N42">
            <v>0.53144977369280444</v>
          </cell>
          <cell r="AH42">
            <v>45971</v>
          </cell>
          <cell r="AI42">
            <v>0.32581923618947373</v>
          </cell>
          <cell r="AK42">
            <v>45971</v>
          </cell>
          <cell r="AL42">
            <v>0.38014765311525262</v>
          </cell>
          <cell r="AN42">
            <v>45971</v>
          </cell>
          <cell r="AO42">
            <v>0.27941959551001122</v>
          </cell>
        </row>
        <row r="43">
          <cell r="A43">
            <v>46153</v>
          </cell>
          <cell r="B43">
            <v>0.56368844527879225</v>
          </cell>
          <cell r="M43">
            <v>45971</v>
          </cell>
          <cell r="N43">
            <v>0.52005608137868775</v>
          </cell>
          <cell r="AH43">
            <v>46153</v>
          </cell>
          <cell r="AI43">
            <v>0.31455993093003581</v>
          </cell>
          <cell r="AK43">
            <v>46153</v>
          </cell>
          <cell r="AL43">
            <v>0.36878472950088875</v>
          </cell>
          <cell r="AN43">
            <v>46153</v>
          </cell>
          <cell r="AO43">
            <v>0.26847246100981215</v>
          </cell>
        </row>
        <row r="44">
          <cell r="A44">
            <v>46336</v>
          </cell>
          <cell r="B44">
            <v>0.55387748479464627</v>
          </cell>
          <cell r="M44">
            <v>46153</v>
          </cell>
          <cell r="N44">
            <v>0.50903752265367264</v>
          </cell>
          <cell r="AH44">
            <v>46336</v>
          </cell>
          <cell r="AI44">
            <v>0.30363102354475369</v>
          </cell>
          <cell r="AK44">
            <v>46336</v>
          </cell>
          <cell r="AL44">
            <v>0.35770178932343949</v>
          </cell>
          <cell r="AN44">
            <v>46336</v>
          </cell>
          <cell r="AO44">
            <v>0.25789756660418706</v>
          </cell>
        </row>
        <row r="45">
          <cell r="A45">
            <v>46517</v>
          </cell>
          <cell r="B45">
            <v>0.54434174536374402</v>
          </cell>
          <cell r="M45">
            <v>46336</v>
          </cell>
          <cell r="N45">
            <v>0.49832004368399724</v>
          </cell>
          <cell r="AH45">
            <v>46517</v>
          </cell>
          <cell r="AI45">
            <v>0.29319513815837633</v>
          </cell>
          <cell r="AK45">
            <v>46517</v>
          </cell>
          <cell r="AL45">
            <v>0.34706766594503619</v>
          </cell>
          <cell r="AN45">
            <v>46517</v>
          </cell>
          <cell r="AO45">
            <v>0.24784806392324868</v>
          </cell>
        </row>
        <row r="46">
          <cell r="A46">
            <v>46701</v>
          </cell>
          <cell r="B46">
            <v>0.53481626813680172</v>
          </cell>
          <cell r="M46">
            <v>46517</v>
          </cell>
          <cell r="N46">
            <v>0.48806148912406699</v>
          </cell>
          <cell r="AH46">
            <v>46701</v>
          </cell>
          <cell r="AI46">
            <v>0.28295392638070183</v>
          </cell>
          <cell r="AK46">
            <v>46701</v>
          </cell>
          <cell r="AL46">
            <v>0.33658134158248448</v>
          </cell>
          <cell r="AN46">
            <v>46701</v>
          </cell>
          <cell r="AO46">
            <v>0.23803335856802596</v>
          </cell>
        </row>
        <row r="47">
          <cell r="A47">
            <v>46883</v>
          </cell>
          <cell r="B47">
            <v>0.52555840820150146</v>
          </cell>
          <cell r="M47">
            <v>46701</v>
          </cell>
          <cell r="N47">
            <v>0.4779661413896415</v>
          </cell>
          <cell r="AH47">
            <v>46883</v>
          </cell>
          <cell r="AI47">
            <v>0.27317608408998512</v>
          </cell>
          <cell r="AK47">
            <v>46883</v>
          </cell>
          <cell r="AL47">
            <v>0.32652081916394121</v>
          </cell>
          <cell r="AN47">
            <v>46883</v>
          </cell>
          <cell r="AO47">
            <v>0.22870782781314916</v>
          </cell>
        </row>
        <row r="48">
          <cell r="A48">
            <v>47067</v>
          </cell>
          <cell r="B48">
            <v>0.51636183713834793</v>
          </cell>
          <cell r="M48">
            <v>46883</v>
          </cell>
          <cell r="N48">
            <v>0.46829675101254914</v>
          </cell>
          <cell r="AH48">
            <v>47067</v>
          </cell>
          <cell r="AI48">
            <v>0.26363435374120331</v>
          </cell>
          <cell r="AK48">
            <v>47067</v>
          </cell>
          <cell r="AL48">
            <v>0.31665552816730402</v>
          </cell>
          <cell r="AN48">
            <v>47067</v>
          </cell>
          <cell r="AO48">
            <v>0.21965128129298278</v>
          </cell>
        </row>
        <row r="49">
          <cell r="A49">
            <v>47248</v>
          </cell>
          <cell r="B49">
            <v>0.50747239556529034</v>
          </cell>
          <cell r="M49">
            <v>47067</v>
          </cell>
          <cell r="N49">
            <v>0.45882728815452045</v>
          </cell>
          <cell r="AH49">
            <v>47248</v>
          </cell>
          <cell r="AI49">
            <v>0.25457358772012478</v>
          </cell>
          <cell r="AK49">
            <v>47248</v>
          </cell>
          <cell r="AL49">
            <v>0.30724210823878084</v>
          </cell>
          <cell r="AN49">
            <v>47248</v>
          </cell>
          <cell r="AO49">
            <v>0.21109252273094761</v>
          </cell>
        </row>
        <row r="50">
          <cell r="A50">
            <v>47434</v>
          </cell>
          <cell r="B50">
            <v>0.4984969942175414</v>
          </cell>
          <cell r="M50">
            <v>47248</v>
          </cell>
          <cell r="N50">
            <v>0.44980027948806128</v>
          </cell>
          <cell r="AH50">
            <v>47434</v>
          </cell>
          <cell r="AI50">
            <v>0.24558703635991372</v>
          </cell>
          <cell r="AK50">
            <v>47434</v>
          </cell>
          <cell r="AL50">
            <v>0.29786030624530369</v>
          </cell>
          <cell r="AN50">
            <v>47434</v>
          </cell>
          <cell r="AO50">
            <v>0.20264482254905816</v>
          </cell>
        </row>
        <row r="51">
          <cell r="A51">
            <v>47613</v>
          </cell>
          <cell r="B51">
            <v>0.49000952202883929</v>
          </cell>
          <cell r="M51">
            <v>47434</v>
          </cell>
          <cell r="N51">
            <v>0.44080850309469854</v>
          </cell>
          <cell r="AH51">
            <v>47613</v>
          </cell>
          <cell r="AI51">
            <v>0.2372385718435992</v>
          </cell>
          <cell r="AK51">
            <v>47613</v>
          </cell>
          <cell r="AL51">
            <v>0.28910241254520053</v>
          </cell>
          <cell r="AN51">
            <v>47613</v>
          </cell>
          <cell r="AO51">
            <v>0.19483462058399695</v>
          </cell>
        </row>
        <row r="52">
          <cell r="A52">
            <v>47798</v>
          </cell>
          <cell r="B52">
            <v>0.48138961483651765</v>
          </cell>
          <cell r="M52">
            <v>47613</v>
          </cell>
          <cell r="N52">
            <v>0.43241673512001727</v>
          </cell>
          <cell r="AH52">
            <v>47798</v>
          </cell>
          <cell r="AI52">
            <v>0.2289086067549338</v>
          </cell>
          <cell r="AK52">
            <v>47798</v>
          </cell>
          <cell r="AL52">
            <v>0.28032170306498</v>
          </cell>
          <cell r="AN52">
            <v>47798</v>
          </cell>
          <cell r="AO52">
            <v>0.18707901613031236</v>
          </cell>
        </row>
        <row r="53">
          <cell r="A53">
            <v>47980</v>
          </cell>
          <cell r="B53">
            <v>0.47305767798546711</v>
          </cell>
          <cell r="M53">
            <v>47798</v>
          </cell>
          <cell r="N53">
            <v>0.42400235567719274</v>
          </cell>
          <cell r="AH53">
            <v>47980</v>
          </cell>
          <cell r="AI53">
            <v>0.22099938850540204</v>
          </cell>
          <cell r="AK53">
            <v>47980</v>
          </cell>
          <cell r="AL53">
            <v>0.27194387863825742</v>
          </cell>
          <cell r="AN53">
            <v>47980</v>
          </cell>
          <cell r="AO53">
            <v>0.17975068741391381</v>
          </cell>
        </row>
        <row r="54">
          <cell r="A54">
            <v>48162</v>
          </cell>
          <cell r="B54">
            <v>0.46487014379473557</v>
          </cell>
          <cell r="M54">
            <v>47980</v>
          </cell>
          <cell r="N54">
            <v>0.41596972941158883</v>
          </cell>
          <cell r="AH54">
            <v>48162</v>
          </cell>
          <cell r="AI54">
            <v>0.21336363539088213</v>
          </cell>
          <cell r="AK54">
            <v>48162</v>
          </cell>
          <cell r="AL54">
            <v>0.26381663410485057</v>
          </cell>
          <cell r="AN54">
            <v>48162</v>
          </cell>
          <cell r="AO54">
            <v>0.17270960168655292</v>
          </cell>
        </row>
        <row r="55">
          <cell r="A55">
            <v>48344</v>
          </cell>
          <cell r="B55">
            <v>0.45682449573799627</v>
          </cell>
          <cell r="M55">
            <v>48162</v>
          </cell>
          <cell r="N55">
            <v>0.4081710711916583</v>
          </cell>
          <cell r="AH55">
            <v>48344</v>
          </cell>
          <cell r="AI55">
            <v>0.20599187573926384</v>
          </cell>
          <cell r="AK55">
            <v>48344</v>
          </cell>
          <cell r="AL55">
            <v>0.25593245820012533</v>
          </cell>
          <cell r="AN55">
            <v>48344</v>
          </cell>
          <cell r="AO55">
            <v>0.16594448391164549</v>
          </cell>
        </row>
        <row r="56">
          <cell r="A56">
            <v>48528</v>
          </cell>
          <cell r="B56">
            <v>0.44883214433506191</v>
          </cell>
          <cell r="M56">
            <v>48344</v>
          </cell>
          <cell r="N56">
            <v>0.40059681606937608</v>
          </cell>
          <cell r="AH56">
            <v>48528</v>
          </cell>
          <cell r="AI56">
            <v>0.19879814075633678</v>
          </cell>
          <cell r="AK56">
            <v>48528</v>
          </cell>
          <cell r="AL56">
            <v>0.2482012997152119</v>
          </cell>
          <cell r="AN56">
            <v>48528</v>
          </cell>
          <cell r="AO56">
            <v>0.15937450717044829</v>
          </cell>
        </row>
        <row r="57">
          <cell r="A57">
            <v>48709</v>
          </cell>
          <cell r="B57">
            <v>0.44110669622800203</v>
          </cell>
          <cell r="M57">
            <v>48528</v>
          </cell>
          <cell r="N57">
            <v>0.39315771154317941</v>
          </cell>
          <cell r="AH57">
            <v>48709</v>
          </cell>
          <cell r="AI57">
            <v>0.19196699325455296</v>
          </cell>
          <cell r="AK57">
            <v>48709</v>
          </cell>
          <cell r="AL57">
            <v>0.2408242397500085</v>
          </cell>
          <cell r="AN57">
            <v>48709</v>
          </cell>
          <cell r="AO57">
            <v>0.15316562112464524</v>
          </cell>
        </row>
        <row r="58">
          <cell r="A58">
            <v>48893</v>
          </cell>
          <cell r="B58">
            <v>0.43338962748042409</v>
          </cell>
          <cell r="M58">
            <v>48709</v>
          </cell>
          <cell r="N58">
            <v>0.38604563704373573</v>
          </cell>
          <cell r="AH58">
            <v>48893</v>
          </cell>
          <cell r="AI58">
            <v>0.18526330549575287</v>
          </cell>
          <cell r="AK58">
            <v>48893</v>
          </cell>
          <cell r="AL58">
            <v>0.23354975054605379</v>
          </cell>
          <cell r="AN58">
            <v>48893</v>
          </cell>
          <cell r="AO58">
            <v>0.14710182037370986</v>
          </cell>
        </row>
        <row r="59">
          <cell r="A59">
            <v>49074</v>
          </cell>
          <cell r="B59">
            <v>0.42593024450734474</v>
          </cell>
          <cell r="M59">
            <v>48893</v>
          </cell>
          <cell r="N59">
            <v>0.37901634773850207</v>
          </cell>
          <cell r="AH59">
            <v>49074</v>
          </cell>
          <cell r="AI59">
            <v>0.17889747893041494</v>
          </cell>
          <cell r="AK59">
            <v>49074</v>
          </cell>
          <cell r="AL59">
            <v>0.22660841675434157</v>
          </cell>
          <cell r="AN59">
            <v>49074</v>
          </cell>
          <cell r="AO59">
            <v>0.14137126531630992</v>
          </cell>
        </row>
        <row r="60">
          <cell r="A60">
            <v>49258</v>
          </cell>
          <cell r="B60">
            <v>0.41847892817952353</v>
          </cell>
          <cell r="M60">
            <v>49074</v>
          </cell>
          <cell r="N60">
            <v>0.37229110999369586</v>
          </cell>
          <cell r="AH60">
            <v>49258</v>
          </cell>
          <cell r="AI60">
            <v>0.17265040464626352</v>
          </cell>
        </row>
        <row r="61">
          <cell r="A61">
            <v>49439</v>
          </cell>
          <cell r="B61">
            <v>0.41127640071627092</v>
          </cell>
          <cell r="M61">
            <v>49258</v>
          </cell>
          <cell r="N61">
            <v>0.36563922552689493</v>
          </cell>
          <cell r="AH61">
            <v>49439</v>
          </cell>
          <cell r="AI61">
            <v>0.16671815517922867</v>
          </cell>
        </row>
        <row r="62">
          <cell r="A62">
            <v>49625</v>
          </cell>
          <cell r="B62">
            <v>0.40400413106929745</v>
          </cell>
          <cell r="M62">
            <v>49439</v>
          </cell>
          <cell r="N62">
            <v>0.35927032708170159</v>
          </cell>
          <cell r="AH62">
            <v>49625</v>
          </cell>
          <cell r="AI62">
            <v>0.16083439895053778</v>
          </cell>
        </row>
        <row r="63">
          <cell r="A63">
            <v>49807</v>
          </cell>
          <cell r="B63">
            <v>0.3970128238309884</v>
          </cell>
          <cell r="M63">
            <v>49625</v>
          </cell>
          <cell r="N63">
            <v>0.35289827066718421</v>
          </cell>
          <cell r="AH63">
            <v>49807</v>
          </cell>
          <cell r="AI63">
            <v>0.15527829153888678</v>
          </cell>
        </row>
        <row r="64">
          <cell r="A64">
            <v>49989</v>
          </cell>
          <cell r="B64">
            <v>0.39014257331890245</v>
          </cell>
          <cell r="M64">
            <v>49807</v>
          </cell>
          <cell r="N64">
            <v>0.34682586732921306</v>
          </cell>
          <cell r="AH64">
            <v>49989</v>
          </cell>
          <cell r="AI64">
            <v>0.14991418110295912</v>
          </cell>
        </row>
        <row r="65">
          <cell r="A65">
            <v>50171</v>
          </cell>
          <cell r="B65">
            <v>0.38339127332414236</v>
          </cell>
          <cell r="M65">
            <v>49989</v>
          </cell>
          <cell r="N65">
            <v>0.34090846700868405</v>
          </cell>
          <cell r="AH65">
            <v>50171</v>
          </cell>
          <cell r="AI65">
            <v>0.14473542393023564</v>
          </cell>
        </row>
        <row r="66">
          <cell r="A66">
            <v>50354</v>
          </cell>
          <cell r="B66">
            <v>0.37672072072713625</v>
          </cell>
          <cell r="M66">
            <v>50171</v>
          </cell>
          <cell r="N66">
            <v>0.33513992651088975</v>
          </cell>
        </row>
        <row r="67">
          <cell r="A67">
            <v>50535</v>
          </cell>
          <cell r="B67">
            <v>0.37023728401466488</v>
          </cell>
          <cell r="M67">
            <v>50354</v>
          </cell>
          <cell r="N67">
            <v>0.32948371271642851</v>
          </cell>
        </row>
        <row r="68">
          <cell r="A68">
            <v>50719</v>
          </cell>
          <cell r="B68">
            <v>0.36376078063191974</v>
          </cell>
          <cell r="M68">
            <v>50535</v>
          </cell>
          <cell r="N68">
            <v>0.32402589176340002</v>
          </cell>
        </row>
        <row r="69">
          <cell r="A69">
            <v>50900</v>
          </cell>
          <cell r="B69">
            <v>0.35750044432125144</v>
          </cell>
          <cell r="M69">
            <v>50719</v>
          </cell>
          <cell r="N69">
            <v>0.31861122472298187</v>
          </cell>
        </row>
        <row r="70">
          <cell r="A70">
            <v>51084</v>
          </cell>
          <cell r="B70">
            <v>0.35124678539143078</v>
          </cell>
          <cell r="M70">
            <v>50900</v>
          </cell>
          <cell r="N70">
            <v>0.3134111187660153</v>
          </cell>
        </row>
        <row r="71">
          <cell r="A71">
            <v>51266</v>
          </cell>
          <cell r="B71">
            <v>0.34516873225753386</v>
          </cell>
          <cell r="M71">
            <v>51084</v>
          </cell>
          <cell r="N71">
            <v>0.30824814859051458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Scenario"/>
      <sheetName val="PhysicalView"/>
      <sheetName val="UsagePlan"/>
      <sheetName val="RamesesParm"/>
      <sheetName val="Module3"/>
      <sheetName val="balance"/>
      <sheetName val="APP"/>
    </sheetNames>
    <sheetDataSet>
      <sheetData sheetId="0"/>
      <sheetData sheetId="1"/>
      <sheetData sheetId="2"/>
      <sheetData sheetId="3"/>
      <sheetData sheetId="4" refreshError="1">
        <row r="3">
          <cell r="A3" t="str">
            <v>2005 Budget - No Exploration Ver:2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GEN"/>
      <sheetName val="MAT"/>
      <sheetName val="CON"/>
      <sheetName val="CON_ADJ"/>
      <sheetName val="ECON-T"/>
      <sheetName val="ECON-R"/>
      <sheetName val="P&amp;FS"/>
      <sheetName val="R&amp;RS"/>
      <sheetName val="FINS"/>
      <sheetName val="NPVS"/>
      <sheetName val="SENS"/>
      <sheetName val="XPOT"/>
      <sheetName val="HIST"/>
      <sheetName val="CONS-T"/>
      <sheetName val="PROD-T"/>
      <sheetName val="CAP-T"/>
      <sheetName val="R&amp;C-T"/>
      <sheetName val="FIN-T"/>
      <sheetName val="SUMM-T"/>
      <sheetName val="OPT-T"/>
      <sheetName val="CONS-R"/>
      <sheetName val="PROD-R"/>
      <sheetName val="CAP-R"/>
      <sheetName val="R&amp;C-R"/>
      <sheetName val="FIN-R"/>
      <sheetName val="SUMM-R"/>
      <sheetName val="OPT-R"/>
      <sheetName val="CORP-R"/>
      <sheetName val="Lists"/>
      <sheetName val="balance"/>
      <sheetName val="RamesesParm"/>
      <sheetName val="Impact Data"/>
      <sheetName val="Look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29">
          <cell r="G29" t="str">
            <v>FIN</v>
          </cell>
        </row>
        <row r="30">
          <cell r="G30" t="str">
            <v>REQ</v>
          </cell>
        </row>
        <row r="33">
          <cell r="G33" t="str">
            <v>CI</v>
          </cell>
        </row>
        <row r="34">
          <cell r="D34" t="str">
            <v>O</v>
          </cell>
          <cell r="G34" t="str">
            <v>E</v>
          </cell>
        </row>
        <row r="35">
          <cell r="D35" t="str">
            <v>P</v>
          </cell>
          <cell r="G35" t="str">
            <v>I</v>
          </cell>
        </row>
        <row r="36">
          <cell r="D36" t="str">
            <v>S</v>
          </cell>
          <cell r="G36" t="str">
            <v>MD</v>
          </cell>
        </row>
        <row r="37">
          <cell r="D37" t="str">
            <v>U</v>
          </cell>
          <cell r="G37" t="str">
            <v>P</v>
          </cell>
        </row>
        <row r="38">
          <cell r="G38" t="str">
            <v>O</v>
          </cell>
        </row>
      </sheetData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 up"/>
      <sheetName val="depreciation analysis-print"/>
      <sheetName val="Actuals current prior year"/>
      <sheetName val="Budget"/>
      <sheetName val="Forecast (cur)"/>
      <sheetName val="Forecast (prev)"/>
      <sheetName val="Q4 2013 KARS-dep1"/>
      <sheetName val="Q4 2013 KARS-GEO sold"/>
      <sheetName val="Reserves PPE analysis"/>
      <sheetName val="Summary-print"/>
      <sheetName val="Sept 12 YTD scenarios-prin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01-StagedQuants"/>
      <sheetName val="Sheet1"/>
      <sheetName val="Stage 1&amp;2 Only"/>
    </sheetNames>
    <sheetDataSet>
      <sheetData sheetId="0"/>
      <sheetData sheetId="1" refreshError="1"/>
      <sheetData sheetId="2">
        <row r="11">
          <cell r="A11">
            <v>1</v>
          </cell>
          <cell r="B11" t="str">
            <v>Site grading cut to fill(See Note 1)</v>
          </cell>
          <cell r="C11" t="str">
            <v>cy</v>
          </cell>
          <cell r="D11">
            <v>6</v>
          </cell>
        </row>
        <row r="12">
          <cell r="A12">
            <v>2</v>
          </cell>
          <cell r="B12" t="str">
            <v>Site grading fill (See Note 1)</v>
          </cell>
          <cell r="C12" t="str">
            <v>cy</v>
          </cell>
          <cell r="D12">
            <v>0</v>
          </cell>
        </row>
        <row r="13">
          <cell r="A13">
            <v>3</v>
          </cell>
          <cell r="B13" t="str">
            <v>Haul Excess fill required and place (assumed from mine waste)</v>
          </cell>
          <cell r="C13" t="str">
            <v>cy</v>
          </cell>
          <cell r="D13">
            <v>3.06</v>
          </cell>
        </row>
        <row r="14">
          <cell r="A14">
            <v>4</v>
          </cell>
          <cell r="B14" t="str">
            <v>Load, haul, place, shape and compact site grading fill for ultimate pad perimeter berm</v>
          </cell>
          <cell r="C14" t="str">
            <v>cy</v>
          </cell>
          <cell r="D14">
            <v>3.06</v>
          </cell>
        </row>
        <row r="15">
          <cell r="A15">
            <v>5</v>
          </cell>
          <cell r="B15" t="str">
            <v>Process and stockpile prepared subbase (includes material for leach pad and inter-stage and perimeter berms)</v>
          </cell>
          <cell r="C15" t="str">
            <v>cy</v>
          </cell>
          <cell r="D15">
            <v>7.5</v>
          </cell>
        </row>
        <row r="16">
          <cell r="A16">
            <v>6</v>
          </cell>
          <cell r="B16" t="str">
            <v>Load, haul, place, and compact prepared subbase from stockpile (12-inch-thick layer, includes rough grade surface compaction)</v>
          </cell>
          <cell r="C16" t="str">
            <v>cy</v>
          </cell>
          <cell r="D16">
            <v>7.5</v>
          </cell>
        </row>
        <row r="17">
          <cell r="A17">
            <v>7</v>
          </cell>
          <cell r="B17" t="str">
            <v>Prepare surface of prepared subbase for geomembrane placement (surficial rock removal)</v>
          </cell>
          <cell r="C17" t="str">
            <v>sy</v>
          </cell>
          <cell r="D17">
            <v>2.25</v>
          </cell>
        </row>
        <row r="18">
          <cell r="A18">
            <v>8</v>
          </cell>
          <cell r="B18" t="str">
            <v>Crush, screen, and stockpile mill reject for overliner (minus 2-inch)</v>
          </cell>
          <cell r="C18" t="str">
            <v>cy</v>
          </cell>
          <cell r="D18">
            <v>1</v>
          </cell>
        </row>
        <row r="19">
          <cell r="A19">
            <v>9</v>
          </cell>
          <cell r="B19" t="str">
            <v>Load, haul, and place overliner from stockpile (36-inch-thick layer, includes local compaction of overliner around header pipes)</v>
          </cell>
          <cell r="C19" t="str">
            <v>cy</v>
          </cell>
          <cell r="D19">
            <v>10.6</v>
          </cell>
        </row>
        <row r="20">
          <cell r="A20">
            <v>10</v>
          </cell>
          <cell r="B20" t="str">
            <v>Excavate and backfill geomembrane termination trench (approx. 6 cf per ft)</v>
          </cell>
          <cell r="C20" t="str">
            <v>ft</v>
          </cell>
          <cell r="D20">
            <v>19.61</v>
          </cell>
        </row>
        <row r="21">
          <cell r="A21">
            <v>11</v>
          </cell>
          <cell r="B21" t="str">
            <v>Crush, screen, and stockpile road wearing course (minus 3-inch)</v>
          </cell>
          <cell r="C21" t="str">
            <v>cy</v>
          </cell>
          <cell r="D21">
            <v>1</v>
          </cell>
        </row>
        <row r="22">
          <cell r="A22">
            <v>12</v>
          </cell>
          <cell r="B22" t="str">
            <v>Load, haul, place, and compact perimeter road wearing course from stockpile (6-inch-thick layer)</v>
          </cell>
          <cell r="C22" t="str">
            <v>cy</v>
          </cell>
          <cell r="D22">
            <v>19.32</v>
          </cell>
        </row>
        <row r="23">
          <cell r="A23">
            <v>13</v>
          </cell>
          <cell r="B23" t="str">
            <v>Process and stockpile riprap, D50=18"</v>
          </cell>
          <cell r="C23" t="str">
            <v>cy</v>
          </cell>
          <cell r="D23">
            <v>10</v>
          </cell>
        </row>
        <row r="24">
          <cell r="A24">
            <v>14</v>
          </cell>
          <cell r="B24" t="str">
            <v>Process and stockpile riprap, D50=9"</v>
          </cell>
          <cell r="C24" t="str">
            <v>cy</v>
          </cell>
          <cell r="D24">
            <v>10</v>
          </cell>
        </row>
        <row r="25">
          <cell r="A25">
            <v>15</v>
          </cell>
          <cell r="B25" t="str">
            <v>Load, haul, and place riprap in perimeter diversion channel, D50=18" (36-inch-thick layer)</v>
          </cell>
          <cell r="C25" t="str">
            <v>cy</v>
          </cell>
          <cell r="D25">
            <v>4</v>
          </cell>
        </row>
        <row r="26">
          <cell r="A26">
            <v>16</v>
          </cell>
          <cell r="B26" t="str">
            <v>Load, haul, and place riprap in perimeter diversion channel, D50=9" (18-inch-thick layer)</v>
          </cell>
          <cell r="C26" t="str">
            <v>cy</v>
          </cell>
          <cell r="D26">
            <v>4</v>
          </cell>
        </row>
        <row r="27">
          <cell r="B27" t="str">
            <v>Earthworks - Underdrain System</v>
          </cell>
        </row>
        <row r="28">
          <cell r="A28">
            <v>17</v>
          </cell>
          <cell r="B28" t="str">
            <v>Excavate leach pad underdrain trenches (primarily above valley bottom) (See Note 2)</v>
          </cell>
          <cell r="C28" t="str">
            <v>cy</v>
          </cell>
          <cell r="D28">
            <v>10.5</v>
          </cell>
        </row>
        <row r="29">
          <cell r="A29">
            <v>18</v>
          </cell>
          <cell r="B29" t="str">
            <v>Load, haul, and dump overburden soils from underdrain trenches to unsuitable or suitable stockpile (See Note 2)</v>
          </cell>
          <cell r="C29" t="str">
            <v>cy</v>
          </cell>
          <cell r="D29">
            <v>2.1</v>
          </cell>
        </row>
        <row r="30">
          <cell r="A30">
            <v>19</v>
          </cell>
          <cell r="B30" t="str">
            <v>Stockpile uncrushed mill reject (drain aggregate for main underdrains and finger drains) (See Note 2)</v>
          </cell>
          <cell r="C30" t="str">
            <v>cy</v>
          </cell>
          <cell r="D30">
            <v>0</v>
          </cell>
        </row>
        <row r="31">
          <cell r="A31">
            <v>20</v>
          </cell>
          <cell r="B31" t="str">
            <v>Load, haul, place, and compact uncrushed mill reject into underdrain trenches from stockpile (See Note 2)</v>
          </cell>
          <cell r="C31" t="str">
            <v>cy</v>
          </cell>
          <cell r="D31">
            <v>7</v>
          </cell>
        </row>
        <row r="32">
          <cell r="A32">
            <v>21</v>
          </cell>
          <cell r="B32" t="str">
            <v>Place and compact site grading fill into underdrain trenches from trench excavation (See Note 2)</v>
          </cell>
          <cell r="C32" t="str">
            <v>cy</v>
          </cell>
          <cell r="D32">
            <v>10.97</v>
          </cell>
        </row>
        <row r="33">
          <cell r="A33">
            <v>22</v>
          </cell>
          <cell r="B33" t="str">
            <v>Excavate underdrain random fill trench (valley bottom)</v>
          </cell>
          <cell r="C33" t="str">
            <v>cy</v>
          </cell>
          <cell r="D33">
            <v>4</v>
          </cell>
        </row>
        <row r="34">
          <cell r="A34">
            <v>23</v>
          </cell>
          <cell r="B34" t="str">
            <v>Load, haul, and dump overburden soils from underdrain random fill trenches (valley-bottom) to unsuitable or suitable stockpile</v>
          </cell>
          <cell r="C34" t="str">
            <v>cy</v>
          </cell>
          <cell r="D34">
            <v>7</v>
          </cell>
        </row>
        <row r="35">
          <cell r="A35">
            <v>24</v>
          </cell>
          <cell r="B35" t="str">
            <v>Stockpile underdrain random fill (potentially uncrushed mill reject, minus 3-inch)</v>
          </cell>
          <cell r="C35" t="str">
            <v>cy</v>
          </cell>
          <cell r="D35">
            <v>1</v>
          </cell>
        </row>
        <row r="36">
          <cell r="A36">
            <v>25</v>
          </cell>
          <cell r="B36" t="str">
            <v>Load, haul, place, and compact underdrain random fill into valley-bottom trenches from stockpile</v>
          </cell>
          <cell r="C36" t="str">
            <v>cy</v>
          </cell>
          <cell r="D36">
            <v>10.97</v>
          </cell>
        </row>
        <row r="37">
          <cell r="A37">
            <v>26</v>
          </cell>
          <cell r="B37" t="str">
            <v>Stockpile transition layer fill from borrow (for underdrain random fill trench backfill, may require processing)</v>
          </cell>
          <cell r="C37" t="str">
            <v>cy</v>
          </cell>
          <cell r="D37">
            <v>1</v>
          </cell>
        </row>
        <row r="38">
          <cell r="A38">
            <v>27</v>
          </cell>
          <cell r="B38" t="str">
            <v>Load, haul, place, and compact transition layer fill into valley-bottom underdrain random fill trenches from stockpile</v>
          </cell>
          <cell r="C38" t="str">
            <v>cy</v>
          </cell>
          <cell r="D38">
            <v>10.97</v>
          </cell>
        </row>
        <row r="39">
          <cell r="B39" t="str">
            <v>Earthworks - Process Component Monitoring System (PCMS)</v>
          </cell>
        </row>
        <row r="40">
          <cell r="A40">
            <v>28</v>
          </cell>
          <cell r="B40" t="str">
            <v>Excavate leach pad PCMS trenches</v>
          </cell>
          <cell r="C40" t="str">
            <v>cy</v>
          </cell>
          <cell r="D40">
            <v>3.5</v>
          </cell>
        </row>
        <row r="41">
          <cell r="A41">
            <v>29</v>
          </cell>
          <cell r="B41" t="str">
            <v>Load, haul, and dump overburden soils from PCMS trenches excavation to unsuitable or suitable stockpile</v>
          </cell>
          <cell r="C41" t="str">
            <v>cy</v>
          </cell>
          <cell r="D41">
            <v>2.1</v>
          </cell>
        </row>
        <row r="42">
          <cell r="A42">
            <v>30</v>
          </cell>
          <cell r="B42" t="str">
            <v>Process and stockpile prepared subbase</v>
          </cell>
          <cell r="C42" t="str">
            <v>cy</v>
          </cell>
          <cell r="D42">
            <v>7.5</v>
          </cell>
        </row>
        <row r="43">
          <cell r="A43">
            <v>31</v>
          </cell>
          <cell r="B43" t="str">
            <v>Load, haul, place, and compact prepared subbase from stockpile (includes rough grade surface compaction)</v>
          </cell>
          <cell r="C43" t="str">
            <v>cy</v>
          </cell>
          <cell r="D43">
            <v>7.5</v>
          </cell>
        </row>
        <row r="44">
          <cell r="A44">
            <v>32</v>
          </cell>
          <cell r="B44" t="str">
            <v>Crush, screen, and stockpile mill reject for PCMS drain aggregate (minus 2-inch)</v>
          </cell>
          <cell r="C44" t="str">
            <v>cy</v>
          </cell>
          <cell r="D44">
            <v>0</v>
          </cell>
        </row>
        <row r="45">
          <cell r="A45">
            <v>33</v>
          </cell>
          <cell r="B45" t="str">
            <v>Load, haul, and place PCMS drain aggregate from stockpile</v>
          </cell>
          <cell r="C45" t="str">
            <v>cy</v>
          </cell>
          <cell r="D45">
            <v>7</v>
          </cell>
        </row>
        <row r="46">
          <cell r="A46">
            <v>34</v>
          </cell>
          <cell r="B46" t="str">
            <v>Construct PCMS channel to PCMS header pipe transition (includes concrete, geosynthetics, and pipework)</v>
          </cell>
          <cell r="C46" t="str">
            <v>ea</v>
          </cell>
          <cell r="D46">
            <v>10000</v>
          </cell>
        </row>
        <row r="47">
          <cell r="A47">
            <v>35</v>
          </cell>
          <cell r="B47" t="str">
            <v>Excavate and backfill PCMS header pipe trench under stage 1 inter-stage perimeter road (approx. 6 cf per ft)</v>
          </cell>
          <cell r="C47" t="str">
            <v>ft</v>
          </cell>
          <cell r="D47">
            <v>7</v>
          </cell>
        </row>
        <row r="48">
          <cell r="A48">
            <v>36</v>
          </cell>
          <cell r="B48" t="str">
            <v>Construct PCMS channel termination at inter-stage perimeter road</v>
          </cell>
          <cell r="C48" t="str">
            <v>ea</v>
          </cell>
          <cell r="D48">
            <v>1200</v>
          </cell>
        </row>
        <row r="49">
          <cell r="A49" t="str">
            <v>EARTHWORKS</v>
          </cell>
        </row>
        <row r="50">
          <cell r="B50" t="str">
            <v>Earthworks - In-Heap Storage Pond Leachate Collection and Recovery System (LCRS)</v>
          </cell>
        </row>
        <row r="51">
          <cell r="A51">
            <v>37</v>
          </cell>
          <cell r="B51" t="str">
            <v>Excavate LCRS (LCRS sand and drainage layers), load, haul and dump excavated materials to suitable material stockpile</v>
          </cell>
          <cell r="C51" t="str">
            <v>cy</v>
          </cell>
          <cell r="D51">
            <v>3.5</v>
          </cell>
        </row>
        <row r="52">
          <cell r="A52">
            <v>38</v>
          </cell>
          <cell r="B52" t="str">
            <v>Crush, screen, and stockpile mill reject for LCRS drain aggregate (minus 0.5-inch)</v>
          </cell>
          <cell r="C52" t="str">
            <v>cy</v>
          </cell>
          <cell r="D52">
            <v>10</v>
          </cell>
        </row>
        <row r="53">
          <cell r="A53">
            <v>39</v>
          </cell>
          <cell r="B53" t="str">
            <v>Load, haul, and place LCRS drain aggregate from stockpile to LCRS sump (6-ft-deep sump)</v>
          </cell>
          <cell r="C53" t="str">
            <v>cy</v>
          </cell>
          <cell r="D53">
            <v>7</v>
          </cell>
        </row>
        <row r="54">
          <cell r="A54">
            <v>40</v>
          </cell>
          <cell r="B54" t="str">
            <v>Load, haul, and place LCRS drain aggregate from stockpile to pond floor LCRS (36-inch-thick layer)</v>
          </cell>
          <cell r="C54" t="str">
            <v>cy</v>
          </cell>
          <cell r="D54">
            <v>7</v>
          </cell>
        </row>
        <row r="55">
          <cell r="A55">
            <v>41</v>
          </cell>
          <cell r="B55" t="str">
            <v>Crush, screen, and stockpile (or supply) LCRS sand</v>
          </cell>
          <cell r="C55" t="str">
            <v>cy</v>
          </cell>
          <cell r="D55">
            <v>10</v>
          </cell>
        </row>
        <row r="56">
          <cell r="A56">
            <v>42</v>
          </cell>
          <cell r="B56" t="str">
            <v>Load, haul, and place LCRS sand layer from stockpile (or supply) to pond side-slope LCRS and pond floor bedding layer
(12-inch-thick layer)</v>
          </cell>
          <cell r="C56" t="str">
            <v>cy</v>
          </cell>
          <cell r="D56">
            <v>2</v>
          </cell>
        </row>
        <row r="57">
          <cell r="B57" t="str">
            <v>Earthworks - In-Heap Storage Pond Spillway and Outlet Channel</v>
          </cell>
        </row>
        <row r="58">
          <cell r="A58">
            <v>43</v>
          </cell>
          <cell r="B58" t="str">
            <v>Site grading cut (spillway outlet channel low-level culvert crossing)</v>
          </cell>
          <cell r="C58" t="str">
            <v>cy</v>
          </cell>
          <cell r="D58">
            <v>7</v>
          </cell>
        </row>
        <row r="59">
          <cell r="A59">
            <v>44</v>
          </cell>
          <cell r="B59" t="str">
            <v>Supply, place, and compact pipe bedding (spillway outlet channel low-level culvert crossing)</v>
          </cell>
          <cell r="C59" t="str">
            <v>cy</v>
          </cell>
          <cell r="D59">
            <v>12</v>
          </cell>
        </row>
        <row r="60">
          <cell r="A60">
            <v>45</v>
          </cell>
          <cell r="B60" t="str">
            <v>Supply, place, and compact pipe backfill (spillway outlet channel low-level culvert crossing)</v>
          </cell>
          <cell r="C60" t="str">
            <v>cy</v>
          </cell>
          <cell r="D60">
            <v>12</v>
          </cell>
        </row>
        <row r="61">
          <cell r="A61">
            <v>46</v>
          </cell>
          <cell r="B61" t="str">
            <v>Replace and compact site grading fill (spillway outlet channel low-level culvert crossing)</v>
          </cell>
          <cell r="C61" t="str">
            <v>cy</v>
          </cell>
          <cell r="D61">
            <v>6</v>
          </cell>
        </row>
        <row r="62">
          <cell r="A62">
            <v>47</v>
          </cell>
          <cell r="B62" t="str">
            <v>Supply and place 3000 psi reinforced concrete for spillway</v>
          </cell>
          <cell r="C62" t="str">
            <v>cy</v>
          </cell>
          <cell r="D62">
            <v>490</v>
          </cell>
        </row>
        <row r="63">
          <cell r="A63">
            <v>48</v>
          </cell>
          <cell r="B63" t="str">
            <v>Process and stockpile riprap, 9" nominal size</v>
          </cell>
          <cell r="C63" t="str">
            <v>cy</v>
          </cell>
          <cell r="D63">
            <v>25</v>
          </cell>
        </row>
        <row r="64">
          <cell r="A64">
            <v>49</v>
          </cell>
          <cell r="B64" t="str">
            <v>Load, haul, and place grouted riprap in spillway outlet channel (9" nominal size, 6" grout thickness)</v>
          </cell>
          <cell r="C64" t="str">
            <v>cy</v>
          </cell>
          <cell r="D64">
            <v>10</v>
          </cell>
        </row>
        <row r="65">
          <cell r="B65" t="str">
            <v>Earthworks - Haul Road Diversion Channel (upgrades to existing haul road from pit to waste dumps)</v>
          </cell>
        </row>
        <row r="66">
          <cell r="A66">
            <v>50</v>
          </cell>
          <cell r="B66" t="str">
            <v>Process material for riprap, D50=18"</v>
          </cell>
          <cell r="C66" t="str">
            <v>cy</v>
          </cell>
          <cell r="D66">
            <v>25</v>
          </cell>
        </row>
        <row r="67">
          <cell r="A67">
            <v>51</v>
          </cell>
          <cell r="B67" t="str">
            <v>Load, haul, and place riprap in perimeter diversion channel, D50=18"</v>
          </cell>
          <cell r="C67" t="str">
            <v>cy</v>
          </cell>
          <cell r="D67">
            <v>10</v>
          </cell>
        </row>
        <row r="68">
          <cell r="B68" t="str">
            <v>Earthworks - Haul Road Culvert Crossing (beneath existing haul road near crusher building)</v>
          </cell>
        </row>
        <row r="69">
          <cell r="A69">
            <v>52</v>
          </cell>
          <cell r="B69" t="str">
            <v>Site grading cut</v>
          </cell>
          <cell r="C69" t="str">
            <v>cy</v>
          </cell>
          <cell r="D69">
            <v>6</v>
          </cell>
        </row>
        <row r="70">
          <cell r="A70">
            <v>53</v>
          </cell>
          <cell r="B70" t="str">
            <v>Supply, place, and compact pipe bedding</v>
          </cell>
          <cell r="C70" t="str">
            <v>cy</v>
          </cell>
          <cell r="D70">
            <v>12</v>
          </cell>
        </row>
        <row r="71">
          <cell r="A71">
            <v>54</v>
          </cell>
          <cell r="B71" t="str">
            <v>Supply, place, and compact pipe backfill</v>
          </cell>
          <cell r="C71" t="str">
            <v>cy</v>
          </cell>
          <cell r="D71">
            <v>12</v>
          </cell>
        </row>
        <row r="72">
          <cell r="A72">
            <v>55</v>
          </cell>
          <cell r="B72" t="str">
            <v>Replace and compact site grading fill</v>
          </cell>
          <cell r="C72" t="str">
            <v>cy</v>
          </cell>
          <cell r="D72">
            <v>3.06</v>
          </cell>
        </row>
        <row r="73">
          <cell r="A73">
            <v>56</v>
          </cell>
          <cell r="B73" t="str">
            <v>Crush, screen, and stockpile road wearing course (minus 3-inch)</v>
          </cell>
          <cell r="C73" t="str">
            <v>cy</v>
          </cell>
          <cell r="D73">
            <v>0</v>
          </cell>
        </row>
        <row r="74">
          <cell r="A74">
            <v>57</v>
          </cell>
          <cell r="B74" t="str">
            <v>Load, haul, place, and compact haul road wearing course from stockpile (12-inch-thick layer)</v>
          </cell>
          <cell r="C74" t="str">
            <v>cy</v>
          </cell>
          <cell r="D74">
            <v>7</v>
          </cell>
        </row>
        <row r="75">
          <cell r="B75" t="str">
            <v>Earthworks - South Perimeter Diversion Channel Culvert Crossing (to south perimeter diversion outlet channel)</v>
          </cell>
        </row>
        <row r="76">
          <cell r="A76">
            <v>58</v>
          </cell>
          <cell r="B76" t="str">
            <v>Site grading cut</v>
          </cell>
          <cell r="C76" t="str">
            <v>cy</v>
          </cell>
          <cell r="D76">
            <v>6</v>
          </cell>
        </row>
        <row r="77">
          <cell r="A77">
            <v>59</v>
          </cell>
          <cell r="B77" t="str">
            <v>Supply, place, and compact pipe bedding</v>
          </cell>
          <cell r="C77" t="str">
            <v>cy</v>
          </cell>
          <cell r="D77">
            <v>12</v>
          </cell>
        </row>
        <row r="78">
          <cell r="A78">
            <v>60</v>
          </cell>
          <cell r="B78" t="str">
            <v>Supply, place, and compact pipe backfill</v>
          </cell>
          <cell r="C78" t="str">
            <v>cy</v>
          </cell>
          <cell r="D78">
            <v>12</v>
          </cell>
        </row>
        <row r="79">
          <cell r="A79">
            <v>61</v>
          </cell>
          <cell r="B79" t="str">
            <v>Replace and compact site grading fill</v>
          </cell>
          <cell r="C79" t="str">
            <v>cy</v>
          </cell>
          <cell r="D79">
            <v>3.06</v>
          </cell>
        </row>
        <row r="80">
          <cell r="A80">
            <v>62</v>
          </cell>
          <cell r="B80" t="str">
            <v>Crush, screen, and stockpile road wearing course (minus 3-inch)</v>
          </cell>
          <cell r="C80" t="str">
            <v>cy</v>
          </cell>
          <cell r="D80">
            <v>0</v>
          </cell>
        </row>
        <row r="81">
          <cell r="A81">
            <v>63</v>
          </cell>
          <cell r="B81" t="str">
            <v>Load, haul, place, and compact access road wearing course from stockpile (6-inch-thick layer)</v>
          </cell>
          <cell r="C81" t="str">
            <v>cy</v>
          </cell>
          <cell r="D81">
            <v>7</v>
          </cell>
        </row>
        <row r="82">
          <cell r="A82">
            <v>64</v>
          </cell>
          <cell r="B82" t="str">
            <v>Supply and install 3-ft by 6-ft gabion basket for reinforced slope above inlet to south perimeter diversion culvert crossing (includes gabion basket rockfill, ties, and anchorage)</v>
          </cell>
          <cell r="C82" t="str">
            <v>ea</v>
          </cell>
          <cell r="D82">
            <v>250</v>
          </cell>
        </row>
        <row r="83">
          <cell r="A83">
            <v>65</v>
          </cell>
          <cell r="B83" t="str">
            <v>Supply and install 3-ft by 6-ft gabion basket for reinforced slope above crusher/conveyor tunnel outlet (includes gabion basket rockfill, ties, and anchorage)</v>
          </cell>
          <cell r="C83" t="str">
            <v>ea</v>
          </cell>
          <cell r="D83">
            <v>250</v>
          </cell>
        </row>
        <row r="84">
          <cell r="A84">
            <v>66</v>
          </cell>
          <cell r="B84" t="str">
            <v>Load, haul, place, and compact site grading fill (behind and to form gabion reinforced slope above conveyor tunnel outlet)</v>
          </cell>
          <cell r="C84" t="str">
            <v>cy</v>
          </cell>
          <cell r="D84">
            <v>7</v>
          </cell>
        </row>
        <row r="85">
          <cell r="B85" t="str">
            <v>Earthworks - Heap Access Culvert Crossings (heap access from leach pad perimeter to on-heap haul ramp)</v>
          </cell>
        </row>
        <row r="86">
          <cell r="A86">
            <v>67</v>
          </cell>
          <cell r="B86" t="str">
            <v>Crush, screen, and stockpile mill reject for overliner (minus 2-inch)</v>
          </cell>
          <cell r="C86" t="str">
            <v>cy</v>
          </cell>
          <cell r="D86">
            <v>1</v>
          </cell>
        </row>
        <row r="87">
          <cell r="A87">
            <v>68</v>
          </cell>
          <cell r="B87" t="str">
            <v>Load, haul, place, and compact overliner from stockpile (for backfill of in-heap culvert crossings)</v>
          </cell>
          <cell r="C87" t="str">
            <v>cy</v>
          </cell>
          <cell r="D87">
            <v>10.6</v>
          </cell>
        </row>
        <row r="88">
          <cell r="A88" t="str">
            <v>EARTHWORKS</v>
          </cell>
        </row>
        <row r="89">
          <cell r="B89" t="str">
            <v>Earthworks - Inclined Solution Extraction Pump Wells (temporary)</v>
          </cell>
        </row>
        <row r="90">
          <cell r="A90">
            <v>69</v>
          </cell>
          <cell r="B90" t="str">
            <v>Crush, screen, and stockpile mill reject for overliner (minus 2-inch)</v>
          </cell>
          <cell r="C90" t="str">
            <v>cy</v>
          </cell>
          <cell r="D90">
            <v>1</v>
          </cell>
        </row>
        <row r="91">
          <cell r="A91">
            <v>70</v>
          </cell>
          <cell r="B91" t="str">
            <v>Load, haul, and place overliner from stockpile (36-inch-thick layer surrounding temporary inclined extraction wells)</v>
          </cell>
          <cell r="C91" t="str">
            <v>cy</v>
          </cell>
          <cell r="D91">
            <v>10.06</v>
          </cell>
        </row>
        <row r="92">
          <cell r="A92">
            <v>71</v>
          </cell>
          <cell r="B92" t="str">
            <v>Stockpile uncrushed mill reject (drain aggregate surround zone for temporary inclined extraction wells)</v>
          </cell>
          <cell r="C92" t="str">
            <v>cy</v>
          </cell>
          <cell r="D92">
            <v>1</v>
          </cell>
        </row>
        <row r="93">
          <cell r="A93">
            <v>72</v>
          </cell>
          <cell r="B93" t="str">
            <v>Load, haul, place, and compact uncrushed mill reject around temporary inclined extraction wells</v>
          </cell>
          <cell r="C93" t="str">
            <v>cy</v>
          </cell>
          <cell r="D93">
            <v>10.06</v>
          </cell>
        </row>
        <row r="94">
          <cell r="B94" t="str">
            <v>Earthworks - Vertical Solution Extraction Wells</v>
          </cell>
        </row>
        <row r="95">
          <cell r="A95">
            <v>73</v>
          </cell>
          <cell r="B95" t="str">
            <v>Stockpile uncrushed mill reject (drain aggregate surround zone for vertical extraction wells)</v>
          </cell>
          <cell r="C95" t="str">
            <v>cy</v>
          </cell>
          <cell r="D95">
            <v>1</v>
          </cell>
        </row>
        <row r="96">
          <cell r="A96">
            <v>74</v>
          </cell>
          <cell r="B96" t="str">
            <v>Load, haul, place, and compact uncrushed mill reject around vertical extraction wells (22.5-ft radius, 5-ft-thick lifts)</v>
          </cell>
          <cell r="C96" t="str">
            <v>cy</v>
          </cell>
          <cell r="D96">
            <v>11</v>
          </cell>
        </row>
        <row r="97">
          <cell r="A97" t="str">
            <v>GEOSYNTHETICS (See Note 3)</v>
          </cell>
        </row>
        <row r="98">
          <cell r="B98" t="str">
            <v>Geosynthetics - Leach Pad and Perimeter Diversions (includes south perimeter diversion outlet channel)</v>
          </cell>
        </row>
        <row r="99">
          <cell r="A99">
            <v>75</v>
          </cell>
          <cell r="B99" t="str">
            <v>Supply and install 80 mil double-side textured LLDPE geomembrane for in-heap pond secondary liner</v>
          </cell>
          <cell r="C99" t="str">
            <v>sf</v>
          </cell>
          <cell r="D99">
            <v>0.84</v>
          </cell>
        </row>
        <row r="100">
          <cell r="A100">
            <v>76</v>
          </cell>
          <cell r="B100" t="str">
            <v>Supply and install 80 mil double-side textured LLDPE geomembrane for leach pad primary liner</v>
          </cell>
          <cell r="C100" t="str">
            <v>sf</v>
          </cell>
          <cell r="D100">
            <v>0.84</v>
          </cell>
        </row>
        <row r="101">
          <cell r="A101">
            <v>77</v>
          </cell>
          <cell r="B101" t="str">
            <v>Supply and install 8 oz/sy non-woven geotextile for perimeter diversion channels</v>
          </cell>
          <cell r="C101" t="str">
            <v>sf</v>
          </cell>
          <cell r="D101">
            <v>1.36</v>
          </cell>
        </row>
        <row r="102">
          <cell r="B102" t="str">
            <v>Geosynthetics - Underdrain System</v>
          </cell>
        </row>
        <row r="103">
          <cell r="A103">
            <v>78</v>
          </cell>
          <cell r="B103" t="str">
            <v>Supply and install 8 oz/sy non-woven geotextile above main underdrains (See Note 2)</v>
          </cell>
          <cell r="C103" t="str">
            <v>sf</v>
          </cell>
          <cell r="D103">
            <v>1.36</v>
          </cell>
        </row>
        <row r="104">
          <cell r="A104">
            <v>79</v>
          </cell>
          <cell r="B104" t="str">
            <v>Supply and install 8 oz/sy non-woven geotextile above valley-bottom underdrain</v>
          </cell>
          <cell r="C104" t="str">
            <v>sf</v>
          </cell>
          <cell r="D104">
            <v>1.36</v>
          </cell>
        </row>
        <row r="105">
          <cell r="B105" t="str">
            <v>Geosynthetics - PCMS</v>
          </cell>
        </row>
        <row r="106">
          <cell r="A106">
            <v>80</v>
          </cell>
          <cell r="B106" t="str">
            <v>Supply and install 8 oz/sy non-woven geotextile above PCMS drain aggregate</v>
          </cell>
          <cell r="C106" t="str">
            <v>sf</v>
          </cell>
          <cell r="D106">
            <v>0.84</v>
          </cell>
        </row>
        <row r="107">
          <cell r="A107">
            <v>81</v>
          </cell>
          <cell r="B107" t="str">
            <v>Supply and install geosynthetic clay liner (roll width 15.5 ft)</v>
          </cell>
          <cell r="C107" t="str">
            <v>sf</v>
          </cell>
          <cell r="D107">
            <v>1.36</v>
          </cell>
        </row>
        <row r="108">
          <cell r="A108">
            <v>82</v>
          </cell>
          <cell r="B108" t="str">
            <v>Supply and install 80 mil double-side textured LLDPE geomembrane for PCMS channel liner (roll width 13.5 ft)</v>
          </cell>
          <cell r="C108" t="str">
            <v>sf</v>
          </cell>
          <cell r="D108">
            <v>1</v>
          </cell>
        </row>
        <row r="109">
          <cell r="B109" t="str">
            <v>Geosynthetics - LCRS</v>
          </cell>
        </row>
        <row r="110">
          <cell r="A110">
            <v>83</v>
          </cell>
          <cell r="B110" t="str">
            <v>Supply and install 8 oz/sy non-woven geotextile below LCRS sand layer</v>
          </cell>
          <cell r="C110" t="str">
            <v>sf</v>
          </cell>
          <cell r="D110">
            <v>0.84</v>
          </cell>
        </row>
        <row r="111">
          <cell r="A111">
            <v>84</v>
          </cell>
          <cell r="B111" t="str">
            <v>Supply and install geosynthetic clay liner below LCRS sump secondary liner</v>
          </cell>
          <cell r="C111" t="str">
            <v>sf</v>
          </cell>
          <cell r="D111">
            <v>0.84</v>
          </cell>
        </row>
        <row r="112">
          <cell r="A112">
            <v>85</v>
          </cell>
          <cell r="B112" t="str">
            <v>Supply and install conveyor belt wear sheet above LCRS sump secondary liner and below the LCRS outlet pipes</v>
          </cell>
          <cell r="C112" t="str">
            <v>sf</v>
          </cell>
          <cell r="D112">
            <v>25</v>
          </cell>
        </row>
        <row r="113">
          <cell r="B113" t="str">
            <v>Geosynthetics - In-Heap Storage Pond Spillway and Outlet Channel</v>
          </cell>
        </row>
        <row r="114">
          <cell r="A114">
            <v>86</v>
          </cell>
          <cell r="B114" t="str">
            <v>Supply and install 80 mil double-side textured LLDPE geomembrane (downstream of spillway to low-level culvert crossing)</v>
          </cell>
          <cell r="C114" t="str">
            <v>sf</v>
          </cell>
          <cell r="D114">
            <v>0.84</v>
          </cell>
        </row>
        <row r="115">
          <cell r="A115">
            <v>87</v>
          </cell>
          <cell r="B115" t="str">
            <v>Supply and install 8 oz/sy non-woven geotextile (beneath spillway outlet channel riprap erosion protection)</v>
          </cell>
          <cell r="C115" t="str">
            <v>sf</v>
          </cell>
          <cell r="D115">
            <v>1.36</v>
          </cell>
        </row>
        <row r="116">
          <cell r="A116">
            <v>88</v>
          </cell>
          <cell r="B116" t="str">
            <v>Supply and install batten bars for connection of geosynthetics to reinforced concrete spillway (includes accessories, on upstream and downstream ends of spillway)</v>
          </cell>
          <cell r="C116" t="str">
            <v>ft</v>
          </cell>
          <cell r="D116">
            <v>15</v>
          </cell>
        </row>
        <row r="117">
          <cell r="A117">
            <v>89</v>
          </cell>
          <cell r="B117" t="str">
            <v>Anchor upstream and downstream geosynthetics to spillway batten bar</v>
          </cell>
          <cell r="C117" t="str">
            <v>ft</v>
          </cell>
          <cell r="D117">
            <v>15</v>
          </cell>
        </row>
        <row r="118">
          <cell r="B118" t="str">
            <v>Geosynthetics - Haul Road Diversion Channel (upgrades to existing haul road from pit to waste dumps)</v>
          </cell>
        </row>
        <row r="119">
          <cell r="A119">
            <v>90</v>
          </cell>
          <cell r="B119" t="str">
            <v>Supply and install 8 oz/sy non-woven geotextile below haul road channel riprap erosion protection</v>
          </cell>
          <cell r="C119" t="str">
            <v>sf</v>
          </cell>
          <cell r="D119">
            <v>0.84</v>
          </cell>
        </row>
        <row r="120">
          <cell r="A120" t="str">
            <v>PIPEWORK (See Note 3)</v>
          </cell>
        </row>
        <row r="121">
          <cell r="B121" t="str">
            <v>Pipework - Leach Pad</v>
          </cell>
        </row>
        <row r="122">
          <cell r="A122">
            <v>91</v>
          </cell>
          <cell r="B122" t="str">
            <v>Supply and install 4" dia. perforated CPT (type SP) solution lateral pipework, includes fittings</v>
          </cell>
          <cell r="C122" t="str">
            <v>ft</v>
          </cell>
          <cell r="D122">
            <v>8.17</v>
          </cell>
        </row>
        <row r="123">
          <cell r="A123">
            <v>92</v>
          </cell>
          <cell r="B123" t="str">
            <v>Supply and install 12"  dia. perforated CPT (type SP) solution collector pipework, includes fittings</v>
          </cell>
          <cell r="C123" t="str">
            <v>ft</v>
          </cell>
          <cell r="D123">
            <v>27.62</v>
          </cell>
        </row>
        <row r="124">
          <cell r="A124">
            <v>93</v>
          </cell>
          <cell r="B124" t="str">
            <v>Supply and install 24"  dia. perforated CPT (type SP) solution header pipework, includes fittings</v>
          </cell>
          <cell r="C124" t="str">
            <v>ft</v>
          </cell>
          <cell r="D124">
            <v>42.75</v>
          </cell>
        </row>
        <row r="125">
          <cell r="B125" t="str">
            <v>Pipework - PCMS</v>
          </cell>
        </row>
        <row r="126">
          <cell r="A126">
            <v>94</v>
          </cell>
          <cell r="B126" t="str">
            <v>Supply and install 4" dia. solid CPT (type S) PCMS header pipe</v>
          </cell>
          <cell r="C126" t="str">
            <v>ft</v>
          </cell>
          <cell r="D126">
            <v>8.17</v>
          </cell>
        </row>
        <row r="127">
          <cell r="B127" t="str">
            <v>Pipework - LCRS</v>
          </cell>
        </row>
        <row r="128">
          <cell r="A128">
            <v>95</v>
          </cell>
          <cell r="B128" t="str">
            <v>Supply and install 4" dia. perforated CPT (type SP) LCRS toe drain</v>
          </cell>
          <cell r="C128" t="str">
            <v>ft</v>
          </cell>
          <cell r="D128">
            <v>8.17</v>
          </cell>
        </row>
        <row r="129">
          <cell r="A129">
            <v>96</v>
          </cell>
          <cell r="B129" t="str">
            <v>Supply and install 18" dia. steel LCRS outlet pipe</v>
          </cell>
          <cell r="C129" t="str">
            <v>ft</v>
          </cell>
          <cell r="D129">
            <v>56</v>
          </cell>
        </row>
        <row r="130">
          <cell r="B130" t="str">
            <v>Pipework - In-Heap Storage Pond Spillway and Outlet Channel</v>
          </cell>
        </row>
        <row r="131">
          <cell r="A131">
            <v>97</v>
          </cell>
          <cell r="B131" t="str">
            <v>Supply and install 36" dia. solid HDPE (SDR 17) culvert (spillway outlet channel low-level culvert crossing)</v>
          </cell>
          <cell r="C131" t="str">
            <v>ft</v>
          </cell>
          <cell r="D131">
            <v>70</v>
          </cell>
        </row>
        <row r="132">
          <cell r="B132" t="str">
            <v>Pipework - Haul Road Culvert Crossing (beneath existing haul road near crusher building)</v>
          </cell>
        </row>
        <row r="133">
          <cell r="A133">
            <v>98</v>
          </cell>
          <cell r="B133" t="str">
            <v>Supply and install 36" dia. solid HDPE (SDR 11) culvert</v>
          </cell>
          <cell r="C133" t="str">
            <v>ft</v>
          </cell>
          <cell r="D133">
            <v>55</v>
          </cell>
        </row>
        <row r="134">
          <cell r="B134" t="str">
            <v>Pipework - South Perimeter Diversion Channel Culvert Crossing (to south perimeter diversion outlet channel)</v>
          </cell>
        </row>
        <row r="135">
          <cell r="A135">
            <v>99</v>
          </cell>
          <cell r="B135" t="str">
            <v>Supply and install 36" dia. solid HDPE (SDR 17) culvert</v>
          </cell>
          <cell r="C135" t="str">
            <v>ft</v>
          </cell>
          <cell r="D135">
            <v>60</v>
          </cell>
        </row>
        <row r="136">
          <cell r="B136" t="str">
            <v>Pipework - Heap Access Culvert Crossings (heap access from leach pad perimeter to on-heap haul ramp)</v>
          </cell>
        </row>
        <row r="137">
          <cell r="A137">
            <v>100</v>
          </cell>
          <cell r="B137" t="str">
            <v>Supply and install 24"  dia. perforated CPT (type SP) culvert</v>
          </cell>
          <cell r="C137" t="str">
            <v>ft</v>
          </cell>
          <cell r="D137">
            <v>52.14</v>
          </cell>
        </row>
        <row r="138">
          <cell r="B138" t="str">
            <v>Pipework - Inclined Solution Extraction Pump Wells (temporary)</v>
          </cell>
        </row>
        <row r="139">
          <cell r="A139">
            <v>101</v>
          </cell>
          <cell r="B139" t="str">
            <v>Supply and install inclined solution extraction well on upstream abutment of in-heap storage embankment with valley side-slope (includes 630-ft-long 36-inch-dia. pump can with screened section, 8,000 gpm pump, and accessories)</v>
          </cell>
          <cell r="C139" t="str">
            <v>ea</v>
          </cell>
          <cell r="D139">
            <v>25000</v>
          </cell>
        </row>
        <row r="140">
          <cell r="B140" t="str">
            <v>Pipework - Vertical Solution Extraction Wells</v>
          </cell>
        </row>
        <row r="141">
          <cell r="A141">
            <v>102</v>
          </cell>
          <cell r="B141" t="str">
            <v>Supply and install vertical solution extraction well (includes well base plate, 94-ft-tall 36-inch-dia. riser pipe, 30-inch-dia steel plumbing at well base, liner protection layers, and 8,000 gpm pump)</v>
          </cell>
          <cell r="C141" t="str">
            <v>ea</v>
          </cell>
          <cell r="D141">
            <v>15000</v>
          </cell>
        </row>
        <row r="142">
          <cell r="B142" t="str">
            <v>Pipework - Underdrain Monitoring/Pumping Wells</v>
          </cell>
        </row>
        <row r="143">
          <cell r="A143">
            <v>103</v>
          </cell>
          <cell r="B143" t="str">
            <v>Supply and install underdrain pumping well on conveyor causeway embankment (includes 220-ft-tall 2-inch-dia. PVS well casing with screen, pump, and accessories)</v>
          </cell>
          <cell r="C143" t="str">
            <v>ea</v>
          </cell>
          <cell r="D143">
            <v>4840</v>
          </cell>
        </row>
        <row r="144">
          <cell r="B144" t="str">
            <v>Pipework - Piezometers</v>
          </cell>
        </row>
        <row r="145">
          <cell r="A145">
            <v>104</v>
          </cell>
          <cell r="B145" t="str">
            <v>Supply and install 2" dia. solid PVC (Schd 80) LCRS piezometer cable conduit (assumes 1 conduit per piezometer pair)</v>
          </cell>
          <cell r="C145" t="str">
            <v>ft</v>
          </cell>
          <cell r="D145">
            <v>22.7</v>
          </cell>
        </row>
        <row r="146">
          <cell r="A146">
            <v>105</v>
          </cell>
          <cell r="B146" t="str">
            <v>Supply and install 2" dia. solid PVC (Schd 80) overliner piezometer cable conduit (assumes 1 conduit per piezometer pair)</v>
          </cell>
          <cell r="C146" t="str">
            <v>ft</v>
          </cell>
          <cell r="D146">
            <v>22.7</v>
          </cell>
        </row>
        <row r="147">
          <cell r="A147" t="str">
            <v>INSTRUMENTATION</v>
          </cell>
        </row>
        <row r="148">
          <cell r="B148" t="str">
            <v>Instrumentation - Piezometers</v>
          </cell>
        </row>
        <row r="149">
          <cell r="A149">
            <v>106</v>
          </cell>
          <cell r="B149" t="str">
            <v>Supply and install LCRS vibrating wire piezometer (including sand surround and geotextile)</v>
          </cell>
          <cell r="C149" t="str">
            <v>ea</v>
          </cell>
          <cell r="D149">
            <v>4600</v>
          </cell>
        </row>
        <row r="150">
          <cell r="A150">
            <v>107</v>
          </cell>
          <cell r="B150" t="str">
            <v>Supply and install LCRS piezometer cable (includes 5% increase for slack)</v>
          </cell>
          <cell r="C150" t="str">
            <v>ft</v>
          </cell>
          <cell r="D150">
            <v>6</v>
          </cell>
        </row>
        <row r="151">
          <cell r="A151">
            <v>108</v>
          </cell>
          <cell r="B151" t="str">
            <v>Supply and install overliner vibrating wire piezometer (including sand surround and geotextile)</v>
          </cell>
          <cell r="C151" t="str">
            <v>ea</v>
          </cell>
          <cell r="D151">
            <v>4600</v>
          </cell>
        </row>
        <row r="152">
          <cell r="A152">
            <v>109</v>
          </cell>
          <cell r="B152" t="str">
            <v>Supply and install overliner piezometer cable (includes 5% increase for slack)</v>
          </cell>
          <cell r="C152" t="str">
            <v>ft</v>
          </cell>
          <cell r="D152">
            <v>6</v>
          </cell>
        </row>
        <row r="153">
          <cell r="A153">
            <v>110</v>
          </cell>
          <cell r="B153" t="str">
            <v>Supply and install piezometer readout box</v>
          </cell>
          <cell r="C153" t="str">
            <v>ea</v>
          </cell>
          <cell r="D153">
            <v>2000</v>
          </cell>
        </row>
        <row r="154">
          <cell r="B154" t="str">
            <v>Instrumentation - Settlement Monuments</v>
          </cell>
        </row>
        <row r="155">
          <cell r="A155">
            <v>111</v>
          </cell>
          <cell r="B155" t="str">
            <v>Supply and install settlement monument</v>
          </cell>
          <cell r="C155" t="str">
            <v>ea</v>
          </cell>
          <cell r="D155">
            <v>3000</v>
          </cell>
        </row>
        <row r="158">
          <cell r="B158" t="str">
            <v>Sub Total Construction costs</v>
          </cell>
        </row>
        <row r="160">
          <cell r="B160" t="str">
            <v>Escalation over 2015 pricing @2%</v>
          </cell>
          <cell r="C160" t="str">
            <v>%</v>
          </cell>
          <cell r="D160">
            <v>2</v>
          </cell>
        </row>
        <row r="161">
          <cell r="B161" t="str">
            <v>Contractors overhead and indirects</v>
          </cell>
          <cell r="C161" t="str">
            <v>lot</v>
          </cell>
          <cell r="D161">
            <v>1100000</v>
          </cell>
        </row>
        <row r="162">
          <cell r="B162" t="str">
            <v>QA/QC</v>
          </cell>
          <cell r="C162" t="str">
            <v>lot</v>
          </cell>
          <cell r="D162">
            <v>552000</v>
          </cell>
        </row>
        <row r="163">
          <cell r="B163" t="str">
            <v>Fuel</v>
          </cell>
          <cell r="C163" t="str">
            <v>Lot</v>
          </cell>
          <cell r="D163">
            <v>1000000</v>
          </cell>
        </row>
        <row r="164">
          <cell r="B164" t="str">
            <v>FGMI indirects</v>
          </cell>
          <cell r="C164" t="str">
            <v>Lot</v>
          </cell>
          <cell r="D164">
            <v>654000</v>
          </cell>
        </row>
        <row r="165">
          <cell r="B165" t="str">
            <v>Survey</v>
          </cell>
          <cell r="C165" t="str">
            <v>lot</v>
          </cell>
          <cell r="D165">
            <v>350000</v>
          </cell>
        </row>
        <row r="166">
          <cell r="B166" t="str">
            <v>Contingency @15%</v>
          </cell>
          <cell r="C166" t="str">
            <v>%</v>
          </cell>
          <cell r="D166">
            <v>15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 up"/>
      <sheetName val="depreciation analysis-print"/>
      <sheetName val="Actuals current prior year"/>
      <sheetName val="Budget"/>
      <sheetName val="Forecast (cur)"/>
      <sheetName val="Forecast (prev)"/>
      <sheetName val="Q4 2013 KARS-dep1"/>
      <sheetName val="Q4 2013 KARS-GEO sold"/>
      <sheetName val="Reserves PPE analysis"/>
      <sheetName val="Summary-print"/>
      <sheetName val="Sept 12 YTD scenarios-prin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TILLA"/>
      <sheetName val="MSL"/>
      <sheetName val="MDO"/>
      <sheetName val="DMP"/>
      <sheetName val="MIC"/>
      <sheetName val="LOS FILOS"/>
      <sheetName val="VENTANAS"/>
      <sheetName val="SANTON"/>
      <sheetName val="GUARISAMEY"/>
      <sheetName val="SPEDRITO"/>
      <sheetName val="NUKAY"/>
      <sheetName val="MINERVA"/>
      <sheetName val="PLAN_OP"/>
      <sheetName val="CostReport"/>
      <sheetName val="HawaiianCalc"/>
      <sheetName val="UF"/>
      <sheetName val="IPC"/>
      <sheetName val="LOS_FILOS"/>
      <sheetName val="CIF"/>
      <sheetName val="Lists"/>
      <sheetName val="Gráf_Inv"/>
      <sheetName val="PAR-1"/>
      <sheetName val="Lookup"/>
      <sheetName val="Premisses"/>
      <sheetName val="Total_Indicadores"/>
      <sheetName val="Ind_Cuenta_PPTO"/>
      <sheetName val="Indicadores"/>
      <sheetName val="2002_Plan"/>
      <sheetName val="MAT"/>
      <sheetName val="Impact_Data"/>
      <sheetName val="Tabla_velocidades_y_combustible"/>
      <sheetName val="Fcst_Bgt_$"/>
      <sheetName val="RamesesParm"/>
      <sheetName val="CRUZSUR_2001"/>
      <sheetName val="Granny"/>
      <sheetName val="ECON-T"/>
      <sheetName val="APENDICE"/>
      <sheetName val="List"/>
      <sheetName val="Tab. Perdas Au - Atual"/>
      <sheetName val="Tab. de Produ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856">
          <cell r="E856">
            <v>1.5973373163126541</v>
          </cell>
          <cell r="F856">
            <v>1.5680857711623393</v>
          </cell>
          <cell r="G856">
            <v>1.575807064943646</v>
          </cell>
          <cell r="H856">
            <v>1.5356549445557219</v>
          </cell>
        </row>
        <row r="857">
          <cell r="E857">
            <v>281.32592654482676</v>
          </cell>
          <cell r="F857">
            <v>285.91551896529177</v>
          </cell>
          <cell r="G857">
            <v>292.49560954600736</v>
          </cell>
          <cell r="H857">
            <v>251.48063589272303</v>
          </cell>
        </row>
        <row r="860">
          <cell r="E860">
            <v>0.78090753646946387</v>
          </cell>
          <cell r="F860">
            <v>0.78810356772688883</v>
          </cell>
          <cell r="G860">
            <v>0.80393202647906226</v>
          </cell>
          <cell r="H860">
            <v>0.80587966498861485</v>
          </cell>
        </row>
        <row r="861">
          <cell r="E861">
            <v>0.90870790995677608</v>
          </cell>
          <cell r="F861">
            <v>0.90759140470433075</v>
          </cell>
          <cell r="G861">
            <v>0.90810001611623914</v>
          </cell>
          <cell r="H861">
            <v>0.91549665693779947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Table"/>
      <sheetName val="Summary Sheet"/>
      <sheetName val="Metal Prices"/>
      <sheetName val="Balance Sheet"/>
      <sheetName val="Income Statement"/>
      <sheetName val="Cash Flow Statement"/>
      <sheetName val="Technicals - Consolidated"/>
      <sheetName val="Technicals - Company's Share"/>
      <sheetName val="Hedging"/>
      <sheetName val="Share Structure"/>
      <sheetName val="Financial Ratios"/>
      <sheetName val="Valuation"/>
      <sheetName val="San Cristobal"/>
      <sheetName val="Mine 2"/>
      <sheetName val="Mine 3"/>
      <sheetName val="Mine 4"/>
      <sheetName val="Mine 5"/>
      <sheetName val="Mine 6"/>
      <sheetName val="Mine 7"/>
      <sheetName val="Mine 8"/>
      <sheetName val="Mine 9"/>
      <sheetName val="Mine 10"/>
      <sheetName val="Lists"/>
      <sheetName val="Apex Silver Mines"/>
      <sheetName val="Summary_Table"/>
      <sheetName val="Summary_Sheet"/>
      <sheetName val="Metal_Prices"/>
      <sheetName val="Balance_Sheet"/>
      <sheetName val="Income_Statement"/>
      <sheetName val="Cash_Flow_Statement"/>
      <sheetName val="Technicals_-_Consolidated"/>
      <sheetName val="Technicals_-_Company's_Share"/>
      <sheetName val="Share_Structure"/>
      <sheetName val="Financial_Ratios"/>
      <sheetName val="San_Cristobal"/>
      <sheetName val="Mine_2"/>
      <sheetName val="Mine_3"/>
      <sheetName val="Mine_4"/>
      <sheetName val="Mine_5"/>
      <sheetName val="Mine_6"/>
      <sheetName val="Mine_7"/>
      <sheetName val="Mine_8"/>
      <sheetName val="Mine_9"/>
      <sheetName val="Mine_10"/>
      <sheetName val="MAT"/>
      <sheetName val="ECON-R"/>
      <sheetName val="ECON-T"/>
      <sheetName val="Daily Report"/>
      <sheetName val="CPM-BCSA-03"/>
      <sheetName val="CAP-T"/>
      <sheetName val="Daily_Report"/>
      <sheetName val="Precios"/>
      <sheetName val="Inputs"/>
    </sheetNames>
    <sheetDataSet>
      <sheetData sheetId="0" refreshError="1"/>
      <sheetData sheetId="1" refreshError="1"/>
      <sheetData sheetId="2" refreshError="1"/>
      <sheetData sheetId="3" refreshError="1">
        <row r="7">
          <cell r="C7">
            <v>0.67500000000000004</v>
          </cell>
        </row>
      </sheetData>
      <sheetData sheetId="4" refreshError="1">
        <row r="7">
          <cell r="C7">
            <v>0</v>
          </cell>
        </row>
        <row r="8">
          <cell r="C8">
            <v>0</v>
          </cell>
        </row>
        <row r="9">
          <cell r="C9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>
        <row r="6">
          <cell r="C6">
            <v>37984.977388541665</v>
          </cell>
        </row>
        <row r="7">
          <cell r="C7">
            <v>14.88</v>
          </cell>
        </row>
        <row r="8">
          <cell r="C8">
            <v>26.212008999999998</v>
          </cell>
        </row>
        <row r="9">
          <cell r="C9">
            <v>26.838579999999997</v>
          </cell>
        </row>
        <row r="92">
          <cell r="I92">
            <v>26.838579999999997</v>
          </cell>
        </row>
      </sheetData>
      <sheetData sheetId="10" refreshError="1"/>
      <sheetData sheetId="11" refreshError="1"/>
      <sheetData sheetId="12" refreshError="1">
        <row r="6">
          <cell r="B6">
            <v>1</v>
          </cell>
        </row>
      </sheetData>
      <sheetData sheetId="13" refreshError="1">
        <row r="6">
          <cell r="B6">
            <v>1</v>
          </cell>
        </row>
      </sheetData>
      <sheetData sheetId="14" refreshError="1">
        <row r="6">
          <cell r="B6">
            <v>1</v>
          </cell>
        </row>
      </sheetData>
      <sheetData sheetId="15" refreshError="1">
        <row r="6">
          <cell r="B6">
            <v>1</v>
          </cell>
        </row>
      </sheetData>
      <sheetData sheetId="16" refreshError="1">
        <row r="6">
          <cell r="B6">
            <v>1</v>
          </cell>
        </row>
      </sheetData>
      <sheetData sheetId="17" refreshError="1">
        <row r="6">
          <cell r="B6">
            <v>1</v>
          </cell>
        </row>
      </sheetData>
      <sheetData sheetId="18" refreshError="1">
        <row r="6">
          <cell r="B6">
            <v>1</v>
          </cell>
        </row>
      </sheetData>
      <sheetData sheetId="19" refreshError="1">
        <row r="6">
          <cell r="B6">
            <v>1</v>
          </cell>
        </row>
      </sheetData>
      <sheetData sheetId="20" refreshError="1">
        <row r="6">
          <cell r="B6">
            <v>1</v>
          </cell>
        </row>
      </sheetData>
      <sheetData sheetId="21" refreshError="1">
        <row r="6">
          <cell r="B6">
            <v>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"/>
      <sheetName val="CAPEX Summary"/>
      <sheetName val="Detail Sum"/>
      <sheetName val="Detail"/>
      <sheetName val="MAR906A"/>
      <sheetName val="Update Comit."/>
      <sheetName val="PRJ"/>
      <sheetName val="PAR-1"/>
      <sheetName val="Profit &amp; Loss"/>
      <sheetName val="PAR_1"/>
      <sheetName val="CAPEX_Summary"/>
      <sheetName val="Detail_Sum"/>
      <sheetName val="Update_Comit_"/>
      <sheetName val="Profit_&amp;_Loss"/>
      <sheetName val="Daily Report"/>
      <sheetName val="lists"/>
      <sheetName val="Balance Sheet"/>
      <sheetName val="Share Structure"/>
      <sheetName val="Income Statement"/>
      <sheetName val="San Cristobal"/>
      <sheetName val="Mine 10"/>
      <sheetName val="Mine 2"/>
      <sheetName val="Mine 3"/>
      <sheetName val="Mine 4"/>
      <sheetName val="Mine 5"/>
      <sheetName val="Mine 6"/>
      <sheetName val="Mine 7"/>
      <sheetName val="Mine 8"/>
      <sheetName val="Mine 9"/>
      <sheetName val="Index"/>
      <sheetName val="Datos"/>
      <sheetName val="Selection"/>
      <sheetName val="Cash Flow"/>
      <sheetName val="IS DN"/>
      <sheetName val="Assumptions Balance Sheet"/>
      <sheetName val="Leasing"/>
      <sheetName val="Kursliste"/>
      <sheetName val="SAPTrialBal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9">
          <cell r="C9">
            <v>36852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sks - Report"/>
      <sheetName val="Data"/>
      <sheetName val="Definitions"/>
      <sheetName val="Risk Register"/>
      <sheetName val="Dados"/>
      <sheetName val="Lookup"/>
    </sheetNames>
    <sheetDataSet>
      <sheetData sheetId="0" refreshError="1"/>
      <sheetData sheetId="1" refreshError="1">
        <row r="18">
          <cell r="B18">
            <v>14476</v>
          </cell>
        </row>
      </sheetData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sks - Report"/>
      <sheetName val="Instructions"/>
      <sheetName val="Impact Data"/>
      <sheetName val="Definitions"/>
      <sheetName val="Data"/>
      <sheetName val="Bajas"/>
      <sheetName val="Base Dato GIF"/>
    </sheetNames>
    <sheetDataSet>
      <sheetData sheetId="0" refreshError="1"/>
      <sheetData sheetId="1" refreshError="1"/>
      <sheetData sheetId="2" refreshError="1">
        <row r="9">
          <cell r="B9">
            <v>150205.47945205477</v>
          </cell>
        </row>
        <row r="17">
          <cell r="B17">
            <v>96.760908823297825</v>
          </cell>
        </row>
        <row r="24">
          <cell r="B24">
            <v>0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Assumptions"/>
      <sheetName val="Input-&gt;"/>
      <sheetName val="Mine Options"/>
      <sheetName val="Power Cases"/>
      <sheetName val="CAPEX Treatment"/>
      <sheetName val="CF-&gt;"/>
      <sheetName val="Mine Cash Flow"/>
      <sheetName val="Power Plant Cash Flow"/>
      <sheetName val="Sensitivity"/>
      <sheetName val="Results-&gt;"/>
      <sheetName val="Mine Option Results Summary"/>
      <sheetName val="Power Case Result Summary"/>
      <sheetName val="Cash Flow Dashboard"/>
      <sheetName val="Production Schedule Dashboard"/>
      <sheetName val="Production Dashboard(tpd)"/>
      <sheetName val="NPV Sensitivity Rates"/>
      <sheetName val="Power Demand Summary"/>
      <sheetName val="NPV CAPEX Summary"/>
      <sheetName val="NPV IRR"/>
      <sheetName val="Flash Report"/>
      <sheetName val="Processing Schedule Analysis"/>
      <sheetName val="Output Graphs"/>
      <sheetName val="Outputs"/>
      <sheetName val="Mine Plan Data-&gt;"/>
      <sheetName val="Test MinePlan Summary"/>
      <sheetName val="Test MinePlan Proc calc"/>
      <sheetName val="Mined quantities"/>
      <sheetName val="MineP1 60kCIL - Summary"/>
      <sheetName val="MineP1 60kCIL - AMC"/>
      <sheetName val="MineP1 60kCIL - Wh High"/>
      <sheetName val="MineP1 60kCIL - Wh Mid"/>
      <sheetName val="MineP1 60kCIL - Wh Low"/>
      <sheetName val="MineP1 60kCIL - Wh VLow"/>
      <sheetName val="MineP2 40kCIL - Summary"/>
      <sheetName val="MineP2 40kCIL - AMC"/>
      <sheetName val="MineP2 40kCIL - Wh High"/>
      <sheetName val="MineP2 40kCIL - Wh Mid"/>
      <sheetName val="MineP2 40kCIL - Wh Low"/>
      <sheetName val="MineP2 40kCIL - Wh VLow"/>
      <sheetName val="MineP3 60kHL - Summary"/>
      <sheetName val="MineP3 60kHL - AMC"/>
      <sheetName val="MineP3 60kHL - Wh High"/>
      <sheetName val="MineP3 60kHL - Wh Mid"/>
      <sheetName val="MineP3 60kHL - Wh Low"/>
      <sheetName val="MineP3 60kHL - Wh VLow"/>
      <sheetName val="MineP4A 20CIL-40HL - Summary"/>
      <sheetName val="MineP4A 20CIL-40HL - AMC"/>
      <sheetName val="MineP4A 20CIL-40HL - Wh High"/>
      <sheetName val="MineP4A 20CIL-40HL - Wh Mid"/>
      <sheetName val="MineP4A 20CIL-40HL - Wh Low"/>
      <sheetName val="MineP4A 20CIL-40HL - Wh VLow"/>
      <sheetName val="MineP4B 40CIL-20HL - Summary"/>
      <sheetName val="MineP4B 40CIL-20HL - AMC"/>
      <sheetName val="MineP4B 40CIL-20HL - Wh High"/>
      <sheetName val="MineP4B 40CIL-20HL - Wh Mid"/>
      <sheetName val="MineP4B 40CIL-20HL - Wh Low"/>
      <sheetName val="MineP4B 40CIL-20HL - Wh VLow"/>
      <sheetName val="MineP4C 40CILHPG-20HL - Summary"/>
      <sheetName val="MineP4C 40CILHPG-20HL - AMC"/>
      <sheetName val="MineP4C 40CILHPG-20HL - Wh High"/>
      <sheetName val="MineP4C 40CILHPG-20HL - Wh Mid"/>
      <sheetName val="MineP4C 40CILHPG-20HL - Wh Low"/>
      <sheetName val="MineP4C 40CILHPG-20HL - Wh VLow"/>
      <sheetName val="MineP5 20kCIL - Summary"/>
      <sheetName val="MineP5 20kCIL - AMC"/>
      <sheetName val="MineP5 20kCIL - Wh High"/>
      <sheetName val="MineP5 20kCIL - Wh Mid"/>
      <sheetName val="MineP5 20kCIL - Wh Low"/>
      <sheetName val="MineP5 20kCIL - Wh VLow"/>
      <sheetName val="MineP6 10kCIL - Summary"/>
      <sheetName val="MineP6 10kCIL - AMC"/>
      <sheetName val="MineP6 10kCIL - Wh High"/>
      <sheetName val="MineP6 10kCIL - Wh Mid"/>
      <sheetName val="MineP6 10kCIL - Wh Low"/>
      <sheetName val="MineP6 10kCIL - Wh VLow"/>
      <sheetName val="MineP7 20kCIL noEx - Summary"/>
      <sheetName val="MineP7 20kCIL noEx - AMC"/>
      <sheetName val="MineP7 20kCIL noEx - Wh High"/>
      <sheetName val="MineP7 20kCIL noEx - Wh Mid"/>
      <sheetName val="MineP7 20kCIL noEx - Wh Low"/>
      <sheetName val="MineP7 20kCIL noEx - Wh VLow"/>
      <sheetName val="MineP8 20CIL-20HL - Summary"/>
      <sheetName val="MineP8 20CIL-20HL - AMC"/>
      <sheetName val="MineP8 20CIL-20HL - Wh High"/>
      <sheetName val="MineP8 20CIL-20HL - Wh Mid"/>
      <sheetName val="MineP8 20CIL-20HL - Wh Low"/>
      <sheetName val="MineP8 20CIL-20HL - Wh VLow"/>
      <sheetName val="MineP9 30kCIL - Summary"/>
      <sheetName val="MineP9 30kCIL - AMC"/>
      <sheetName val="MineP9 30kCIL - Wh High"/>
      <sheetName val="MineP9 30kCIL - Wh Mid"/>
      <sheetName val="MineP9 30kCIL - Wh Low"/>
      <sheetName val="MineP9 30kCIL - Wh VLow"/>
      <sheetName val="MineP10 40kHL - Summary"/>
      <sheetName val="MineP10 40kHL - AMC"/>
      <sheetName val="MineP10 40kHL - Wh High"/>
      <sheetName val="MineP10 40kHL - Wh Mid"/>
      <sheetName val="MineP10 40kHL - Wh Low"/>
      <sheetName val="MineP10 40kHL - Wh VLow"/>
      <sheetName val="MineP0 ExCIL only - Summary"/>
      <sheetName val="MineP0 ExCIL only - AMC"/>
      <sheetName val="MineP0 ExCIL only - Wh High"/>
      <sheetName val="MineP0 ExCIL only - Wh Mid"/>
      <sheetName val="MineP0 ExCIL only - Wh Low"/>
      <sheetName val="MineP0 ExCIL only - Wh VLow"/>
      <sheetName val="Mine Plan FS 60ktpd CIL"/>
      <sheetName val="Other-&gt;"/>
      <sheetName val="Delay tables"/>
      <sheetName val="Pre-Strip in CAPEX"/>
      <sheetName val="Sustaining CAPEX FS"/>
      <sheetName val="Draft FS CAPEX"/>
      <sheetName val="ProPlnt_NPV_Data"/>
      <sheetName val="Concise_Summary(1204xx)"/>
      <sheetName val="Other Option CAPEX"/>
      <sheetName val="Power Demand"/>
      <sheetName val="FuelPricingTasiast"/>
      <sheetName val="Gold-Oil Regression"/>
      <sheetName val="Sample Page 4"/>
      <sheetName val="Sample Page 5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W3" t="str">
            <v>AMC</v>
          </cell>
        </row>
        <row r="4">
          <cell r="W4" t="str">
            <v>Whittle - high</v>
          </cell>
        </row>
        <row r="5">
          <cell r="D5" t="str">
            <v>Whittle - mid</v>
          </cell>
          <cell r="W5" t="str">
            <v>Whittle - mid</v>
          </cell>
        </row>
        <row r="6">
          <cell r="W6" t="str">
            <v>Whittle - low</v>
          </cell>
        </row>
        <row r="7">
          <cell r="W7" t="str">
            <v>Whittle - v low</v>
          </cell>
        </row>
      </sheetData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>
        <row r="8">
          <cell r="G8">
            <v>1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</row>
        <row r="9">
          <cell r="G9">
            <v>0</v>
          </cell>
          <cell r="H9">
            <v>1</v>
          </cell>
          <cell r="I9">
            <v>4.29092317233426E-11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</row>
        <row r="10">
          <cell r="G10">
            <v>0</v>
          </cell>
          <cell r="H10">
            <v>0</v>
          </cell>
          <cell r="I10">
            <v>0.99999999995709077</v>
          </cell>
          <cell r="J10">
            <v>1.0801604055643566E-10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</row>
        <row r="11">
          <cell r="G11">
            <v>0</v>
          </cell>
          <cell r="H11">
            <v>0</v>
          </cell>
          <cell r="I11">
            <v>0</v>
          </cell>
          <cell r="J11">
            <v>0.71188949188102457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</row>
        <row r="12">
          <cell r="G12">
            <v>0</v>
          </cell>
          <cell r="H12">
            <v>0</v>
          </cell>
          <cell r="I12">
            <v>0</v>
          </cell>
          <cell r="J12">
            <v>0.28811050801095939</v>
          </cell>
          <cell r="K12">
            <v>0.41574344737082947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  <row r="13"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0.58425655262917053</v>
          </cell>
          <cell r="L13">
            <v>0.11959740276098729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0.66666666666666663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0.21373593057234608</v>
          </cell>
          <cell r="M15">
            <v>0.45293073609432055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0.54706926390567945</v>
          </cell>
          <cell r="N16">
            <v>0.11959740276098718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0.66666666666666663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0.21373593057234619</v>
          </cell>
          <cell r="O18">
            <v>0.45293073609432044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0.54706926390567956</v>
          </cell>
          <cell r="P19">
            <v>0.11959740276098707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0.66666666666666663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0.2137359305723463</v>
          </cell>
          <cell r="Q21">
            <v>0.45293073609432033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0.54706926390567967</v>
          </cell>
          <cell r="R22">
            <v>0.11959740276098696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0.66666666666666663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0.21373593057234641</v>
          </cell>
          <cell r="S24">
            <v>0.45293073609432022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0.54706926390567978</v>
          </cell>
          <cell r="T25">
            <v>0.11959740276098685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0.66666666666666663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0.21373593057234652</v>
          </cell>
          <cell r="U27">
            <v>0.45293073609432011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0.54706926390567989</v>
          </cell>
          <cell r="V28">
            <v>0.11959740276098674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0.66666666666666663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0.21373593057234663</v>
          </cell>
          <cell r="W30">
            <v>0.45293073609432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0.54706926390568</v>
          </cell>
          <cell r="X31">
            <v>0.11959740276098663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0.66666666666666663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0.21373593057234674</v>
          </cell>
          <cell r="Y33">
            <v>0.45293073609431989</v>
          </cell>
          <cell r="Z33">
            <v>0</v>
          </cell>
          <cell r="AA33">
            <v>0</v>
          </cell>
          <cell r="AB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0.54706926390568011</v>
          </cell>
          <cell r="Z34">
            <v>0.11959740276098652</v>
          </cell>
          <cell r="AA34">
            <v>0</v>
          </cell>
          <cell r="AB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0.66666666666666663</v>
          </cell>
          <cell r="AA35">
            <v>0</v>
          </cell>
          <cell r="AB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0.21373593057234685</v>
          </cell>
          <cell r="AA36">
            <v>0.45293073609431977</v>
          </cell>
          <cell r="AB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0.54706926390568023</v>
          </cell>
          <cell r="AB37">
            <v>0.1195974027609864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0.66666666666666663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0.21373593057234697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</row>
        <row r="46"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</row>
        <row r="49"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</row>
        <row r="50"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</row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</row>
        <row r="52"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</row>
        <row r="53"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</row>
        <row r="54"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</row>
        <row r="55"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</row>
        <row r="73">
          <cell r="G73">
            <v>1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</row>
        <row r="74">
          <cell r="G74">
            <v>0</v>
          </cell>
          <cell r="H74">
            <v>1</v>
          </cell>
          <cell r="I74">
            <v>4.29092317233426E-11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</row>
        <row r="75">
          <cell r="G75">
            <v>0</v>
          </cell>
          <cell r="H75">
            <v>0</v>
          </cell>
          <cell r="I75">
            <v>0.99999999995709077</v>
          </cell>
          <cell r="J75">
            <v>1.0801604055643566E-10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</row>
        <row r="76">
          <cell r="G76">
            <v>0</v>
          </cell>
          <cell r="H76">
            <v>0</v>
          </cell>
          <cell r="I76">
            <v>0</v>
          </cell>
          <cell r="J76">
            <v>0.54020720292576774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</row>
        <row r="77">
          <cell r="G77">
            <v>0</v>
          </cell>
          <cell r="H77">
            <v>0</v>
          </cell>
          <cell r="I77">
            <v>0</v>
          </cell>
          <cell r="J77">
            <v>0.44421906694168956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</row>
        <row r="78">
          <cell r="G78">
            <v>0</v>
          </cell>
          <cell r="H78">
            <v>0</v>
          </cell>
          <cell r="I78">
            <v>0</v>
          </cell>
          <cell r="J78">
            <v>1.5573730024526666E-2</v>
          </cell>
          <cell r="K78">
            <v>0.42864533701713337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0.49891088664602018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7.2443776336846399E-2</v>
          </cell>
          <cell r="L80">
            <v>0.4275562235463789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0.49999999999178074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7.2443776461840415E-2</v>
          </cell>
          <cell r="M82">
            <v>0.4275562234615341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0.49999999991009592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</row>
        <row r="84"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7.2443776628369982E-2</v>
          </cell>
          <cell r="N84">
            <v>0.42755622323211157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</row>
        <row r="85"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0.49999999994562866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</row>
        <row r="86"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7.2443776822259776E-2</v>
          </cell>
          <cell r="O86">
            <v>0.42755622326757692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</row>
        <row r="87"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0.50000000075305362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</row>
        <row r="88"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7.2443775979369462E-2</v>
          </cell>
          <cell r="P88">
            <v>0.42755622428056195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0.50000000025993141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7.2443775459506643E-2</v>
          </cell>
          <cell r="Q90">
            <v>0.42755622480042477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0.50000000025993141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7.2443774939643824E-2</v>
          </cell>
          <cell r="R92">
            <v>0.42755622532028759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0.50000000025993141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</row>
        <row r="94"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7.2443774419781004E-2</v>
          </cell>
          <cell r="S94">
            <v>0.42755622584015041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</row>
        <row r="95"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0.50000000025993141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</row>
        <row r="96"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7.2443773899918185E-2</v>
          </cell>
          <cell r="T96">
            <v>0.42755622636001323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</row>
        <row r="97"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0.50000000025993141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</row>
        <row r="98"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7.2443773380055365E-2</v>
          </cell>
          <cell r="U98">
            <v>0.42755622687987604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</row>
        <row r="99"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0.50000000025993141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</row>
        <row r="100"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7.2443772860192546E-2</v>
          </cell>
          <cell r="V100">
            <v>0.42755622739973886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</row>
        <row r="101"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0.50000000025993141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</row>
        <row r="102"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7.2443772340329726E-2</v>
          </cell>
          <cell r="W102">
            <v>0.42755622791960168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</row>
        <row r="103"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0.50000000025993141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</row>
        <row r="104"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7.2443771820466907E-2</v>
          </cell>
          <cell r="X104">
            <v>0.4275562284394645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</row>
        <row r="105"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0.50000000025993141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7.2443771300604087E-2</v>
          </cell>
          <cell r="Y106">
            <v>0.42755622895932732</v>
          </cell>
          <cell r="Z106">
            <v>0</v>
          </cell>
          <cell r="AA106">
            <v>0</v>
          </cell>
          <cell r="AB106">
            <v>0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0.50000000025993141</v>
          </cell>
          <cell r="Z107">
            <v>0</v>
          </cell>
          <cell r="AA107">
            <v>0</v>
          </cell>
          <cell r="AB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7.2443770780741268E-2</v>
          </cell>
          <cell r="Z108">
            <v>0.42755622947919014</v>
          </cell>
          <cell r="AA108">
            <v>0</v>
          </cell>
          <cell r="AB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0.50000000025993141</v>
          </cell>
          <cell r="AA109">
            <v>0</v>
          </cell>
          <cell r="AB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7.2443770260878448E-2</v>
          </cell>
          <cell r="AA110">
            <v>0.42755622999905296</v>
          </cell>
          <cell r="AB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0.50000000025993141</v>
          </cell>
          <cell r="AB111">
            <v>0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7.2443769741015629E-2</v>
          </cell>
          <cell r="AB112">
            <v>0.42755623051891578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0.50000000025993141</v>
          </cell>
        </row>
        <row r="114"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7.2443769221152809E-2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</row>
        <row r="116"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</row>
        <row r="117"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</row>
        <row r="118"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</row>
        <row r="119"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</row>
        <row r="120"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</row>
        <row r="121"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</row>
        <row r="122"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</row>
        <row r="123"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</row>
        <row r="124"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</row>
        <row r="125"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</row>
        <row r="131"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</row>
        <row r="132"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</row>
        <row r="138">
          <cell r="G138">
            <v>1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</row>
        <row r="139">
          <cell r="G139">
            <v>0</v>
          </cell>
          <cell r="H139">
            <v>1</v>
          </cell>
          <cell r="I139">
            <v>4.29092317233426E-11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</row>
        <row r="140">
          <cell r="G140">
            <v>0</v>
          </cell>
          <cell r="H140">
            <v>0</v>
          </cell>
          <cell r="I140">
            <v>0.99999999995709077</v>
          </cell>
          <cell r="J140">
            <v>1.0801604055643566E-10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</row>
        <row r="141">
          <cell r="G141">
            <v>0</v>
          </cell>
          <cell r="H141">
            <v>0</v>
          </cell>
          <cell r="I141">
            <v>0</v>
          </cell>
          <cell r="J141">
            <v>0.3601381352838452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</row>
        <row r="142">
          <cell r="G142">
            <v>0</v>
          </cell>
          <cell r="H142">
            <v>0</v>
          </cell>
          <cell r="I142">
            <v>0</v>
          </cell>
          <cell r="J142">
            <v>0.29614604462779304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</row>
        <row r="143">
          <cell r="G143">
            <v>0</v>
          </cell>
          <cell r="H143">
            <v>0</v>
          </cell>
          <cell r="I143">
            <v>0</v>
          </cell>
          <cell r="J143">
            <v>0.29614604469444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</row>
        <row r="144">
          <cell r="G144">
            <v>0</v>
          </cell>
          <cell r="H144">
            <v>0</v>
          </cell>
          <cell r="I144">
            <v>0</v>
          </cell>
          <cell r="J144">
            <v>4.7569775285905669E-2</v>
          </cell>
          <cell r="K144">
            <v>0.28503748247810778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</row>
        <row r="145"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0.33333333325548353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</row>
        <row r="146"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0.33333333332785381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</row>
        <row r="147"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4.8295850938554929E-2</v>
          </cell>
          <cell r="L147">
            <v>0.28503748234369475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</row>
        <row r="148"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0.33333333327339726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</row>
        <row r="149"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0.33333333324032105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</row>
        <row r="150"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4.8295851142587054E-2</v>
          </cell>
          <cell r="M150">
            <v>0.2850374821544987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</row>
        <row r="151"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0.33333333339322446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</row>
        <row r="152"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0.33333333383536912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</row>
        <row r="153"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4.8295850616907665E-2</v>
          </cell>
          <cell r="N153">
            <v>0.28503748288971331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</row>
        <row r="154"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0.33333333350662098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</row>
        <row r="155"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0.33333333350662098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</row>
        <row r="156"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4.8295850097044735E-2</v>
          </cell>
          <cell r="O156">
            <v>0.28503748340957624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</row>
        <row r="157"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0.33333333350662098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</row>
        <row r="158"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0.33333333350662098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</row>
        <row r="159"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4.8295849577181804E-2</v>
          </cell>
          <cell r="P159">
            <v>0.28503748392943917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</row>
        <row r="160"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0.33333333350662098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</row>
        <row r="161"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0.33333333350662098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</row>
        <row r="162"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4.8295849057318874E-2</v>
          </cell>
          <cell r="Q162">
            <v>0.2850374844493021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</row>
        <row r="163"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0.33333333350662098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</row>
        <row r="164"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0.33333333350662098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</row>
        <row r="165"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4.8295848537455943E-2</v>
          </cell>
          <cell r="R165">
            <v>0.28503748496916503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0.33333333350662098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0.33333333350662098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4.8295848017593013E-2</v>
          </cell>
          <cell r="S168">
            <v>0.28503748548902796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</row>
        <row r="169"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0.33333333350662098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</row>
        <row r="170"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0.33333333350662098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</row>
        <row r="171"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4.8295847497730082E-2</v>
          </cell>
          <cell r="T171">
            <v>0.28503748600889089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</row>
        <row r="172"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0.33333333350662098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0.33333333350662098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</row>
        <row r="174"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4.8295846977867152E-2</v>
          </cell>
          <cell r="U174">
            <v>0.28503748652875383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</row>
        <row r="175"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0.33333333350662098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0.33333333350662098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4.8295846458004221E-2</v>
          </cell>
          <cell r="V177">
            <v>0.28503748704861676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</row>
        <row r="178"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0.33333333350662098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</row>
        <row r="179"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0.33333333350662098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</row>
        <row r="180"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4.8295845938141291E-2</v>
          </cell>
          <cell r="W180">
            <v>0.28503748756847969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</row>
        <row r="181"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0.33333333350662098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</row>
        <row r="182"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0.33333333350662098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</row>
        <row r="183"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4.829584541827836E-2</v>
          </cell>
          <cell r="X183">
            <v>0.28503748808834262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</row>
        <row r="184"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0.33333333350662098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0.33333333350662098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</row>
        <row r="186"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4.829584489841543E-2</v>
          </cell>
          <cell r="Y186">
            <v>0.28503748860820555</v>
          </cell>
          <cell r="Z186">
            <v>0</v>
          </cell>
          <cell r="AA186">
            <v>0</v>
          </cell>
          <cell r="AB186">
            <v>0</v>
          </cell>
        </row>
        <row r="187"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0.33333333350662098</v>
          </cell>
          <cell r="Z187">
            <v>0</v>
          </cell>
          <cell r="AA187">
            <v>0</v>
          </cell>
          <cell r="AB187">
            <v>0</v>
          </cell>
        </row>
        <row r="188"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0.33333333350662098</v>
          </cell>
          <cell r="Z188">
            <v>0</v>
          </cell>
          <cell r="AA188">
            <v>0</v>
          </cell>
          <cell r="AB188">
            <v>0</v>
          </cell>
        </row>
        <row r="189"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4.8295844378552499E-2</v>
          </cell>
          <cell r="Z189">
            <v>0.28503748912806848</v>
          </cell>
          <cell r="AA189">
            <v>0</v>
          </cell>
          <cell r="AB189">
            <v>0</v>
          </cell>
        </row>
        <row r="190"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0.33333333350662098</v>
          </cell>
          <cell r="AA190">
            <v>0</v>
          </cell>
          <cell r="AB190">
            <v>0</v>
          </cell>
        </row>
        <row r="191"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0.33333333350662098</v>
          </cell>
          <cell r="AA191">
            <v>0</v>
          </cell>
          <cell r="AB191">
            <v>0</v>
          </cell>
        </row>
        <row r="192"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4.8295843858689569E-2</v>
          </cell>
          <cell r="AA192">
            <v>0.28503748964793141</v>
          </cell>
          <cell r="AB192">
            <v>0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0.33333333350662098</v>
          </cell>
          <cell r="AB193">
            <v>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0.33333333350662098</v>
          </cell>
          <cell r="AB194">
            <v>0</v>
          </cell>
        </row>
        <row r="195"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4.8295843338826638E-2</v>
          </cell>
          <cell r="AB195">
            <v>0.28503749016779434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0.33333333350662098</v>
          </cell>
        </row>
        <row r="197"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0.33333333350662098</v>
          </cell>
        </row>
        <row r="269">
          <cell r="G269">
            <v>1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</row>
        <row r="270">
          <cell r="G270">
            <v>0</v>
          </cell>
          <cell r="H270">
            <v>1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</row>
        <row r="271">
          <cell r="G271">
            <v>0</v>
          </cell>
          <cell r="H271">
            <v>0</v>
          </cell>
          <cell r="I271">
            <v>1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</row>
        <row r="272">
          <cell r="G272">
            <v>0</v>
          </cell>
          <cell r="H272">
            <v>0</v>
          </cell>
          <cell r="I272">
            <v>0</v>
          </cell>
          <cell r="J272">
            <v>0.50589050602819363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</row>
        <row r="273">
          <cell r="G273">
            <v>0</v>
          </cell>
          <cell r="H273">
            <v>0</v>
          </cell>
          <cell r="I273">
            <v>0</v>
          </cell>
          <cell r="J273">
            <v>0.42074927953932661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</row>
        <row r="274">
          <cell r="G274">
            <v>0</v>
          </cell>
          <cell r="H274">
            <v>0</v>
          </cell>
          <cell r="I274">
            <v>0</v>
          </cell>
          <cell r="J274">
            <v>7.3360214432479753E-2</v>
          </cell>
          <cell r="K274">
            <v>0.34738906519653279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</row>
        <row r="275"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0.49891088664602024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</row>
        <row r="276"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0.15370004815744698</v>
          </cell>
          <cell r="L276">
            <v>0.34629995172577838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</row>
        <row r="277"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0.49999999999178074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</row>
        <row r="278"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0.15370004828244088</v>
          </cell>
          <cell r="M278">
            <v>0.34629995164093363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</row>
        <row r="279"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0.49999999991009592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</row>
        <row r="280"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0.15370004844897045</v>
          </cell>
          <cell r="N280">
            <v>0.34629995141151115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</row>
        <row r="281"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0.49999999994562866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</row>
        <row r="282"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0.15370004864286013</v>
          </cell>
          <cell r="O282">
            <v>0.34629995144697656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</row>
        <row r="283"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0.50000000075305373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</row>
        <row r="284"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0.15370004779996971</v>
          </cell>
          <cell r="P284">
            <v>0.34629995245996181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</row>
        <row r="285"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0.50000000025993152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</row>
        <row r="286"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0.15370004728010667</v>
          </cell>
          <cell r="Q286">
            <v>0.34629995297982485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</row>
        <row r="287"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0.50000000025993152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</row>
        <row r="288"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0.15370004676024362</v>
          </cell>
          <cell r="R288">
            <v>0.3462999534996879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</row>
        <row r="289"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0.50000000025993152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</row>
        <row r="290"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0.15370004624038058</v>
          </cell>
          <cell r="S290">
            <v>0.34629995401955094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</row>
        <row r="291"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0.50000000025993152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</row>
        <row r="292"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0.15370004572051754</v>
          </cell>
          <cell r="T292">
            <v>0.34629995453941398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0.50000000025993152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</row>
        <row r="294"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0.1537000452006545</v>
          </cell>
          <cell r="U294">
            <v>0.34629995505927702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</row>
        <row r="295"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0.50000000025993152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</row>
        <row r="296"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0.15370004468079146</v>
          </cell>
          <cell r="V296">
            <v>0.34629995557914006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</row>
        <row r="297"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0.50000000025993152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</row>
        <row r="298"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0.15370004416092842</v>
          </cell>
          <cell r="W298">
            <v>0.3462999560990031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</row>
        <row r="299"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0.50000000025993152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</row>
        <row r="300"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0.15370004364106538</v>
          </cell>
          <cell r="X300">
            <v>0.34629995661886614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</row>
        <row r="301"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0.50000000025993152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</row>
        <row r="302"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0.15370004312120233</v>
          </cell>
          <cell r="Y302">
            <v>0.34629995713872919</v>
          </cell>
          <cell r="Z302">
            <v>0</v>
          </cell>
          <cell r="AA302">
            <v>0</v>
          </cell>
          <cell r="AB302">
            <v>0</v>
          </cell>
        </row>
        <row r="303"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0.50000000025993152</v>
          </cell>
          <cell r="Z303">
            <v>0</v>
          </cell>
          <cell r="AA303">
            <v>0</v>
          </cell>
          <cell r="AB303">
            <v>0</v>
          </cell>
        </row>
        <row r="304"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0.15370004260133929</v>
          </cell>
          <cell r="Z304">
            <v>0.34629995765859223</v>
          </cell>
          <cell r="AA304">
            <v>0</v>
          </cell>
          <cell r="AB304">
            <v>0</v>
          </cell>
        </row>
        <row r="305"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0.50000000025993152</v>
          </cell>
          <cell r="AA305">
            <v>0</v>
          </cell>
          <cell r="AB305">
            <v>0</v>
          </cell>
        </row>
        <row r="306"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0.15370004208147625</v>
          </cell>
          <cell r="AA306">
            <v>0.34629995817845527</v>
          </cell>
          <cell r="AB306">
            <v>0</v>
          </cell>
        </row>
        <row r="307"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0.50000000025993152</v>
          </cell>
          <cell r="AB307">
            <v>0</v>
          </cell>
        </row>
        <row r="308"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0.15370004156161321</v>
          </cell>
          <cell r="AB308">
            <v>0.34629995869831831</v>
          </cell>
        </row>
        <row r="309"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0.50000000025993152</v>
          </cell>
        </row>
        <row r="310"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0.15370004104175017</v>
          </cell>
        </row>
        <row r="311"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</row>
        <row r="312"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</row>
        <row r="313"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</row>
        <row r="314"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</row>
        <row r="315"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</row>
        <row r="316"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</row>
        <row r="317"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</row>
        <row r="318"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</row>
        <row r="319"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</row>
        <row r="320"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</row>
        <row r="321"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</row>
        <row r="322"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</row>
        <row r="323"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</row>
        <row r="324"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</row>
        <row r="325"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</row>
        <row r="326"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</row>
        <row r="327"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</row>
        <row r="328"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</row>
        <row r="334">
          <cell r="G334">
            <v>1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</row>
        <row r="335">
          <cell r="G335">
            <v>0</v>
          </cell>
          <cell r="H335">
            <v>1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</row>
        <row r="336">
          <cell r="G336">
            <v>0</v>
          </cell>
          <cell r="H336">
            <v>0</v>
          </cell>
          <cell r="I336">
            <v>1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</row>
        <row r="337">
          <cell r="G337">
            <v>0</v>
          </cell>
          <cell r="H337">
            <v>0</v>
          </cell>
          <cell r="I337">
            <v>0</v>
          </cell>
          <cell r="J337">
            <v>0.7588357590422905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</row>
        <row r="338">
          <cell r="G338">
            <v>0</v>
          </cell>
          <cell r="H338">
            <v>0</v>
          </cell>
          <cell r="I338">
            <v>0</v>
          </cell>
          <cell r="J338">
            <v>0.2411642409577095</v>
          </cell>
          <cell r="K338">
            <v>0.38995967835128043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</row>
        <row r="339"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0.61004032164871957</v>
          </cell>
          <cell r="L339">
            <v>2.1083597794799291E-2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</row>
        <row r="340"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0.7483663299690303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</row>
        <row r="341"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0.23055007223617041</v>
          </cell>
          <cell r="M341">
            <v>0.51944992758866759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</row>
        <row r="342"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0.48055007241133241</v>
          </cell>
          <cell r="N342">
            <v>0.26944992757633868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</row>
        <row r="343"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0.73055007242366132</v>
          </cell>
          <cell r="O343">
            <v>1.9449927461400507E-2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</row>
        <row r="344"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0.74999999986514387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</row>
        <row r="345"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0.23055007267345562</v>
          </cell>
          <cell r="P345">
            <v>0.51944992711726679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</row>
        <row r="346"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0.48055007288273321</v>
          </cell>
          <cell r="Q346">
            <v>0.2694499270357098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</row>
        <row r="347"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0.7305500729642902</v>
          </cell>
          <cell r="R347">
            <v>1.9449927170464898E-2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</row>
        <row r="348"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0.75000000112958054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</row>
        <row r="349"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0.23055007169995456</v>
          </cell>
          <cell r="S349">
            <v>0.51944992868994266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</row>
        <row r="350"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0.48055007131005734</v>
          </cell>
          <cell r="T350">
            <v>0.26944992907983989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</row>
        <row r="351"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0.73055007092016011</v>
          </cell>
          <cell r="U351">
            <v>1.9449929469737115E-2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</row>
        <row r="352"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0.75000000038989723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</row>
        <row r="353"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0.23055007014036566</v>
          </cell>
          <cell r="V353">
            <v>0.51944993024953157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</row>
        <row r="354"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0.48055006975046843</v>
          </cell>
          <cell r="W354">
            <v>0.26944993063942879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</row>
        <row r="355"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0.73055006936057121</v>
          </cell>
          <cell r="X355">
            <v>1.9449931029326017E-2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</row>
        <row r="356"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0.75000000038989723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</row>
        <row r="357"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0.23055006858077676</v>
          </cell>
          <cell r="Y357">
            <v>0.51944993180912047</v>
          </cell>
          <cell r="Z357">
            <v>0</v>
          </cell>
          <cell r="AA357">
            <v>0</v>
          </cell>
          <cell r="AB357">
            <v>0</v>
          </cell>
        </row>
        <row r="358"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0.48055006819087953</v>
          </cell>
          <cell r="Z358">
            <v>0.26944993219901769</v>
          </cell>
          <cell r="AA358">
            <v>0</v>
          </cell>
          <cell r="AB358">
            <v>0</v>
          </cell>
        </row>
        <row r="359"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0.73055006780098231</v>
          </cell>
          <cell r="AA359">
            <v>1.944993258891492E-2</v>
          </cell>
          <cell r="AB359">
            <v>0</v>
          </cell>
        </row>
        <row r="360"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0.75000000038989723</v>
          </cell>
          <cell r="AB360">
            <v>0</v>
          </cell>
        </row>
        <row r="361"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0.23055006702118785</v>
          </cell>
          <cell r="AB361">
            <v>0.51944993336870937</v>
          </cell>
        </row>
        <row r="362"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0.48055006663129063</v>
          </cell>
        </row>
        <row r="363"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</row>
        <row r="364"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</row>
        <row r="365"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</row>
        <row r="366"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</row>
        <row r="367"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</row>
        <row r="368"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</row>
        <row r="369"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</row>
        <row r="370"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</row>
        <row r="371"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</row>
        <row r="372"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</row>
        <row r="373"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</row>
        <row r="374"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</row>
        <row r="375"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</row>
        <row r="376"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</row>
        <row r="377"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</row>
        <row r="378"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</row>
        <row r="379"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</row>
        <row r="381"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</row>
        <row r="382"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</row>
        <row r="383"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</row>
        <row r="384"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</row>
        <row r="385"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</row>
        <row r="386"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</row>
        <row r="387"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</row>
        <row r="388"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</row>
        <row r="389"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</row>
        <row r="390"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</row>
        <row r="391"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</row>
        <row r="392"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</row>
        <row r="393"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</row>
      </sheetData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2B"/>
      <sheetName val="Stat"/>
      <sheetName val="Assumptions"/>
      <sheetName val="Summary"/>
      <sheetName val="Summary US$"/>
      <sheetName val="ByBench"/>
      <sheetName val="D&amp;B"/>
      <sheetName val="Others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cel info"/>
      <sheetName val="Cap dev by solids"/>
      <sheetName val="Data Dump"/>
      <sheetName val="Haulage"/>
      <sheetName val="Reserves by Phase"/>
      <sheetName val="Equip-T-V5"/>
      <sheetName val="Shovel Summary"/>
      <sheetName val="Drill Summary"/>
      <sheetName val="Truck Summary"/>
      <sheetName val="2012 Monthly Schedule"/>
      <sheetName val="2013 Monthly Schedule"/>
      <sheetName val="Quarterly Schedule"/>
      <sheetName val="Feed Schedule Summary"/>
      <sheetName val="Mine Production Summary"/>
      <sheetName val="HLP Model"/>
      <sheetName val="PPT-Items"/>
      <sheetName val="Dispatch"/>
      <sheetName val="Assumptions"/>
      <sheetName val="Import_Plan"/>
      <sheetName val="Hauling"/>
      <sheetName val="Processing"/>
      <sheetName val="Stockpile"/>
      <sheetName val="leach operating cost"/>
      <sheetName val="CAP-T"/>
      <sheetName val="LOM Economics"/>
      <sheetName val="FK2012 Base Case Mine Plan"/>
    </sheetNames>
    <sheetDataSet>
      <sheetData sheetId="0"/>
      <sheetData sheetId="1"/>
      <sheetData sheetId="2"/>
      <sheetData sheetId="3"/>
      <sheetData sheetId="4"/>
      <sheetData sheetId="5">
        <row r="2">
          <cell r="E2">
            <v>785</v>
          </cell>
          <cell r="F2">
            <v>120000</v>
          </cell>
          <cell r="G2">
            <v>150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0.82</v>
          </cell>
          <cell r="S2">
            <v>0.81</v>
          </cell>
          <cell r="T2">
            <v>0.8</v>
          </cell>
          <cell r="U2">
            <v>0.79</v>
          </cell>
          <cell r="V2">
            <v>0.78</v>
          </cell>
          <cell r="W2">
            <v>0.78</v>
          </cell>
          <cell r="X2">
            <v>0.77</v>
          </cell>
          <cell r="Y2">
            <v>0.76</v>
          </cell>
          <cell r="Z2">
            <v>0.76</v>
          </cell>
          <cell r="AA2">
            <v>0</v>
          </cell>
          <cell r="AB2" t="str">
            <v>CAT</v>
          </cell>
          <cell r="AC2">
            <v>0</v>
          </cell>
          <cell r="AD2">
            <v>785</v>
          </cell>
          <cell r="AE2">
            <v>0.83699999999999997</v>
          </cell>
          <cell r="AF2">
            <v>0.84699999999999998</v>
          </cell>
          <cell r="AG2">
            <v>0.86699999999999999</v>
          </cell>
          <cell r="AH2">
            <v>0.87</v>
          </cell>
          <cell r="AI2">
            <v>0.87</v>
          </cell>
        </row>
        <row r="3">
          <cell r="E3">
            <v>789</v>
          </cell>
          <cell r="F3">
            <v>100000</v>
          </cell>
          <cell r="G3">
            <v>190</v>
          </cell>
          <cell r="H3">
            <v>0</v>
          </cell>
          <cell r="I3">
            <v>0.94</v>
          </cell>
          <cell r="J3">
            <v>0.92</v>
          </cell>
          <cell r="K3">
            <v>0.9</v>
          </cell>
          <cell r="L3">
            <v>0.9</v>
          </cell>
          <cell r="M3">
            <v>0.88</v>
          </cell>
          <cell r="N3">
            <v>0.88</v>
          </cell>
          <cell r="O3">
            <v>0.87</v>
          </cell>
          <cell r="P3">
            <v>0.86</v>
          </cell>
          <cell r="Q3">
            <v>0.86</v>
          </cell>
          <cell r="R3">
            <v>0.85</v>
          </cell>
          <cell r="S3">
            <v>0.84</v>
          </cell>
          <cell r="T3">
            <v>0.83</v>
          </cell>
          <cell r="U3">
            <v>0.82</v>
          </cell>
          <cell r="V3">
            <v>0.81</v>
          </cell>
          <cell r="W3">
            <v>0.8</v>
          </cell>
          <cell r="X3">
            <v>0.79</v>
          </cell>
          <cell r="Y3">
            <v>0.78</v>
          </cell>
          <cell r="Z3">
            <v>0.77</v>
          </cell>
          <cell r="AA3">
            <v>0.76</v>
          </cell>
          <cell r="AB3" t="str">
            <v>CAT</v>
          </cell>
          <cell r="AC3">
            <v>0</v>
          </cell>
          <cell r="AD3">
            <v>789</v>
          </cell>
          <cell r="AE3">
            <v>0.85</v>
          </cell>
          <cell r="AF3">
            <v>0.86</v>
          </cell>
          <cell r="AG3">
            <v>0.87</v>
          </cell>
          <cell r="AH3">
            <v>0.87</v>
          </cell>
          <cell r="AI3">
            <v>0.87</v>
          </cell>
        </row>
        <row r="4">
          <cell r="E4">
            <v>793</v>
          </cell>
          <cell r="F4">
            <v>100000</v>
          </cell>
          <cell r="G4">
            <v>240</v>
          </cell>
          <cell r="H4">
            <v>0</v>
          </cell>
          <cell r="I4">
            <v>0.94</v>
          </cell>
          <cell r="J4">
            <v>0.94</v>
          </cell>
          <cell r="K4">
            <v>0.93</v>
          </cell>
          <cell r="L4">
            <v>0.93</v>
          </cell>
          <cell r="M4">
            <v>0.93</v>
          </cell>
          <cell r="N4">
            <v>0.93</v>
          </cell>
          <cell r="O4">
            <v>0.92500000000000004</v>
          </cell>
          <cell r="P4">
            <v>0.92</v>
          </cell>
          <cell r="Q4">
            <v>0.91</v>
          </cell>
          <cell r="R4">
            <v>0.9</v>
          </cell>
          <cell r="S4">
            <v>0.89</v>
          </cell>
          <cell r="T4">
            <v>0.88</v>
          </cell>
          <cell r="U4">
            <v>0.87</v>
          </cell>
          <cell r="V4">
            <v>0.86</v>
          </cell>
          <cell r="W4">
            <v>0.85</v>
          </cell>
          <cell r="X4">
            <v>0.84</v>
          </cell>
          <cell r="Y4">
            <v>0.83</v>
          </cell>
          <cell r="Z4">
            <v>0.82</v>
          </cell>
          <cell r="AA4">
            <v>0.81</v>
          </cell>
          <cell r="AB4" t="str">
            <v>CAT</v>
          </cell>
          <cell r="AC4">
            <v>0</v>
          </cell>
          <cell r="AD4">
            <v>793</v>
          </cell>
          <cell r="AE4">
            <v>0.85</v>
          </cell>
          <cell r="AF4">
            <v>0.86</v>
          </cell>
          <cell r="AG4">
            <v>0.87</v>
          </cell>
          <cell r="AH4">
            <v>0.87</v>
          </cell>
          <cell r="AI4">
            <v>0.87</v>
          </cell>
        </row>
        <row r="5"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</row>
        <row r="6"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</row>
        <row r="7"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</row>
        <row r="11">
          <cell r="E11">
            <v>5130</v>
          </cell>
          <cell r="F11">
            <v>53000</v>
          </cell>
          <cell r="G11">
            <v>1100</v>
          </cell>
          <cell r="H11">
            <v>0</v>
          </cell>
          <cell r="I11">
            <v>0.9</v>
          </cell>
          <cell r="J11">
            <v>0.9</v>
          </cell>
          <cell r="K11">
            <v>0.89</v>
          </cell>
          <cell r="L11">
            <v>0.89</v>
          </cell>
          <cell r="M11">
            <v>0.87</v>
          </cell>
          <cell r="N11">
            <v>0.87</v>
          </cell>
          <cell r="O11">
            <v>0.86</v>
          </cell>
          <cell r="P11">
            <v>0.86</v>
          </cell>
          <cell r="Q11">
            <v>0.84</v>
          </cell>
          <cell r="R11">
            <v>0.84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</row>
        <row r="12">
          <cell r="E12">
            <v>3600</v>
          </cell>
          <cell r="F12">
            <v>65000</v>
          </cell>
          <cell r="G12">
            <v>3140</v>
          </cell>
          <cell r="H12">
            <v>0</v>
          </cell>
          <cell r="I12">
            <v>0.9</v>
          </cell>
          <cell r="J12">
            <v>0.9</v>
          </cell>
          <cell r="K12">
            <v>0.89</v>
          </cell>
          <cell r="L12">
            <v>0.89</v>
          </cell>
          <cell r="M12">
            <v>0.87</v>
          </cell>
          <cell r="N12">
            <v>0.87</v>
          </cell>
          <cell r="O12">
            <v>0.86</v>
          </cell>
          <cell r="P12">
            <v>0.86</v>
          </cell>
          <cell r="Q12">
            <v>0.84</v>
          </cell>
          <cell r="R12">
            <v>0.84</v>
          </cell>
          <cell r="S12">
            <v>0.82</v>
          </cell>
          <cell r="T12">
            <v>0.82</v>
          </cell>
          <cell r="U12">
            <v>0.8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</row>
        <row r="13">
          <cell r="E13">
            <v>5500</v>
          </cell>
          <cell r="F13">
            <v>60000</v>
          </cell>
          <cell r="G13">
            <v>3600</v>
          </cell>
          <cell r="H13">
            <v>0</v>
          </cell>
          <cell r="I13">
            <v>0.9</v>
          </cell>
          <cell r="J13">
            <v>0.9</v>
          </cell>
          <cell r="K13">
            <v>0.89</v>
          </cell>
          <cell r="L13">
            <v>0.89</v>
          </cell>
          <cell r="M13">
            <v>0.87</v>
          </cell>
          <cell r="N13">
            <v>0.87</v>
          </cell>
          <cell r="O13">
            <v>0.86</v>
          </cell>
          <cell r="P13">
            <v>0.86</v>
          </cell>
          <cell r="Q13">
            <v>0.84</v>
          </cell>
          <cell r="R13">
            <v>0.84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</row>
        <row r="18">
          <cell r="E18" t="str">
            <v>980 H</v>
          </cell>
          <cell r="F18">
            <v>60000</v>
          </cell>
          <cell r="G18">
            <v>700</v>
          </cell>
          <cell r="H18">
            <v>0</v>
          </cell>
          <cell r="I18">
            <v>0.9</v>
          </cell>
          <cell r="J18">
            <v>0.9</v>
          </cell>
          <cell r="K18">
            <v>0.89</v>
          </cell>
          <cell r="L18">
            <v>0.89</v>
          </cell>
          <cell r="M18">
            <v>0.87</v>
          </cell>
          <cell r="N18">
            <v>0.87</v>
          </cell>
          <cell r="O18">
            <v>0.86</v>
          </cell>
          <cell r="P18">
            <v>0.86</v>
          </cell>
          <cell r="Q18">
            <v>0.84</v>
          </cell>
          <cell r="R18">
            <v>0.84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</row>
        <row r="19">
          <cell r="E19">
            <v>992</v>
          </cell>
          <cell r="F19">
            <v>53000</v>
          </cell>
          <cell r="G19">
            <v>850</v>
          </cell>
          <cell r="H19">
            <v>0</v>
          </cell>
          <cell r="I19">
            <v>0.9</v>
          </cell>
          <cell r="J19">
            <v>0.9</v>
          </cell>
          <cell r="K19">
            <v>0.89</v>
          </cell>
          <cell r="L19">
            <v>0.89</v>
          </cell>
          <cell r="M19">
            <v>0.87</v>
          </cell>
          <cell r="N19">
            <v>0.87</v>
          </cell>
          <cell r="O19">
            <v>0.86</v>
          </cell>
          <cell r="P19">
            <v>0.86</v>
          </cell>
          <cell r="Q19">
            <v>0.84</v>
          </cell>
          <cell r="R19">
            <v>0.84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</row>
        <row r="20">
          <cell r="E20">
            <v>994</v>
          </cell>
          <cell r="F20">
            <v>60000</v>
          </cell>
          <cell r="G20">
            <v>2030</v>
          </cell>
          <cell r="H20">
            <v>1624</v>
          </cell>
          <cell r="I20">
            <v>0.9</v>
          </cell>
          <cell r="J20">
            <v>0.89</v>
          </cell>
          <cell r="K20">
            <v>0.89</v>
          </cell>
          <cell r="L20">
            <v>0.88</v>
          </cell>
          <cell r="M20">
            <v>0.87</v>
          </cell>
          <cell r="N20">
            <v>0.87</v>
          </cell>
          <cell r="O20">
            <v>0.86</v>
          </cell>
          <cell r="P20">
            <v>0.85</v>
          </cell>
          <cell r="Q20">
            <v>0.84</v>
          </cell>
          <cell r="R20">
            <v>0.84</v>
          </cell>
          <cell r="S20">
            <v>0.84</v>
          </cell>
          <cell r="T20">
            <v>0.84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</row>
        <row r="21">
          <cell r="E21" t="str">
            <v>994F</v>
          </cell>
          <cell r="F21">
            <v>50000</v>
          </cell>
          <cell r="G21">
            <v>2030</v>
          </cell>
          <cell r="H21">
            <v>1624</v>
          </cell>
          <cell r="I21">
            <v>0.9</v>
          </cell>
          <cell r="J21">
            <v>0.89</v>
          </cell>
          <cell r="K21">
            <v>0.89</v>
          </cell>
          <cell r="L21">
            <v>0.88</v>
          </cell>
          <cell r="M21">
            <v>0.87</v>
          </cell>
          <cell r="N21">
            <v>0.87</v>
          </cell>
          <cell r="O21">
            <v>0.86</v>
          </cell>
          <cell r="P21">
            <v>0.85</v>
          </cell>
          <cell r="Q21">
            <v>0.84</v>
          </cell>
          <cell r="R21">
            <v>0.84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</row>
        <row r="22">
          <cell r="E22" t="str">
            <v>994H</v>
          </cell>
          <cell r="F22">
            <v>50000</v>
          </cell>
          <cell r="G22">
            <v>2030</v>
          </cell>
          <cell r="H22">
            <v>0</v>
          </cell>
          <cell r="I22">
            <v>0.9</v>
          </cell>
          <cell r="J22">
            <v>0.89</v>
          </cell>
          <cell r="K22">
            <v>0.89</v>
          </cell>
          <cell r="L22">
            <v>0.88</v>
          </cell>
          <cell r="M22">
            <v>0.87</v>
          </cell>
          <cell r="N22">
            <v>0.87</v>
          </cell>
          <cell r="O22">
            <v>0.86</v>
          </cell>
          <cell r="P22">
            <v>0.85</v>
          </cell>
          <cell r="Q22">
            <v>0.84</v>
          </cell>
          <cell r="R22">
            <v>0.84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</row>
        <row r="23">
          <cell r="E23" t="str">
            <v>D6T</v>
          </cell>
          <cell r="F23">
            <v>50000</v>
          </cell>
          <cell r="G23">
            <v>0</v>
          </cell>
          <cell r="H23">
            <v>0</v>
          </cell>
          <cell r="I23">
            <v>0.91</v>
          </cell>
          <cell r="J23">
            <v>0.88</v>
          </cell>
          <cell r="K23">
            <v>0.87</v>
          </cell>
          <cell r="L23">
            <v>0.84</v>
          </cell>
          <cell r="M23">
            <v>0.8</v>
          </cell>
          <cell r="N23">
            <v>0.78</v>
          </cell>
          <cell r="O23">
            <v>0.76</v>
          </cell>
          <cell r="P23">
            <v>0.74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</row>
        <row r="24">
          <cell r="E24" t="str">
            <v>D10</v>
          </cell>
          <cell r="F24">
            <v>50000</v>
          </cell>
          <cell r="G24">
            <v>0</v>
          </cell>
          <cell r="H24">
            <v>0</v>
          </cell>
          <cell r="I24">
            <v>0.91</v>
          </cell>
          <cell r="J24">
            <v>0.88</v>
          </cell>
          <cell r="K24">
            <v>0.87</v>
          </cell>
          <cell r="L24">
            <v>0.84</v>
          </cell>
          <cell r="M24">
            <v>0.8</v>
          </cell>
          <cell r="N24">
            <v>0.78</v>
          </cell>
          <cell r="O24">
            <v>0.76</v>
          </cell>
          <cell r="P24">
            <v>0.74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</row>
        <row r="25">
          <cell r="E25" t="str">
            <v>D11</v>
          </cell>
          <cell r="F25">
            <v>50000</v>
          </cell>
          <cell r="G25">
            <v>0</v>
          </cell>
          <cell r="H25">
            <v>0</v>
          </cell>
          <cell r="I25">
            <v>0.91</v>
          </cell>
          <cell r="J25">
            <v>0.88</v>
          </cell>
          <cell r="K25">
            <v>0.87</v>
          </cell>
          <cell r="L25">
            <v>0.84</v>
          </cell>
          <cell r="M25">
            <v>0.8</v>
          </cell>
          <cell r="N25">
            <v>0.78</v>
          </cell>
          <cell r="O25">
            <v>0.76</v>
          </cell>
          <cell r="P25">
            <v>0.74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E27">
            <v>834</v>
          </cell>
          <cell r="F27">
            <v>50000</v>
          </cell>
          <cell r="G27">
            <v>0</v>
          </cell>
          <cell r="H27">
            <v>0</v>
          </cell>
          <cell r="I27">
            <v>0.91</v>
          </cell>
          <cell r="J27">
            <v>0.88</v>
          </cell>
          <cell r="K27">
            <v>0.87</v>
          </cell>
          <cell r="L27">
            <v>0.84</v>
          </cell>
          <cell r="M27">
            <v>0.8</v>
          </cell>
          <cell r="N27">
            <v>0.78</v>
          </cell>
          <cell r="O27">
            <v>0.76</v>
          </cell>
          <cell r="P27">
            <v>0.74</v>
          </cell>
          <cell r="Q27">
            <v>0.72</v>
          </cell>
          <cell r="R27">
            <v>0.7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</row>
        <row r="28">
          <cell r="E28" t="str">
            <v>854G</v>
          </cell>
          <cell r="F28">
            <v>50000</v>
          </cell>
          <cell r="G28">
            <v>0</v>
          </cell>
          <cell r="H28">
            <v>0</v>
          </cell>
          <cell r="I28">
            <v>0.91</v>
          </cell>
          <cell r="J28">
            <v>0.88</v>
          </cell>
          <cell r="K28">
            <v>0.87</v>
          </cell>
          <cell r="L28">
            <v>0.84</v>
          </cell>
          <cell r="M28">
            <v>0.8</v>
          </cell>
          <cell r="N28">
            <v>0.78</v>
          </cell>
          <cell r="O28">
            <v>0.76</v>
          </cell>
          <cell r="P28">
            <v>0.74</v>
          </cell>
          <cell r="Q28">
            <v>0.72</v>
          </cell>
          <cell r="R28">
            <v>0.7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</row>
        <row r="29">
          <cell r="E29" t="str">
            <v>16G</v>
          </cell>
          <cell r="F29">
            <v>60000</v>
          </cell>
          <cell r="G29">
            <v>0</v>
          </cell>
          <cell r="H29">
            <v>0</v>
          </cell>
          <cell r="I29">
            <v>0.91</v>
          </cell>
          <cell r="J29">
            <v>0.88</v>
          </cell>
          <cell r="K29">
            <v>0.87</v>
          </cell>
          <cell r="L29">
            <v>0.86</v>
          </cell>
          <cell r="M29">
            <v>0.85</v>
          </cell>
          <cell r="N29">
            <v>0.84</v>
          </cell>
          <cell r="O29">
            <v>0.83</v>
          </cell>
          <cell r="P29">
            <v>0.82</v>
          </cell>
          <cell r="Q29">
            <v>0.81</v>
          </cell>
          <cell r="R29">
            <v>0.8</v>
          </cell>
          <cell r="S29">
            <v>0.79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</row>
        <row r="30">
          <cell r="E30" t="str">
            <v>16H</v>
          </cell>
          <cell r="F30">
            <v>60000</v>
          </cell>
          <cell r="G30">
            <v>0</v>
          </cell>
          <cell r="H30">
            <v>0</v>
          </cell>
          <cell r="I30">
            <v>0.91</v>
          </cell>
          <cell r="J30">
            <v>0.88</v>
          </cell>
          <cell r="K30">
            <v>0.87</v>
          </cell>
          <cell r="L30">
            <v>0.86</v>
          </cell>
          <cell r="M30">
            <v>0.85</v>
          </cell>
          <cell r="N30">
            <v>0.84</v>
          </cell>
          <cell r="O30">
            <v>0.83</v>
          </cell>
          <cell r="P30">
            <v>0.82</v>
          </cell>
          <cell r="Q30">
            <v>0.81</v>
          </cell>
          <cell r="R30">
            <v>0.8</v>
          </cell>
          <cell r="S30">
            <v>0.79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</row>
        <row r="31">
          <cell r="E31" t="str">
            <v>16M</v>
          </cell>
          <cell r="F31">
            <v>60000</v>
          </cell>
          <cell r="G31">
            <v>0</v>
          </cell>
          <cell r="H31">
            <v>0</v>
          </cell>
          <cell r="I31">
            <v>0.91</v>
          </cell>
          <cell r="J31">
            <v>0.88</v>
          </cell>
          <cell r="K31">
            <v>0.87</v>
          </cell>
          <cell r="L31">
            <v>0.86</v>
          </cell>
          <cell r="M31">
            <v>0.85</v>
          </cell>
          <cell r="N31">
            <v>0.84</v>
          </cell>
          <cell r="O31">
            <v>0.83</v>
          </cell>
          <cell r="P31">
            <v>0.82</v>
          </cell>
          <cell r="Q31">
            <v>0.81</v>
          </cell>
          <cell r="R31">
            <v>0.8</v>
          </cell>
          <cell r="S31">
            <v>0.79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</row>
        <row r="32">
          <cell r="E32" t="str">
            <v>DM45</v>
          </cell>
          <cell r="F32">
            <v>100000</v>
          </cell>
          <cell r="G32">
            <v>1.75</v>
          </cell>
          <cell r="H32">
            <v>0</v>
          </cell>
          <cell r="I32">
            <v>0.91</v>
          </cell>
          <cell r="J32">
            <v>0.9</v>
          </cell>
          <cell r="K32">
            <v>0.89</v>
          </cell>
          <cell r="L32">
            <v>0.88</v>
          </cell>
          <cell r="M32">
            <v>0.87</v>
          </cell>
          <cell r="N32">
            <v>0.86</v>
          </cell>
          <cell r="O32">
            <v>0.85</v>
          </cell>
          <cell r="P32">
            <v>0.84</v>
          </cell>
          <cell r="Q32">
            <v>0.83</v>
          </cell>
          <cell r="R32">
            <v>0.82</v>
          </cell>
          <cell r="S32">
            <v>0.81</v>
          </cell>
          <cell r="T32">
            <v>0.8</v>
          </cell>
          <cell r="U32">
            <v>0.79</v>
          </cell>
          <cell r="V32">
            <v>0.78</v>
          </cell>
          <cell r="W32">
            <v>0.77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E33" t="str">
            <v>DML</v>
          </cell>
          <cell r="F33">
            <v>60000</v>
          </cell>
          <cell r="G33">
            <v>1.75</v>
          </cell>
          <cell r="H33">
            <v>0</v>
          </cell>
          <cell r="I33">
            <v>0.91</v>
          </cell>
          <cell r="J33">
            <v>0.9</v>
          </cell>
          <cell r="K33">
            <v>0.89</v>
          </cell>
          <cell r="L33">
            <v>0.88</v>
          </cell>
          <cell r="M33">
            <v>0.87</v>
          </cell>
          <cell r="N33">
            <v>0.86</v>
          </cell>
          <cell r="O33">
            <v>0.85</v>
          </cell>
          <cell r="P33">
            <v>0.84</v>
          </cell>
          <cell r="Q33">
            <v>0.83</v>
          </cell>
          <cell r="R33">
            <v>0.82</v>
          </cell>
          <cell r="S33">
            <v>0.81</v>
          </cell>
          <cell r="T33">
            <v>0.8</v>
          </cell>
          <cell r="U33">
            <v>0.79</v>
          </cell>
          <cell r="V33">
            <v>0.78</v>
          </cell>
          <cell r="W33">
            <v>0.77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E34" t="str">
            <v>R9</v>
          </cell>
          <cell r="F34">
            <v>30000</v>
          </cell>
          <cell r="G34">
            <v>1.75</v>
          </cell>
          <cell r="H34">
            <v>0</v>
          </cell>
          <cell r="I34">
            <v>0.91</v>
          </cell>
          <cell r="J34">
            <v>0.9</v>
          </cell>
          <cell r="K34">
            <v>0.89</v>
          </cell>
          <cell r="L34">
            <v>0.88</v>
          </cell>
          <cell r="M34">
            <v>0.87</v>
          </cell>
          <cell r="N34">
            <v>0.86</v>
          </cell>
          <cell r="O34">
            <v>0.85</v>
          </cell>
          <cell r="P34">
            <v>0.84</v>
          </cell>
          <cell r="Q34">
            <v>0.83</v>
          </cell>
          <cell r="R34">
            <v>0.82</v>
          </cell>
          <cell r="S34">
            <v>0.81</v>
          </cell>
          <cell r="T34">
            <v>0.8</v>
          </cell>
          <cell r="U34">
            <v>0.79</v>
          </cell>
          <cell r="V34">
            <v>0.78</v>
          </cell>
          <cell r="W34">
            <v>0.77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</row>
        <row r="36"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list"/>
      <sheetName val="KPI's"/>
      <sheetName val="Budget 06"/>
      <sheetName val="3.1 Met perf."/>
      <sheetName val="3.2 Consumables"/>
      <sheetName val="3.3 Goldroom"/>
      <sheetName val="3.4 Stocks"/>
      <sheetName val="3.5 Met accounting"/>
      <sheetName val="Data Input"/>
      <sheetName val="Safety Stats"/>
      <sheetName val="Greenhouse"/>
      <sheetName val="Magotteaux"/>
      <sheetName val="Donhad"/>
      <sheetName val="Forc Input"/>
      <sheetName val="Reconciliation"/>
      <sheetName val="Arsenic"/>
      <sheetName val="Reagent"/>
      <sheetName val="Budget 1998_99"/>
      <sheetName val="Bud 1999_2000"/>
      <sheetName val="Bud 2000_2001"/>
      <sheetName val="Stockpile"/>
      <sheetName val="Lime"/>
      <sheetName val="Power"/>
      <sheetName val="title"/>
      <sheetName val="Modu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B6" t="str">
            <v>Crusher tonnes</v>
          </cell>
          <cell r="C6" t="str">
            <v>t</v>
          </cell>
          <cell r="D6">
            <v>887770</v>
          </cell>
          <cell r="E6">
            <v>140061</v>
          </cell>
          <cell r="F6">
            <v>143335</v>
          </cell>
          <cell r="G6">
            <v>149612</v>
          </cell>
          <cell r="H6">
            <v>161398</v>
          </cell>
          <cell r="I6">
            <v>137248</v>
          </cell>
          <cell r="J6">
            <v>156116</v>
          </cell>
        </row>
        <row r="7">
          <cell r="A7" t="str">
            <v>MFT</v>
          </cell>
          <cell r="B7" t="str">
            <v>Mill tonnes</v>
          </cell>
          <cell r="C7" t="str">
            <v>t</v>
          </cell>
          <cell r="D7">
            <v>877350.95963104197</v>
          </cell>
          <cell r="E7">
            <v>138764.46690564332</v>
          </cell>
          <cell r="F7">
            <v>141513.10196105958</v>
          </cell>
          <cell r="G7">
            <v>147958.7470352469</v>
          </cell>
          <cell r="H7">
            <v>152281.57598773658</v>
          </cell>
          <cell r="I7">
            <v>138078.84326257091</v>
          </cell>
          <cell r="J7">
            <v>158754.22447878469</v>
          </cell>
        </row>
        <row r="8">
          <cell r="B8" t="str">
            <v>Crush run hrs</v>
          </cell>
          <cell r="C8" t="str">
            <v>hr</v>
          </cell>
          <cell r="D8">
            <v>1969.7956294536589</v>
          </cell>
          <cell r="E8">
            <v>310.79932165145874</v>
          </cell>
          <cell r="F8">
            <v>320.79923677444458</v>
          </cell>
          <cell r="G8">
            <v>349.79916334152222</v>
          </cell>
          <cell r="H8">
            <v>365.29913358688356</v>
          </cell>
          <cell r="I8">
            <v>286.79946427345277</v>
          </cell>
          <cell r="J8">
            <v>336.29930982589718</v>
          </cell>
        </row>
        <row r="9">
          <cell r="B9" t="str">
            <v>Mill Availability (Downtime Database)</v>
          </cell>
          <cell r="C9" t="str">
            <v>%</v>
          </cell>
          <cell r="D9">
            <v>91.863314917127084</v>
          </cell>
          <cell r="E9">
            <v>88.23</v>
          </cell>
          <cell r="F9">
            <v>93.15</v>
          </cell>
          <cell r="G9">
            <v>89.42</v>
          </cell>
          <cell r="H9">
            <v>96.81</v>
          </cell>
          <cell r="I9">
            <v>86.11</v>
          </cell>
          <cell r="J9">
            <v>97.94</v>
          </cell>
        </row>
        <row r="10">
          <cell r="B10" t="str">
            <v>Mill Utilisation (Downtime Database)</v>
          </cell>
          <cell r="C10" t="str">
            <v>%</v>
          </cell>
          <cell r="D10">
            <v>91.209613306526776</v>
          </cell>
          <cell r="E10">
            <v>87.109623929505702</v>
          </cell>
          <cell r="F10">
            <v>92.475198412698433</v>
          </cell>
          <cell r="G10">
            <v>88.732078853046602</v>
          </cell>
          <cell r="H10">
            <v>96.539351851851819</v>
          </cell>
          <cell r="I10">
            <v>85.268817204301101</v>
          </cell>
          <cell r="J10">
            <v>97.634259259259267</v>
          </cell>
        </row>
        <row r="11">
          <cell r="B11" t="str">
            <v>Roaster Availability (Downtime Database)</v>
          </cell>
          <cell r="C11" t="str">
            <v>%</v>
          </cell>
          <cell r="D11">
            <v>98.654917127071826</v>
          </cell>
          <cell r="E11">
            <v>99.76</v>
          </cell>
          <cell r="F11">
            <v>98.1</v>
          </cell>
          <cell r="G11">
            <v>99.14</v>
          </cell>
          <cell r="H11">
            <v>97.04</v>
          </cell>
          <cell r="I11">
            <v>98.94</v>
          </cell>
          <cell r="J11">
            <v>98.85</v>
          </cell>
        </row>
        <row r="12">
          <cell r="B12" t="str">
            <v>Roaster Utilisation (Downtime Database)</v>
          </cell>
          <cell r="C12" t="str">
            <v>%</v>
          </cell>
          <cell r="D12">
            <v>69.982275710543504</v>
          </cell>
          <cell r="E12">
            <v>74.529129507080199</v>
          </cell>
          <cell r="F12">
            <v>66.483134920634924</v>
          </cell>
          <cell r="G12">
            <v>69.372759856630836</v>
          </cell>
          <cell r="H12">
            <v>67.844907407407405</v>
          </cell>
          <cell r="I12">
            <v>63.319892473118273</v>
          </cell>
          <cell r="J12">
            <v>78.201388888888886</v>
          </cell>
        </row>
        <row r="13">
          <cell r="B13" t="str">
            <v>No days in month</v>
          </cell>
          <cell r="C13" t="str">
            <v>days</v>
          </cell>
          <cell r="D13">
            <v>181</v>
          </cell>
          <cell r="E13">
            <v>31</v>
          </cell>
          <cell r="F13">
            <v>28</v>
          </cell>
          <cell r="G13">
            <v>31</v>
          </cell>
          <cell r="H13">
            <v>30</v>
          </cell>
          <cell r="I13">
            <v>31</v>
          </cell>
          <cell r="J13">
            <v>30</v>
          </cell>
        </row>
        <row r="14">
          <cell r="B14" t="str">
            <v>Cyc O/F  % -106 um</v>
          </cell>
          <cell r="C14" t="str">
            <v>%</v>
          </cell>
          <cell r="D14">
            <v>80.654494713568127</v>
          </cell>
          <cell r="E14">
            <v>87.494736842105254</v>
          </cell>
          <cell r="F14">
            <v>83.054166666666646</v>
          </cell>
          <cell r="G14">
            <v>80.349999999999994</v>
          </cell>
          <cell r="H14">
            <v>79.728571428571442</v>
          </cell>
          <cell r="I14">
            <v>78.578260869565213</v>
          </cell>
          <cell r="J14">
            <v>75.514285714285705</v>
          </cell>
        </row>
        <row r="15">
          <cell r="B15" t="str">
            <v>Cont Au in Head (assay)</v>
          </cell>
          <cell r="C15" t="str">
            <v>g Au</v>
          </cell>
          <cell r="D15">
            <v>4201445.5472607128</v>
          </cell>
          <cell r="E15">
            <v>757618.44033646851</v>
          </cell>
          <cell r="F15">
            <v>565985.5089729568</v>
          </cell>
          <cell r="G15">
            <v>662476.2020968952</v>
          </cell>
          <cell r="H15">
            <v>717465.99676597805</v>
          </cell>
          <cell r="I15">
            <v>648292.79116582521</v>
          </cell>
          <cell r="J15">
            <v>849606.60792258882</v>
          </cell>
        </row>
        <row r="16">
          <cell r="B16" t="str">
            <v>Cont S in Head (assay)</v>
          </cell>
          <cell r="C16" t="str">
            <v>t Sulphur</v>
          </cell>
          <cell r="D16">
            <v>6822.0652642868818</v>
          </cell>
          <cell r="E16">
            <v>1197.5629713333337</v>
          </cell>
          <cell r="F16">
            <v>968.59491968984344</v>
          </cell>
          <cell r="G16">
            <v>990.52416643590573</v>
          </cell>
          <cell r="H16">
            <v>1072.6195892623111</v>
          </cell>
          <cell r="I16">
            <v>1176.0377910543507</v>
          </cell>
          <cell r="J16">
            <v>1416.725826511137</v>
          </cell>
        </row>
        <row r="17">
          <cell r="B17" t="str">
            <v>Cont Au in Scav Tail (assay)</v>
          </cell>
          <cell r="C17" t="str">
            <v>g Au</v>
          </cell>
          <cell r="D17">
            <v>429290.48301747499</v>
          </cell>
          <cell r="E17">
            <v>68170.043356138762</v>
          </cell>
          <cell r="F17">
            <v>53211.719270108137</v>
          </cell>
          <cell r="G17">
            <v>67913.933600426637</v>
          </cell>
          <cell r="H17">
            <v>79019.515198567286</v>
          </cell>
          <cell r="I17">
            <v>72788.943742188858</v>
          </cell>
          <cell r="J17">
            <v>88186.327850045287</v>
          </cell>
        </row>
        <row r="18">
          <cell r="B18" t="str">
            <v>Cont S in Scav Tail (assay)</v>
          </cell>
          <cell r="C18" t="str">
            <v>t Sulphur</v>
          </cell>
          <cell r="D18">
            <v>319.28639753248075</v>
          </cell>
          <cell r="E18">
            <v>64.780252729904987</v>
          </cell>
          <cell r="F18">
            <v>47.965928374390749</v>
          </cell>
          <cell r="G18">
            <v>48.106453344381201</v>
          </cell>
          <cell r="H18">
            <v>46.987483544081385</v>
          </cell>
          <cell r="I18">
            <v>44.520678343838235</v>
          </cell>
          <cell r="J18">
            <v>66.925601195884198</v>
          </cell>
        </row>
        <row r="19">
          <cell r="B19" t="str">
            <v>Concentrate production</v>
          </cell>
          <cell r="C19" t="str">
            <v>t</v>
          </cell>
          <cell r="D19">
            <v>26782.300000000003</v>
          </cell>
          <cell r="E19">
            <v>4282.7</v>
          </cell>
          <cell r="F19">
            <v>3876.2</v>
          </cell>
          <cell r="G19">
            <v>3941.4</v>
          </cell>
          <cell r="H19">
            <v>4362.6000000000004</v>
          </cell>
          <cell r="I19">
            <v>4777</v>
          </cell>
          <cell r="J19">
            <v>5542.4</v>
          </cell>
        </row>
        <row r="20">
          <cell r="A20" t="str">
            <v>FTT</v>
          </cell>
          <cell r="B20" t="str">
            <v>Scavenger tail solid tonnes</v>
          </cell>
          <cell r="C20" t="str">
            <v>t</v>
          </cell>
          <cell r="D20">
            <v>850568.65963104204</v>
          </cell>
          <cell r="E20">
            <v>134481.76690564337</v>
          </cell>
          <cell r="F20">
            <v>137636.9019610596</v>
          </cell>
          <cell r="G20">
            <v>144017.34703524687</v>
          </cell>
          <cell r="H20">
            <v>147918.97598773663</v>
          </cell>
          <cell r="I20">
            <v>133301.84326257091</v>
          </cell>
          <cell r="J20">
            <v>153211.82447878466</v>
          </cell>
        </row>
        <row r="21">
          <cell r="B21" t="str">
            <v>Scavenger tail soln tonnes</v>
          </cell>
          <cell r="C21" t="str">
            <v>t</v>
          </cell>
          <cell r="D21">
            <v>846195.04185712419</v>
          </cell>
          <cell r="E21">
            <v>133580.37259129624</v>
          </cell>
          <cell r="F21">
            <v>135928.01053814506</v>
          </cell>
          <cell r="G21">
            <v>140649.24144191976</v>
          </cell>
          <cell r="H21">
            <v>144104.20490622817</v>
          </cell>
          <cell r="I21">
            <v>136168.27207429719</v>
          </cell>
          <cell r="J21">
            <v>155764.9403052378</v>
          </cell>
        </row>
        <row r="22">
          <cell r="B22" t="str">
            <v>Cont Au in con (assay)</v>
          </cell>
          <cell r="C22" t="str">
            <v>g Au</v>
          </cell>
          <cell r="D22">
            <v>3798248.7309703878</v>
          </cell>
          <cell r="E22">
            <v>689448.39698032977</v>
          </cell>
          <cell r="F22">
            <v>512773.78970284888</v>
          </cell>
          <cell r="G22">
            <v>600317.26732888294</v>
          </cell>
          <cell r="H22">
            <v>646057.93631298887</v>
          </cell>
          <cell r="I22">
            <v>581795.17724662682</v>
          </cell>
          <cell r="J22">
            <v>767856.16339871043</v>
          </cell>
        </row>
        <row r="23">
          <cell r="B23" t="str">
            <v>Cont S in con (assay)</v>
          </cell>
          <cell r="C23" t="str">
            <v>t Sulphur</v>
          </cell>
          <cell r="D23">
            <v>6502.778866754401</v>
          </cell>
          <cell r="E23">
            <v>1132.7827186034287</v>
          </cell>
          <cell r="F23">
            <v>920.62899131545259</v>
          </cell>
          <cell r="G23">
            <v>942.41771309152432</v>
          </cell>
          <cell r="H23">
            <v>1025.6321057182297</v>
          </cell>
          <cell r="I23">
            <v>1131.5171127105129</v>
          </cell>
          <cell r="J23">
            <v>1349.8002253152531</v>
          </cell>
        </row>
        <row r="24">
          <cell r="B24" t="str">
            <v>Concentrate to New Pond</v>
          </cell>
          <cell r="C24" t="str">
            <v>t</v>
          </cell>
          <cell r="D24">
            <v>4025.1550000000002</v>
          </cell>
          <cell r="E24">
            <v>37.145000000000003</v>
          </cell>
          <cell r="F24">
            <v>508.42</v>
          </cell>
          <cell r="G24">
            <v>76.474999999999994</v>
          </cell>
          <cell r="H24">
            <v>461.22500000000002</v>
          </cell>
          <cell r="I24">
            <v>1475.97</v>
          </cell>
          <cell r="J24">
            <v>1465.92</v>
          </cell>
        </row>
        <row r="25">
          <cell r="B25" t="str">
            <v>Cont Au</v>
          </cell>
          <cell r="C25" t="str">
            <v>g Au</v>
          </cell>
          <cell r="D25">
            <v>537649.43408749998</v>
          </cell>
          <cell r="E25">
            <v>5270.8185000000003</v>
          </cell>
          <cell r="F25">
            <v>64138.036</v>
          </cell>
          <cell r="G25">
            <v>13358.270624999999</v>
          </cell>
          <cell r="H25">
            <v>75988.082250000007</v>
          </cell>
          <cell r="I25">
            <v>173857.31754999998</v>
          </cell>
          <cell r="J25">
            <v>205036.90916250003</v>
          </cell>
        </row>
        <row r="26">
          <cell r="B26" t="str">
            <v>Cont S</v>
          </cell>
          <cell r="C26" t="str">
            <v>t Sulphur</v>
          </cell>
          <cell r="D26">
            <v>960.51138050833333</v>
          </cell>
          <cell r="E26">
            <v>10.47831</v>
          </cell>
          <cell r="F26">
            <v>113.07047666666665</v>
          </cell>
          <cell r="G26">
            <v>18.430474999999998</v>
          </cell>
          <cell r="H26">
            <v>117.48289</v>
          </cell>
          <cell r="I26">
            <v>346.51926621666667</v>
          </cell>
          <cell r="J26">
            <v>354.529962625</v>
          </cell>
        </row>
        <row r="27">
          <cell r="B27" t="str">
            <v>Concentrate reclaimed - New Pond</v>
          </cell>
          <cell r="C27" t="str">
            <v>t</v>
          </cell>
          <cell r="D27">
            <v>2197.4860963745114</v>
          </cell>
          <cell r="E27">
            <v>37.145000000000003</v>
          </cell>
          <cell r="F27">
            <v>314.21499999999997</v>
          </cell>
          <cell r="G27">
            <v>247.99</v>
          </cell>
          <cell r="H27">
            <v>252.6</v>
          </cell>
          <cell r="I27">
            <v>604.80200000000002</v>
          </cell>
          <cell r="J27">
            <v>740.73409637451164</v>
          </cell>
        </row>
        <row r="28">
          <cell r="C28" t="str">
            <v>g Au</v>
          </cell>
          <cell r="D28">
            <v>295986.8700275796</v>
          </cell>
          <cell r="E28">
            <v>5270.8184999999994</v>
          </cell>
          <cell r="F28">
            <v>43154.468619266518</v>
          </cell>
          <cell r="G28">
            <v>30579.590614693127</v>
          </cell>
          <cell r="H28">
            <v>42061.534552099394</v>
          </cell>
          <cell r="I28">
            <v>78764.244732180043</v>
          </cell>
          <cell r="J28">
            <v>96156.213009340499</v>
          </cell>
        </row>
        <row r="29">
          <cell r="C29" t="str">
            <v>t Sulphur</v>
          </cell>
          <cell r="D29">
            <v>518.36461002489</v>
          </cell>
          <cell r="E29">
            <v>10.478309999999999</v>
          </cell>
          <cell r="F29">
            <v>79.129785275218765</v>
          </cell>
          <cell r="G29">
            <v>47.102803626923901</v>
          </cell>
          <cell r="H29">
            <v>63.915088110846142</v>
          </cell>
          <cell r="I29">
            <v>140.81689381343216</v>
          </cell>
          <cell r="J29">
            <v>176.92172919846911</v>
          </cell>
        </row>
        <row r="30">
          <cell r="B30" t="str">
            <v>Net change in New Pond</v>
          </cell>
          <cell r="C30" t="str">
            <v>t</v>
          </cell>
          <cell r="D30">
            <v>1827.6689036254886</v>
          </cell>
          <cell r="E30">
            <v>0</v>
          </cell>
          <cell r="F30">
            <v>194.20500000000004</v>
          </cell>
          <cell r="G30">
            <v>-171.51500000000001</v>
          </cell>
          <cell r="H30">
            <v>208.62500000000003</v>
          </cell>
          <cell r="I30">
            <v>871.16800000000001</v>
          </cell>
          <cell r="J30">
            <v>725.18590362548844</v>
          </cell>
        </row>
        <row r="31">
          <cell r="C31" t="str">
            <v>g Au</v>
          </cell>
          <cell r="D31">
            <v>241662.56405992043</v>
          </cell>
          <cell r="E31">
            <v>9.0949470177292824E-13</v>
          </cell>
          <cell r="F31">
            <v>20983.567380733482</v>
          </cell>
          <cell r="G31">
            <v>-17221.319989693126</v>
          </cell>
          <cell r="H31">
            <v>33926.547697900613</v>
          </cell>
          <cell r="I31">
            <v>95093.072817819935</v>
          </cell>
          <cell r="J31">
            <v>108880.69615315953</v>
          </cell>
        </row>
        <row r="32">
          <cell r="C32" t="str">
            <v>S tonnes</v>
          </cell>
          <cell r="D32">
            <v>442.14677048344322</v>
          </cell>
          <cell r="E32">
            <v>1.7763568394002505E-15</v>
          </cell>
          <cell r="F32">
            <v>33.940691391447885</v>
          </cell>
          <cell r="G32">
            <v>-28.672328626923903</v>
          </cell>
          <cell r="H32">
            <v>53.567801889153856</v>
          </cell>
          <cell r="I32">
            <v>205.70237240323451</v>
          </cell>
          <cell r="J32">
            <v>177.60823342653089</v>
          </cell>
        </row>
        <row r="33">
          <cell r="B33" t="str">
            <v>Concentrate reclaimed - Old Pond</v>
          </cell>
          <cell r="C33" t="str">
            <v>t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C34" t="str">
            <v>g Au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C35" t="str">
            <v>t Sulphur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A36" t="str">
            <v>FFT</v>
          </cell>
          <cell r="B36" t="str">
            <v>Con Filtered</v>
          </cell>
          <cell r="C36" t="str">
            <v>t</v>
          </cell>
          <cell r="D36">
            <v>24662.375822458802</v>
          </cell>
          <cell r="E36">
            <v>4306.7667971913943</v>
          </cell>
          <cell r="F36">
            <v>3516.8089362352366</v>
          </cell>
          <cell r="G36">
            <v>4065.8886467705229</v>
          </cell>
          <cell r="H36">
            <v>3817.2246040580476</v>
          </cell>
          <cell r="I36">
            <v>4095.8511772552574</v>
          </cell>
          <cell r="J36">
            <v>4859.8356609483462</v>
          </cell>
        </row>
        <row r="37">
          <cell r="B37" t="str">
            <v>Con to Refractory circuit</v>
          </cell>
          <cell r="C37" t="str">
            <v>t</v>
          </cell>
          <cell r="D37">
            <v>24702.646309081418</v>
          </cell>
          <cell r="E37">
            <v>4312.8102158436668</v>
          </cell>
          <cell r="F37">
            <v>3519.761842049697</v>
          </cell>
          <cell r="G37">
            <v>4042.7853544074078</v>
          </cell>
          <cell r="H37">
            <v>3868.1108040185736</v>
          </cell>
          <cell r="I37">
            <v>4092.0088987003128</v>
          </cell>
          <cell r="J37">
            <v>4867.1691940617593</v>
          </cell>
        </row>
        <row r="38">
          <cell r="B38" t="str">
            <v>Cont Au</v>
          </cell>
          <cell r="C38" t="str">
            <v>g Au</v>
          </cell>
          <cell r="D38">
            <v>3571301.3062009984</v>
          </cell>
          <cell r="E38">
            <v>696746.21295164071</v>
          </cell>
          <cell r="F38">
            <v>486351.83493801061</v>
          </cell>
          <cell r="G38">
            <v>618191.28581045219</v>
          </cell>
          <cell r="H38">
            <v>593669.97823746956</v>
          </cell>
          <cell r="I38">
            <v>509165.58272750687</v>
          </cell>
          <cell r="J38">
            <v>667176.4115359186</v>
          </cell>
        </row>
        <row r="39">
          <cell r="B39" t="str">
            <v>Cont S</v>
          </cell>
          <cell r="C39" t="str">
            <v>t Sulphur</v>
          </cell>
          <cell r="D39">
            <v>6071.50612763762</v>
          </cell>
          <cell r="E39">
            <v>1144.3860920478157</v>
          </cell>
          <cell r="F39">
            <v>875.63020520826853</v>
          </cell>
          <cell r="G39">
            <v>969.93506057908917</v>
          </cell>
          <cell r="H39">
            <v>929.15823952628853</v>
          </cell>
          <cell r="I39">
            <v>969.35539589765688</v>
          </cell>
          <cell r="J39">
            <v>1183.0411343785004</v>
          </cell>
        </row>
        <row r="40">
          <cell r="B40" t="str">
            <v>Concentrate roasted</v>
          </cell>
          <cell r="C40" t="str">
            <v>t</v>
          </cell>
          <cell r="D40">
            <v>24537.604746498346</v>
          </cell>
          <cell r="E40">
            <v>4260.6879919337161</v>
          </cell>
          <cell r="F40">
            <v>3523.1</v>
          </cell>
          <cell r="G40">
            <v>4000.2</v>
          </cell>
          <cell r="H40">
            <v>3962.3985668182363</v>
          </cell>
          <cell r="I40">
            <v>4012.5181877463965</v>
          </cell>
          <cell r="J40">
            <v>4778.7</v>
          </cell>
        </row>
        <row r="41">
          <cell r="B41" t="str">
            <v>Cont Au</v>
          </cell>
          <cell r="C41" t="str">
            <v>g Au</v>
          </cell>
          <cell r="D41">
            <v>3717329.7508975035</v>
          </cell>
          <cell r="E41">
            <v>711972.94377894455</v>
          </cell>
          <cell r="F41">
            <v>490341.69499999995</v>
          </cell>
          <cell r="G41">
            <v>630196.52666666661</v>
          </cell>
          <cell r="H41">
            <v>647822.01619773859</v>
          </cell>
          <cell r="I41">
            <v>524647.15258748748</v>
          </cell>
          <cell r="J41">
            <v>712349.41666666674</v>
          </cell>
        </row>
        <row r="42">
          <cell r="B42" t="str">
            <v>Cont S</v>
          </cell>
          <cell r="C42" t="str">
            <v>t Sulphur</v>
          </cell>
          <cell r="D42">
            <v>6155.8607109181794</v>
          </cell>
          <cell r="E42">
            <v>1158.7812841572727</v>
          </cell>
          <cell r="F42">
            <v>916.86419999999987</v>
          </cell>
          <cell r="G42">
            <v>947.84399999999971</v>
          </cell>
          <cell r="H42">
            <v>963.91578023910529</v>
          </cell>
          <cell r="I42">
            <v>978.31923652180217</v>
          </cell>
          <cell r="J42">
            <v>1190.1362100000001</v>
          </cell>
        </row>
        <row r="43">
          <cell r="A43" t="str">
            <v>CLT</v>
          </cell>
          <cell r="B43" t="str">
            <v>Calcine to leach</v>
          </cell>
          <cell r="C43" t="str">
            <v>t</v>
          </cell>
          <cell r="D43">
            <v>20856.964034523597</v>
          </cell>
          <cell r="E43">
            <v>3621.5847931436583</v>
          </cell>
          <cell r="F43">
            <v>2994.6350000000002</v>
          </cell>
          <cell r="G43">
            <v>3400.17</v>
          </cell>
          <cell r="H43">
            <v>3368.0387817955016</v>
          </cell>
          <cell r="I43">
            <v>3410.6404595844369</v>
          </cell>
          <cell r="J43">
            <v>4061.8950000000004</v>
          </cell>
        </row>
        <row r="44">
          <cell r="B44" t="str">
            <v>Calcine tail soln tonnes</v>
          </cell>
          <cell r="C44" t="str">
            <v>t</v>
          </cell>
          <cell r="D44">
            <v>48341.541434306579</v>
          </cell>
          <cell r="E44">
            <v>8969.031629840747</v>
          </cell>
          <cell r="F44">
            <v>8049.1223502603461</v>
          </cell>
          <cell r="G44">
            <v>8267.965396109872</v>
          </cell>
          <cell r="H44">
            <v>8079.3126153337607</v>
          </cell>
          <cell r="I44">
            <v>6941.0214444307803</v>
          </cell>
          <cell r="J44">
            <v>8035.0879983310742</v>
          </cell>
        </row>
        <row r="45">
          <cell r="B45" t="str">
            <v>Au in Calcine head</v>
          </cell>
          <cell r="C45" t="str">
            <v>g Au</v>
          </cell>
          <cell r="D45">
            <v>3231944.5834813952</v>
          </cell>
          <cell r="E45">
            <v>620762.20328850823</v>
          </cell>
          <cell r="F45">
            <v>434813.14928621327</v>
          </cell>
          <cell r="G45">
            <v>581491.88627858437</v>
          </cell>
          <cell r="H45">
            <v>521360.92915769538</v>
          </cell>
          <cell r="I45">
            <v>471703.43379090552</v>
          </cell>
          <cell r="J45">
            <v>601812.98167948844</v>
          </cell>
        </row>
        <row r="46">
          <cell r="B46" t="str">
            <v>Au in calcine lch tail (solid)</v>
          </cell>
          <cell r="C46" t="str">
            <v>g Au</v>
          </cell>
          <cell r="D46">
            <v>101835.39314677652</v>
          </cell>
          <cell r="E46">
            <v>18858.494191613539</v>
          </cell>
          <cell r="F46">
            <v>14855.485723611113</v>
          </cell>
          <cell r="G46">
            <v>16936.60362361111</v>
          </cell>
          <cell r="H46">
            <v>15930.592378624562</v>
          </cell>
          <cell r="I46">
            <v>15317.297937649528</v>
          </cell>
          <cell r="J46">
            <v>19936.919291666669</v>
          </cell>
        </row>
        <row r="47">
          <cell r="B47" t="str">
            <v>Au in calcine lch tail (soln)</v>
          </cell>
          <cell r="C47" t="str">
            <v>g Au</v>
          </cell>
          <cell r="D47">
            <v>1316.0717628432253</v>
          </cell>
          <cell r="E47">
            <v>215.16770396750357</v>
          </cell>
          <cell r="F47">
            <v>220.87944356208615</v>
          </cell>
          <cell r="G47">
            <v>303.23137210274297</v>
          </cell>
          <cell r="H47">
            <v>283.94758185828846</v>
          </cell>
          <cell r="I47">
            <v>134.91813854226484</v>
          </cell>
          <cell r="J47">
            <v>157.92752281033927</v>
          </cell>
        </row>
        <row r="48">
          <cell r="B48" t="str">
            <v>Au in calcine lch tail (total)</v>
          </cell>
          <cell r="C48" t="str">
            <v>g Au</v>
          </cell>
          <cell r="D48">
            <v>103151.46490961974</v>
          </cell>
          <cell r="E48">
            <v>19073.661895581045</v>
          </cell>
          <cell r="F48">
            <v>15076.365167173199</v>
          </cell>
          <cell r="G48">
            <v>17239.834995713853</v>
          </cell>
          <cell r="H48">
            <v>16214.539960482851</v>
          </cell>
          <cell r="I48">
            <v>15452.216076191793</v>
          </cell>
          <cell r="J48">
            <v>20094.846814477009</v>
          </cell>
        </row>
        <row r="49">
          <cell r="B49" t="str">
            <v>Au in Scav leach tail (solid)</v>
          </cell>
          <cell r="C49" t="str">
            <v>g Au</v>
          </cell>
          <cell r="D49">
            <v>251858.97291261292</v>
          </cell>
          <cell r="E49">
            <v>45944.923410703836</v>
          </cell>
          <cell r="F49">
            <v>33104.034320608582</v>
          </cell>
          <cell r="G49">
            <v>34679.089833842016</v>
          </cell>
          <cell r="H49">
            <v>45732.193289788913</v>
          </cell>
          <cell r="I49">
            <v>43436.52923153594</v>
          </cell>
          <cell r="J49">
            <v>48962.202826133631</v>
          </cell>
        </row>
        <row r="50">
          <cell r="B50" t="str">
            <v>Au in Scav leach tail (soln)</v>
          </cell>
          <cell r="C50" t="str">
            <v>g Au</v>
          </cell>
          <cell r="D50">
            <v>39303.298511831417</v>
          </cell>
          <cell r="E50">
            <v>7054.326778378294</v>
          </cell>
          <cell r="F50">
            <v>6708.2333569998973</v>
          </cell>
          <cell r="G50">
            <v>6595.5995158453488</v>
          </cell>
          <cell r="H50">
            <v>6291.534338628042</v>
          </cell>
          <cell r="I50">
            <v>6287.4825053785025</v>
          </cell>
          <cell r="J50">
            <v>6366.1220166013291</v>
          </cell>
        </row>
        <row r="51">
          <cell r="B51" t="str">
            <v>Au in Final tail (total)</v>
          </cell>
          <cell r="C51" t="str">
            <v>g Au</v>
          </cell>
          <cell r="D51">
            <v>291162.27142444433</v>
          </cell>
          <cell r="E51">
            <v>52999.25018908213</v>
          </cell>
          <cell r="F51">
            <v>39812.267677608477</v>
          </cell>
          <cell r="G51">
            <v>41274.689349687367</v>
          </cell>
          <cell r="H51">
            <v>52023.727628416957</v>
          </cell>
          <cell r="I51">
            <v>49724.011736914443</v>
          </cell>
          <cell r="J51">
            <v>55328.324842734961</v>
          </cell>
        </row>
        <row r="52">
          <cell r="B52" t="str">
            <v>Au to tail  (TOTAL)</v>
          </cell>
          <cell r="C52" t="str">
            <v>g Au</v>
          </cell>
          <cell r="D52">
            <v>394313.73633406404</v>
          </cell>
          <cell r="E52">
            <v>72072.91208466317</v>
          </cell>
          <cell r="F52">
            <v>54888.632844781678</v>
          </cell>
          <cell r="G52">
            <v>58514.524345401223</v>
          </cell>
          <cell r="H52">
            <v>68238.267588899806</v>
          </cell>
          <cell r="I52">
            <v>65176.227813106234</v>
          </cell>
          <cell r="J52">
            <v>75423.171657211962</v>
          </cell>
        </row>
        <row r="53">
          <cell r="B53" t="str">
            <v>Au rec'd  (TOTAL)</v>
          </cell>
          <cell r="C53" t="str">
            <v>g Au</v>
          </cell>
          <cell r="D53">
            <v>646172.709246677</v>
          </cell>
          <cell r="E53">
            <v>685545.52825180534</v>
          </cell>
          <cell r="F53">
            <v>511096.87612817512</v>
          </cell>
          <cell r="G53">
            <v>603961.67775149399</v>
          </cell>
          <cell r="H53">
            <v>649227.72917707823</v>
          </cell>
          <cell r="I53">
            <v>583116.56335271895</v>
          </cell>
          <cell r="J53">
            <v>774183.43626537686</v>
          </cell>
        </row>
        <row r="54">
          <cell r="B54" t="str">
            <v>Au leached Scav tail</v>
          </cell>
          <cell r="C54" t="str">
            <v>g Au</v>
          </cell>
          <cell r="D54">
            <v>194357.03936807235</v>
          </cell>
          <cell r="E54">
            <v>30469.621641848556</v>
          </cell>
          <cell r="F54">
            <v>28788.71251629624</v>
          </cell>
          <cell r="G54">
            <v>33234.843766584621</v>
          </cell>
          <cell r="H54">
            <v>33287.321908778373</v>
          </cell>
          <cell r="I54">
            <v>29352.414510652918</v>
          </cell>
          <cell r="J54">
            <v>39224.125023911656</v>
          </cell>
        </row>
        <row r="55">
          <cell r="B55" t="str">
            <v>Au leached calcine</v>
          </cell>
          <cell r="C55" t="str">
            <v>g Au</v>
          </cell>
          <cell r="D55">
            <v>3130109.1903346186</v>
          </cell>
          <cell r="E55">
            <v>601903.70909689472</v>
          </cell>
          <cell r="F55">
            <v>419957.66356260213</v>
          </cell>
          <cell r="G55">
            <v>564555.28265497321</v>
          </cell>
          <cell r="H55">
            <v>505430.33677907084</v>
          </cell>
          <cell r="I55">
            <v>456386.13585325598</v>
          </cell>
          <cell r="J55">
            <v>581876.06238782173</v>
          </cell>
        </row>
        <row r="56">
          <cell r="B56" t="str">
            <v>Au rec'd Scav tail</v>
          </cell>
          <cell r="C56" t="str">
            <v>g Au</v>
          </cell>
          <cell r="D56">
            <v>155053.74085624097</v>
          </cell>
          <cell r="E56">
            <v>23415.294863470262</v>
          </cell>
          <cell r="F56">
            <v>22080.479159296345</v>
          </cell>
          <cell r="G56">
            <v>26639.24425073927</v>
          </cell>
          <cell r="H56">
            <v>26995.787570150329</v>
          </cell>
          <cell r="I56">
            <v>23064.932005274415</v>
          </cell>
          <cell r="J56">
            <v>32858.003007310326</v>
          </cell>
        </row>
        <row r="57">
          <cell r="B57" t="str">
            <v>Au rec'd Calcine</v>
          </cell>
          <cell r="C57" t="str">
            <v>g Au</v>
          </cell>
          <cell r="D57">
            <v>3128793.118571776</v>
          </cell>
          <cell r="E57">
            <v>601688.54139292741</v>
          </cell>
          <cell r="F57">
            <v>419736.78411904018</v>
          </cell>
          <cell r="G57">
            <v>564252.05128287047</v>
          </cell>
          <cell r="H57">
            <v>505146.3891972127</v>
          </cell>
          <cell r="I57">
            <v>456251.21771471377</v>
          </cell>
          <cell r="J57">
            <v>581718.13486501167</v>
          </cell>
        </row>
        <row r="58">
          <cell r="B58" t="str">
            <v>Au rec'd leach circuits (TOTAL)</v>
          </cell>
          <cell r="C58" t="str">
            <v>g Au</v>
          </cell>
          <cell r="D58">
            <v>3283846.8594280169</v>
          </cell>
          <cell r="E58">
            <v>625103.83625639766</v>
          </cell>
          <cell r="F58">
            <v>441817.2632783365</v>
          </cell>
          <cell r="G58">
            <v>590891.29553360969</v>
          </cell>
          <cell r="H58">
            <v>532142.17676736298</v>
          </cell>
          <cell r="I58">
            <v>479316.14971998817</v>
          </cell>
          <cell r="J58">
            <v>614576.137872322</v>
          </cell>
        </row>
        <row r="59">
          <cell r="A59" t="str">
            <v>#EL</v>
          </cell>
          <cell r="B59" t="str">
            <v>Total Elutions Completed</v>
          </cell>
          <cell r="C59" t="str">
            <v>#</v>
          </cell>
          <cell r="D59">
            <v>168</v>
          </cell>
          <cell r="E59">
            <v>26</v>
          </cell>
          <cell r="F59">
            <v>26</v>
          </cell>
          <cell r="G59">
            <v>30</v>
          </cell>
          <cell r="H59">
            <v>28</v>
          </cell>
          <cell r="I59">
            <v>28</v>
          </cell>
          <cell r="J59">
            <v>30</v>
          </cell>
        </row>
        <row r="60">
          <cell r="B60" t="str">
            <v>No FT elutions completed</v>
          </cell>
          <cell r="C60" t="str">
            <v>No</v>
          </cell>
          <cell r="D60">
            <v>114</v>
          </cell>
          <cell r="E60">
            <v>17</v>
          </cell>
          <cell r="F60">
            <v>17</v>
          </cell>
          <cell r="G60">
            <v>20</v>
          </cell>
          <cell r="H60">
            <v>20</v>
          </cell>
          <cell r="I60">
            <v>19</v>
          </cell>
          <cell r="J60">
            <v>21</v>
          </cell>
        </row>
        <row r="61">
          <cell r="B61" t="str">
            <v>No C elutions completed</v>
          </cell>
          <cell r="C61" t="str">
            <v>No</v>
          </cell>
          <cell r="D61">
            <v>54</v>
          </cell>
          <cell r="E61">
            <v>9</v>
          </cell>
          <cell r="F61">
            <v>9</v>
          </cell>
          <cell r="G61">
            <v>10</v>
          </cell>
          <cell r="H61">
            <v>8</v>
          </cell>
          <cell r="I61">
            <v>9</v>
          </cell>
          <cell r="J61">
            <v>9</v>
          </cell>
        </row>
        <row r="62">
          <cell r="B62" t="str">
            <v>Tonnes FT carbon eluted</v>
          </cell>
          <cell r="C62" t="str">
            <v>t</v>
          </cell>
          <cell r="D62">
            <v>690</v>
          </cell>
          <cell r="E62">
            <v>102</v>
          </cell>
          <cell r="F62">
            <v>102</v>
          </cell>
          <cell r="G62">
            <v>120</v>
          </cell>
          <cell r="H62">
            <v>120</v>
          </cell>
          <cell r="I62">
            <v>120</v>
          </cell>
          <cell r="J62">
            <v>126</v>
          </cell>
        </row>
        <row r="63">
          <cell r="B63" t="str">
            <v>Tonnes C carbon eluted</v>
          </cell>
          <cell r="C63" t="str">
            <v>t</v>
          </cell>
          <cell r="D63">
            <v>324</v>
          </cell>
          <cell r="E63">
            <v>54</v>
          </cell>
          <cell r="F63">
            <v>54</v>
          </cell>
          <cell r="G63">
            <v>60</v>
          </cell>
          <cell r="H63">
            <v>48</v>
          </cell>
          <cell r="I63">
            <v>54</v>
          </cell>
          <cell r="J63">
            <v>54</v>
          </cell>
        </row>
        <row r="64">
          <cell r="B64" t="str">
            <v>FT Loaded carbon cont Au</v>
          </cell>
          <cell r="C64" t="str">
            <v>g Au</v>
          </cell>
          <cell r="D64">
            <v>740480.72727272729</v>
          </cell>
          <cell r="E64">
            <v>157086</v>
          </cell>
          <cell r="F64">
            <v>98281.636363636353</v>
          </cell>
          <cell r="G64">
            <v>110790</v>
          </cell>
          <cell r="H64">
            <v>74672.727272727265</v>
          </cell>
          <cell r="I64">
            <v>55276.363636363632</v>
          </cell>
          <cell r="J64">
            <v>244374</v>
          </cell>
        </row>
        <row r="65">
          <cell r="B65" t="str">
            <v>C Loaded carbon cont Au</v>
          </cell>
          <cell r="C65" t="str">
            <v>g Au</v>
          </cell>
          <cell r="D65">
            <v>4142604</v>
          </cell>
          <cell r="E65">
            <v>870450</v>
          </cell>
          <cell r="F65">
            <v>755352</v>
          </cell>
          <cell r="G65">
            <v>813540</v>
          </cell>
          <cell r="H65">
            <v>579840</v>
          </cell>
          <cell r="I65">
            <v>524988</v>
          </cell>
          <cell r="J65">
            <v>598434</v>
          </cell>
        </row>
        <row r="66">
          <cell r="B66" t="str">
            <v>FT Barren carbon cont Au</v>
          </cell>
          <cell r="C66" t="str">
            <v>g Au</v>
          </cell>
          <cell r="D66">
            <v>26684.181818181816</v>
          </cell>
          <cell r="E66">
            <v>2856</v>
          </cell>
          <cell r="F66">
            <v>2995.090909090909</v>
          </cell>
          <cell r="G66">
            <v>6228</v>
          </cell>
          <cell r="H66">
            <v>2956.3636363636365</v>
          </cell>
          <cell r="I66">
            <v>8432.7272727272721</v>
          </cell>
          <cell r="J66">
            <v>3216</v>
          </cell>
        </row>
        <row r="67">
          <cell r="B67" t="str">
            <v>C Barren carbon cont Au</v>
          </cell>
          <cell r="C67" t="str">
            <v>g Au</v>
          </cell>
          <cell r="D67">
            <v>81950.399999999994</v>
          </cell>
          <cell r="E67">
            <v>20586</v>
          </cell>
          <cell r="F67">
            <v>10281.6</v>
          </cell>
          <cell r="G67">
            <v>20658</v>
          </cell>
          <cell r="H67">
            <v>1382.4</v>
          </cell>
          <cell r="I67">
            <v>16664.400000000001</v>
          </cell>
          <cell r="J67">
            <v>12378</v>
          </cell>
        </row>
        <row r="68">
          <cell r="B68" t="str">
            <v>Au eluted</v>
          </cell>
          <cell r="C68" t="str">
            <v>g Au</v>
          </cell>
          <cell r="D68">
            <v>4774450.1454545455</v>
          </cell>
          <cell r="E68">
            <v>1004094</v>
          </cell>
          <cell r="F68">
            <v>840356.94545454544</v>
          </cell>
          <cell r="G68">
            <v>897444</v>
          </cell>
          <cell r="H68">
            <v>650173.96363636362</v>
          </cell>
          <cell r="I68">
            <v>555167.23636363633</v>
          </cell>
          <cell r="J68">
            <v>827214</v>
          </cell>
        </row>
        <row r="69">
          <cell r="B69" t="str">
            <v>Tonnes FT carbon regenerated</v>
          </cell>
          <cell r="C69" t="str">
            <v>t</v>
          </cell>
          <cell r="D69">
            <v>672</v>
          </cell>
          <cell r="E69">
            <v>119</v>
          </cell>
          <cell r="F69">
            <v>112</v>
          </cell>
          <cell r="G69">
            <v>140</v>
          </cell>
          <cell r="H69">
            <v>77</v>
          </cell>
          <cell r="I69">
            <v>77</v>
          </cell>
          <cell r="J69">
            <v>147</v>
          </cell>
        </row>
        <row r="70">
          <cell r="B70" t="str">
            <v>Tonnes C carbon regenerated</v>
          </cell>
          <cell r="C70" t="str">
            <v>t</v>
          </cell>
          <cell r="D70">
            <v>49</v>
          </cell>
          <cell r="E70">
            <v>21</v>
          </cell>
          <cell r="F70">
            <v>0</v>
          </cell>
          <cell r="G70">
            <v>0</v>
          </cell>
          <cell r="H70">
            <v>14</v>
          </cell>
          <cell r="I70">
            <v>7</v>
          </cell>
          <cell r="J70">
            <v>7</v>
          </cell>
        </row>
        <row r="71">
          <cell r="B71" t="str">
            <v>E/win Head</v>
          </cell>
          <cell r="C71" t="str">
            <v>g Au/t</v>
          </cell>
          <cell r="D71">
            <v>366.27768683979383</v>
          </cell>
          <cell r="E71">
            <v>509.11304347826086</v>
          </cell>
          <cell r="F71">
            <v>436.4666666666667</v>
          </cell>
          <cell r="G71">
            <v>355.55199999999996</v>
          </cell>
          <cell r="H71">
            <v>260.06363636363636</v>
          </cell>
          <cell r="I71">
            <v>303.50400000000002</v>
          </cell>
          <cell r="J71">
            <v>361.99583333333334</v>
          </cell>
        </row>
        <row r="72">
          <cell r="B72" t="str">
            <v>E/win Tail</v>
          </cell>
          <cell r="C72" t="str">
            <v>g Au/t</v>
          </cell>
          <cell r="D72">
            <v>3.874861225857793</v>
          </cell>
          <cell r="E72">
            <v>7.9766666666666675</v>
          </cell>
          <cell r="F72">
            <v>2.6349999999999998</v>
          </cell>
          <cell r="G72">
            <v>3.1992000000000003</v>
          </cell>
          <cell r="H72">
            <v>3.0928571428571425</v>
          </cell>
          <cell r="I72">
            <v>2.6308695652173908</v>
          </cell>
          <cell r="J72">
            <v>4.0718181818181813</v>
          </cell>
        </row>
        <row r="73">
          <cell r="B73" t="str">
            <v>E/win Efficiency</v>
          </cell>
          <cell r="C73" t="str">
            <v>%</v>
          </cell>
          <cell r="D73">
            <v>98.958153518381565</v>
          </cell>
          <cell r="E73">
            <v>98.433222882648991</v>
          </cell>
          <cell r="F73">
            <v>99.396288376355585</v>
          </cell>
          <cell r="G73">
            <v>99.10021600216001</v>
          </cell>
          <cell r="H73">
            <v>98.810730640352745</v>
          </cell>
          <cell r="I73">
            <v>99.133168075143203</v>
          </cell>
          <cell r="J73">
            <v>98.875175400687894</v>
          </cell>
        </row>
        <row r="74">
          <cell r="B74" t="str">
            <v>Power Crushing</v>
          </cell>
          <cell r="C74" t="str">
            <v>kWhr</v>
          </cell>
          <cell r="D74">
            <v>617275.28686523438</v>
          </cell>
          <cell r="E74">
            <v>102814</v>
          </cell>
          <cell r="F74">
            <v>97916</v>
          </cell>
          <cell r="G74">
            <v>106615</v>
          </cell>
          <cell r="H74">
            <v>107237.4921875</v>
          </cell>
          <cell r="I74">
            <v>100511.76025390625</v>
          </cell>
          <cell r="J74">
            <v>102181.03442382813</v>
          </cell>
        </row>
        <row r="75">
          <cell r="B75" t="str">
            <v>Power Grinding</v>
          </cell>
          <cell r="C75" t="str">
            <v>kWhr</v>
          </cell>
          <cell r="D75">
            <v>18812508.129882813</v>
          </cell>
          <cell r="E75">
            <v>3075400</v>
          </cell>
          <cell r="F75">
            <v>2993263</v>
          </cell>
          <cell r="G75">
            <v>3185160</v>
          </cell>
          <cell r="H75">
            <v>3273435.24609375</v>
          </cell>
          <cell r="I75">
            <v>3043457.6923828125</v>
          </cell>
          <cell r="J75">
            <v>3241792.19140625</v>
          </cell>
        </row>
        <row r="76">
          <cell r="B76" t="str">
            <v>Power Total</v>
          </cell>
          <cell r="C76" t="str">
            <v>kWhr</v>
          </cell>
          <cell r="D76">
            <v>32302265.606689453</v>
          </cell>
          <cell r="E76">
            <v>5314305</v>
          </cell>
          <cell r="F76">
            <v>5113918</v>
          </cell>
          <cell r="G76">
            <v>5433017</v>
          </cell>
          <cell r="H76">
            <v>5503609.7670898438</v>
          </cell>
          <cell r="I76">
            <v>5371105.2768554688</v>
          </cell>
          <cell r="J76">
            <v>5566310.5627441406</v>
          </cell>
        </row>
        <row r="77">
          <cell r="B77" t="str">
            <v>Power Max Demand (On Peak)</v>
          </cell>
          <cell r="C77" t="str">
            <v>kW</v>
          </cell>
          <cell r="D77">
            <v>36896.983723958336</v>
          </cell>
          <cell r="E77">
            <v>36897</v>
          </cell>
          <cell r="F77">
            <v>36897</v>
          </cell>
          <cell r="G77">
            <v>36897</v>
          </cell>
          <cell r="H77">
            <v>36897</v>
          </cell>
          <cell r="I77">
            <v>36896.90234375</v>
          </cell>
          <cell r="J77">
            <v>36897</v>
          </cell>
        </row>
        <row r="78">
          <cell r="B78" t="str">
            <v>Power Max Demand (Off Peak)</v>
          </cell>
          <cell r="C78" t="str">
            <v>kW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80">
          <cell r="B80" t="str">
            <v>Water</v>
          </cell>
        </row>
        <row r="81">
          <cell r="B81" t="str">
            <v>Bore Water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>Potable Ex WAWA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</row>
        <row r="83">
          <cell r="B83" t="str">
            <v>Potable Admin/Mill/Mining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</row>
        <row r="84">
          <cell r="B84" t="str">
            <v>Raw Water Ex Site Dam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>QED Water</v>
          </cell>
          <cell r="C85" t="str">
            <v>m3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</row>
        <row r="86">
          <cell r="B86" t="str">
            <v>Decant Return Water</v>
          </cell>
          <cell r="C86" t="str">
            <v>m3</v>
          </cell>
          <cell r="D86">
            <v>249219</v>
          </cell>
          <cell r="E86">
            <v>29991</v>
          </cell>
          <cell r="F86">
            <v>39927</v>
          </cell>
          <cell r="G86">
            <v>46442</v>
          </cell>
          <cell r="H86">
            <v>45083</v>
          </cell>
          <cell r="I86">
            <v>48594</v>
          </cell>
          <cell r="J86">
            <v>39182</v>
          </cell>
        </row>
        <row r="88">
          <cell r="B88" t="str">
            <v>From Reagent Split Calculations</v>
          </cell>
        </row>
        <row r="89">
          <cell r="B89" t="str">
            <v>(Remaining Cal. By Difference)</v>
          </cell>
        </row>
        <row r="90">
          <cell r="B90" t="str">
            <v>Liquid Oxygen to Calcine</v>
          </cell>
          <cell r="C90" t="str">
            <v>m3</v>
          </cell>
          <cell r="D90">
            <v>13484.5</v>
          </cell>
          <cell r="E90">
            <v>4494.5</v>
          </cell>
          <cell r="F90">
            <v>1860</v>
          </cell>
          <cell r="G90">
            <v>2604</v>
          </cell>
          <cell r="H90">
            <v>1922</v>
          </cell>
          <cell r="I90">
            <v>744</v>
          </cell>
          <cell r="J90">
            <v>1860</v>
          </cell>
        </row>
        <row r="91">
          <cell r="B91" t="str">
            <v>Liquid Oxygen to Float Tail</v>
          </cell>
          <cell r="C91" t="str">
            <v>m3</v>
          </cell>
          <cell r="D91">
            <v>13484.5</v>
          </cell>
          <cell r="E91">
            <v>4494.5</v>
          </cell>
          <cell r="F91">
            <v>1860</v>
          </cell>
          <cell r="G91">
            <v>2604</v>
          </cell>
          <cell r="H91">
            <v>1922</v>
          </cell>
          <cell r="I91">
            <v>744</v>
          </cell>
          <cell r="J91">
            <v>1860</v>
          </cell>
        </row>
        <row r="92">
          <cell r="B92" t="str">
            <v>Cyanide to Calcine</v>
          </cell>
          <cell r="C92" t="str">
            <v>kg</v>
          </cell>
          <cell r="D92">
            <v>88462.037050116356</v>
          </cell>
          <cell r="E92">
            <v>15380.52811069712</v>
          </cell>
          <cell r="F92">
            <v>9687.4270652873329</v>
          </cell>
          <cell r="G92">
            <v>19979.830347474486</v>
          </cell>
          <cell r="H92">
            <v>15791.030124825525</v>
          </cell>
          <cell r="I92">
            <v>13167.996571258727</v>
          </cell>
          <cell r="J92">
            <v>14455.224830573163</v>
          </cell>
        </row>
        <row r="93">
          <cell r="B93" t="str">
            <v>Cyanide to Float Tail</v>
          </cell>
          <cell r="C93" t="str">
            <v>kg</v>
          </cell>
          <cell r="D93">
            <v>270949.76694988372</v>
          </cell>
          <cell r="E93">
            <v>51172.979889302878</v>
          </cell>
          <cell r="F93">
            <v>31985.572934712669</v>
          </cell>
          <cell r="G93">
            <v>51635.269652525523</v>
          </cell>
          <cell r="H93">
            <v>49959.28987517448</v>
          </cell>
          <cell r="I93">
            <v>46385.129428741275</v>
          </cell>
          <cell r="J93">
            <v>39811.525169426845</v>
          </cell>
        </row>
        <row r="94">
          <cell r="B94" t="str">
            <v>Total Cyanide to Leach Trains</v>
          </cell>
          <cell r="C94" t="str">
            <v>kg</v>
          </cell>
          <cell r="D94">
            <v>359411.804</v>
          </cell>
          <cell r="E94">
            <v>66553.508000000002</v>
          </cell>
          <cell r="F94">
            <v>41673</v>
          </cell>
          <cell r="G94">
            <v>71615.100000000006</v>
          </cell>
          <cell r="H94">
            <v>65750.320000000007</v>
          </cell>
          <cell r="I94">
            <v>59553.126000000004</v>
          </cell>
          <cell r="J94">
            <v>54266.750000000007</v>
          </cell>
        </row>
        <row r="95">
          <cell r="B95" t="str">
            <v>Cyanide to Elution</v>
          </cell>
          <cell r="C95" t="str">
            <v>kg</v>
          </cell>
          <cell r="D95">
            <v>32244.195999999967</v>
          </cell>
          <cell r="E95">
            <v>6075.4919999999984</v>
          </cell>
          <cell r="F95">
            <v>4693</v>
          </cell>
          <cell r="G95">
            <v>5352.8999999999869</v>
          </cell>
          <cell r="H95">
            <v>4719.679999999993</v>
          </cell>
          <cell r="I95">
            <v>5025.8739999999962</v>
          </cell>
          <cell r="J95">
            <v>6377.2499999999927</v>
          </cell>
        </row>
        <row r="96">
          <cell r="B96" t="str">
            <v>Lime to Calcine</v>
          </cell>
          <cell r="C96" t="str">
            <v>kg</v>
          </cell>
          <cell r="D96">
            <v>1145481.8326028709</v>
          </cell>
          <cell r="E96">
            <v>171905.24509888189</v>
          </cell>
          <cell r="F96">
            <v>160608.43953391429</v>
          </cell>
          <cell r="G96">
            <v>216823.17128040787</v>
          </cell>
          <cell r="H96">
            <v>202108.43056659956</v>
          </cell>
          <cell r="I96">
            <v>189117.39303426092</v>
          </cell>
          <cell r="J96">
            <v>204919.15308880617</v>
          </cell>
        </row>
        <row r="97">
          <cell r="B97" t="str">
            <v>Lime to Float Tail</v>
          </cell>
          <cell r="C97" t="str">
            <v>kg</v>
          </cell>
          <cell r="D97">
            <v>3320518.1673971293</v>
          </cell>
          <cell r="E97">
            <v>555094.75490111811</v>
          </cell>
          <cell r="F97">
            <v>618391.56046608568</v>
          </cell>
          <cell r="G97">
            <v>537176.82871959219</v>
          </cell>
          <cell r="H97">
            <v>468891.56943340041</v>
          </cell>
          <cell r="I97">
            <v>505882.60696573905</v>
          </cell>
          <cell r="J97">
            <v>635080.8469111938</v>
          </cell>
        </row>
        <row r="99">
          <cell r="B99" t="str">
            <v>Consumables</v>
          </cell>
        </row>
        <row r="100">
          <cell r="B100" t="str">
            <v>125mm balls</v>
          </cell>
          <cell r="C100" t="str">
            <v>tonne</v>
          </cell>
          <cell r="D100">
            <v>397.46000000000004</v>
          </cell>
          <cell r="E100">
            <v>32</v>
          </cell>
          <cell r="F100">
            <v>56</v>
          </cell>
          <cell r="G100">
            <v>55.34</v>
          </cell>
          <cell r="H100">
            <v>118.14</v>
          </cell>
          <cell r="I100">
            <v>79.62</v>
          </cell>
          <cell r="J100">
            <v>56.36</v>
          </cell>
        </row>
        <row r="101">
          <cell r="B101" t="str">
            <v>65mm balls</v>
          </cell>
          <cell r="C101" t="str">
            <v>tonne</v>
          </cell>
          <cell r="D101">
            <v>336</v>
          </cell>
          <cell r="E101">
            <v>52</v>
          </cell>
          <cell r="F101">
            <v>52</v>
          </cell>
          <cell r="G101">
            <v>51</v>
          </cell>
          <cell r="H101">
            <v>53</v>
          </cell>
          <cell r="I101">
            <v>64</v>
          </cell>
          <cell r="J101">
            <v>64</v>
          </cell>
        </row>
        <row r="102">
          <cell r="B102" t="str">
            <v>Quicklime</v>
          </cell>
          <cell r="C102" t="str">
            <v>tonne</v>
          </cell>
          <cell r="D102">
            <v>4466</v>
          </cell>
          <cell r="E102">
            <v>727</v>
          </cell>
          <cell r="F102">
            <v>779</v>
          </cell>
          <cell r="G102">
            <v>754</v>
          </cell>
          <cell r="H102">
            <v>671</v>
          </cell>
          <cell r="I102">
            <v>695</v>
          </cell>
          <cell r="J102">
            <v>840</v>
          </cell>
        </row>
        <row r="103">
          <cell r="B103" t="str">
            <v>Cyanide</v>
          </cell>
          <cell r="C103" t="str">
            <v>kg</v>
          </cell>
          <cell r="D103">
            <v>391656</v>
          </cell>
          <cell r="E103">
            <v>72629</v>
          </cell>
          <cell r="F103">
            <v>46366</v>
          </cell>
          <cell r="G103">
            <v>76968</v>
          </cell>
          <cell r="H103">
            <v>70470</v>
          </cell>
          <cell r="I103">
            <v>64579</v>
          </cell>
          <cell r="J103">
            <v>60644</v>
          </cell>
        </row>
        <row r="104">
          <cell r="B104" t="str">
            <v>Caustic soda</v>
          </cell>
          <cell r="C104" t="str">
            <v>kg</v>
          </cell>
          <cell r="D104">
            <v>304590</v>
          </cell>
          <cell r="E104">
            <v>45450</v>
          </cell>
          <cell r="F104">
            <v>47550</v>
          </cell>
          <cell r="G104">
            <v>55100</v>
          </cell>
          <cell r="H104">
            <v>50150</v>
          </cell>
          <cell r="I104">
            <v>52350</v>
          </cell>
          <cell r="J104">
            <v>53990</v>
          </cell>
        </row>
        <row r="105">
          <cell r="B105" t="str">
            <v>Hydrochloric acid</v>
          </cell>
          <cell r="C105" t="str">
            <v>kg</v>
          </cell>
          <cell r="D105">
            <v>215530</v>
          </cell>
          <cell r="E105">
            <v>35730</v>
          </cell>
          <cell r="F105">
            <v>36330</v>
          </cell>
          <cell r="G105">
            <v>40340</v>
          </cell>
          <cell r="H105">
            <v>36270</v>
          </cell>
          <cell r="I105">
            <v>35660</v>
          </cell>
          <cell r="J105">
            <v>31200</v>
          </cell>
        </row>
        <row r="106">
          <cell r="B106" t="str">
            <v>LPG (Main Plant)</v>
          </cell>
          <cell r="C106" t="str">
            <v>l</v>
          </cell>
          <cell r="D106">
            <v>223570</v>
          </cell>
          <cell r="E106">
            <v>34158</v>
          </cell>
          <cell r="F106">
            <v>34500</v>
          </cell>
          <cell r="G106">
            <v>37100</v>
          </cell>
          <cell r="H106">
            <v>46065</v>
          </cell>
          <cell r="I106">
            <v>31721</v>
          </cell>
          <cell r="J106">
            <v>40026</v>
          </cell>
        </row>
        <row r="108">
          <cell r="B108" t="str">
            <v>Nitric acid</v>
          </cell>
          <cell r="C108" t="str">
            <v>l</v>
          </cell>
          <cell r="D108">
            <v>31820</v>
          </cell>
          <cell r="E108">
            <v>5400</v>
          </cell>
          <cell r="F108">
            <v>4400</v>
          </cell>
          <cell r="G108">
            <v>4800</v>
          </cell>
          <cell r="H108">
            <v>4520</v>
          </cell>
          <cell r="I108">
            <v>6300</v>
          </cell>
          <cell r="J108">
            <v>6400</v>
          </cell>
        </row>
        <row r="109">
          <cell r="B109" t="str">
            <v>Liquid oxygen</v>
          </cell>
          <cell r="C109" t="str">
            <v>m3</v>
          </cell>
          <cell r="D109">
            <v>26969</v>
          </cell>
          <cell r="E109">
            <v>8989</v>
          </cell>
          <cell r="F109">
            <v>3720</v>
          </cell>
          <cell r="G109">
            <v>5208</v>
          </cell>
          <cell r="H109">
            <v>3844</v>
          </cell>
          <cell r="I109">
            <v>1488</v>
          </cell>
          <cell r="J109">
            <v>3720</v>
          </cell>
        </row>
        <row r="112">
          <cell r="B112" t="str">
            <v>PAX</v>
          </cell>
          <cell r="C112" t="str">
            <v>1000 lt bulky</v>
          </cell>
          <cell r="D112">
            <v>58.991999999999997</v>
          </cell>
          <cell r="E112">
            <v>10.239000000000001</v>
          </cell>
          <cell r="F112">
            <v>9.5039999999999996</v>
          </cell>
          <cell r="G112">
            <v>10.101000000000001</v>
          </cell>
          <cell r="H112">
            <v>9.6050000000000004</v>
          </cell>
          <cell r="I112">
            <v>10.393000000000001</v>
          </cell>
          <cell r="J112">
            <v>9.15</v>
          </cell>
        </row>
        <row r="113">
          <cell r="B113" t="str">
            <v>SIPX in Stock</v>
          </cell>
          <cell r="C113" t="str">
            <v>130 kg drum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</row>
        <row r="114">
          <cell r="B114" t="str">
            <v>Nalco 83370</v>
          </cell>
          <cell r="C114" t="str">
            <v>25 kg bag</v>
          </cell>
          <cell r="D114">
            <v>1274.2666666666667</v>
          </cell>
          <cell r="E114">
            <v>182</v>
          </cell>
          <cell r="F114">
            <v>278</v>
          </cell>
          <cell r="G114">
            <v>182</v>
          </cell>
          <cell r="H114">
            <v>184.26666666666668</v>
          </cell>
          <cell r="I114">
            <v>240</v>
          </cell>
          <cell r="J114">
            <v>208</v>
          </cell>
        </row>
        <row r="115">
          <cell r="B115" t="str">
            <v>Dowfroth 400</v>
          </cell>
          <cell r="C115" t="str">
            <v>200 lt drum</v>
          </cell>
          <cell r="D115">
            <v>61</v>
          </cell>
          <cell r="E115">
            <v>9</v>
          </cell>
          <cell r="F115">
            <v>10</v>
          </cell>
          <cell r="G115">
            <v>6</v>
          </cell>
          <cell r="H115">
            <v>7</v>
          </cell>
          <cell r="I115">
            <v>16</v>
          </cell>
          <cell r="J115">
            <v>13</v>
          </cell>
        </row>
        <row r="116">
          <cell r="B116" t="str">
            <v>Hydrogen peroxide 70%</v>
          </cell>
          <cell r="C116" t="str">
            <v>tonne</v>
          </cell>
          <cell r="D116">
            <v>46</v>
          </cell>
          <cell r="E116">
            <v>5</v>
          </cell>
          <cell r="F116">
            <v>5</v>
          </cell>
          <cell r="G116">
            <v>10.42</v>
          </cell>
          <cell r="H116">
            <v>7.05</v>
          </cell>
          <cell r="I116">
            <v>7.53</v>
          </cell>
          <cell r="J116">
            <v>11</v>
          </cell>
        </row>
        <row r="117">
          <cell r="B117" t="str">
            <v>Sludgex 615</v>
          </cell>
          <cell r="C117" t="str">
            <v>1000 lt box</v>
          </cell>
          <cell r="D117">
            <v>15</v>
          </cell>
          <cell r="E117">
            <v>1</v>
          </cell>
          <cell r="F117">
            <v>2</v>
          </cell>
          <cell r="G117">
            <v>4</v>
          </cell>
          <cell r="H117">
            <v>2</v>
          </cell>
          <cell r="I117">
            <v>4</v>
          </cell>
          <cell r="J117">
            <v>2</v>
          </cell>
        </row>
        <row r="118">
          <cell r="B118" t="str">
            <v>Oreprep Frother</v>
          </cell>
          <cell r="C118" t="str">
            <v>1000 lt box</v>
          </cell>
          <cell r="D118">
            <v>19</v>
          </cell>
          <cell r="E118">
            <v>3</v>
          </cell>
          <cell r="F118">
            <v>5</v>
          </cell>
          <cell r="G118">
            <v>2</v>
          </cell>
          <cell r="H118">
            <v>3</v>
          </cell>
          <cell r="I118">
            <v>3</v>
          </cell>
          <cell r="J118">
            <v>3</v>
          </cell>
        </row>
        <row r="119">
          <cell r="B119" t="str">
            <v>Freevis 9514-D245</v>
          </cell>
          <cell r="C119" t="str">
            <v>245 kg drum</v>
          </cell>
          <cell r="D119">
            <v>5</v>
          </cell>
          <cell r="E119">
            <v>2</v>
          </cell>
          <cell r="F119">
            <v>1</v>
          </cell>
          <cell r="G119">
            <v>2</v>
          </cell>
          <cell r="H119">
            <v>0</v>
          </cell>
          <cell r="I119">
            <v>0</v>
          </cell>
          <cell r="J119">
            <v>0</v>
          </cell>
        </row>
        <row r="120">
          <cell r="B120" t="str">
            <v>Teric 405</v>
          </cell>
          <cell r="C120" t="str">
            <v>1000 l drum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 t="str">
            <v>-</v>
          </cell>
          <cell r="I120" t="str">
            <v>-</v>
          </cell>
          <cell r="J120" t="str">
            <v>-</v>
          </cell>
        </row>
        <row r="121">
          <cell r="B121" t="str">
            <v>Copper sulphate</v>
          </cell>
          <cell r="C121" t="str">
            <v>kg of liquid</v>
          </cell>
          <cell r="D121">
            <v>59198</v>
          </cell>
          <cell r="E121">
            <v>9400</v>
          </cell>
          <cell r="F121">
            <v>9406</v>
          </cell>
          <cell r="G121">
            <v>9564</v>
          </cell>
          <cell r="H121">
            <v>10050</v>
          </cell>
          <cell r="I121">
            <v>9924</v>
          </cell>
          <cell r="J121">
            <v>10854</v>
          </cell>
        </row>
        <row r="122">
          <cell r="B122" t="str">
            <v xml:space="preserve">Copper in stock </v>
          </cell>
          <cell r="C122" t="str">
            <v>1000 kg bag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</row>
        <row r="124">
          <cell r="B124" t="str">
            <v>Nalco 83370 - Cons Thickener</v>
          </cell>
          <cell r="C124" t="str">
            <v>25 kg bag</v>
          </cell>
          <cell r="D124">
            <v>60</v>
          </cell>
          <cell r="E124">
            <v>10</v>
          </cell>
          <cell r="F124">
            <v>10</v>
          </cell>
          <cell r="G124">
            <v>10</v>
          </cell>
          <cell r="H124">
            <v>10</v>
          </cell>
          <cell r="I124">
            <v>10</v>
          </cell>
          <cell r="J124">
            <v>10</v>
          </cell>
        </row>
        <row r="125">
          <cell r="B125" t="str">
            <v>Sodium nitrate</v>
          </cell>
          <cell r="C125" t="str">
            <v>25 kg bag</v>
          </cell>
          <cell r="D125">
            <v>8</v>
          </cell>
          <cell r="E125">
            <v>3</v>
          </cell>
          <cell r="F125">
            <v>0</v>
          </cell>
          <cell r="G125">
            <v>3</v>
          </cell>
          <cell r="H125">
            <v>0</v>
          </cell>
          <cell r="I125">
            <v>2</v>
          </cell>
          <cell r="J125">
            <v>0</v>
          </cell>
        </row>
        <row r="126">
          <cell r="B126" t="str">
            <v>Sodium Carbonate</v>
          </cell>
          <cell r="C126" t="str">
            <v>25 kg bag</v>
          </cell>
          <cell r="D126">
            <v>9</v>
          </cell>
          <cell r="E126">
            <v>3</v>
          </cell>
          <cell r="F126">
            <v>0</v>
          </cell>
          <cell r="G126">
            <v>4</v>
          </cell>
          <cell r="H126">
            <v>0</v>
          </cell>
          <cell r="I126">
            <v>2</v>
          </cell>
          <cell r="J126">
            <v>0</v>
          </cell>
        </row>
        <row r="127">
          <cell r="B127" t="str">
            <v>Silica</v>
          </cell>
          <cell r="C127" t="str">
            <v>25 kg bag</v>
          </cell>
          <cell r="D127">
            <v>21</v>
          </cell>
          <cell r="E127">
            <v>4</v>
          </cell>
          <cell r="F127">
            <v>0</v>
          </cell>
          <cell r="G127">
            <v>6</v>
          </cell>
          <cell r="H127">
            <v>2</v>
          </cell>
          <cell r="I127">
            <v>7</v>
          </cell>
          <cell r="J127">
            <v>2</v>
          </cell>
        </row>
        <row r="128">
          <cell r="B128" t="str">
            <v>Sulphamic acid</v>
          </cell>
          <cell r="C128" t="str">
            <v>25 kg bag</v>
          </cell>
          <cell r="D128">
            <v>13</v>
          </cell>
          <cell r="E128">
            <v>0</v>
          </cell>
          <cell r="F128">
            <v>5</v>
          </cell>
          <cell r="G128">
            <v>0</v>
          </cell>
          <cell r="H128">
            <v>4</v>
          </cell>
          <cell r="I128">
            <v>3</v>
          </cell>
          <cell r="J128">
            <v>1</v>
          </cell>
        </row>
        <row r="129">
          <cell r="B129" t="str">
            <v>Borax</v>
          </cell>
          <cell r="C129" t="str">
            <v>25 kg bag</v>
          </cell>
          <cell r="D129">
            <v>68</v>
          </cell>
          <cell r="E129">
            <v>6</v>
          </cell>
          <cell r="F129">
            <v>14</v>
          </cell>
          <cell r="G129">
            <v>22</v>
          </cell>
          <cell r="H129">
            <v>0</v>
          </cell>
          <cell r="I129">
            <v>22</v>
          </cell>
          <cell r="J129">
            <v>4</v>
          </cell>
        </row>
        <row r="130">
          <cell r="B130" t="str">
            <v>Oxalic Acid</v>
          </cell>
          <cell r="C130" t="str">
            <v>25 kg bag</v>
          </cell>
          <cell r="D130">
            <v>320</v>
          </cell>
          <cell r="E130">
            <v>80</v>
          </cell>
          <cell r="F130">
            <v>40</v>
          </cell>
          <cell r="G130">
            <v>40</v>
          </cell>
          <cell r="H130">
            <v>40</v>
          </cell>
          <cell r="I130">
            <v>40</v>
          </cell>
          <cell r="J130">
            <v>80</v>
          </cell>
        </row>
        <row r="133">
          <cell r="B133" t="str">
            <v>Carbon Float Tail</v>
          </cell>
          <cell r="C133" t="str">
            <v>600 kg bag</v>
          </cell>
          <cell r="D133">
            <v>26</v>
          </cell>
          <cell r="E133">
            <v>0</v>
          </cell>
          <cell r="F133">
            <v>5</v>
          </cell>
          <cell r="G133">
            <v>4</v>
          </cell>
          <cell r="H133">
            <v>7</v>
          </cell>
          <cell r="I133">
            <v>4</v>
          </cell>
          <cell r="J133">
            <v>6</v>
          </cell>
        </row>
        <row r="134">
          <cell r="B134" t="str">
            <v>Carbon Calcine</v>
          </cell>
          <cell r="C134" t="str">
            <v>601 kg bag</v>
          </cell>
          <cell r="D134">
            <v>26</v>
          </cell>
          <cell r="E134">
            <v>0</v>
          </cell>
          <cell r="F134">
            <v>5</v>
          </cell>
          <cell r="G134">
            <v>4</v>
          </cell>
          <cell r="H134">
            <v>7</v>
          </cell>
          <cell r="I134">
            <v>4</v>
          </cell>
          <cell r="J134">
            <v>6</v>
          </cell>
        </row>
        <row r="135">
          <cell r="B135" t="str">
            <v>Guar gum (bulk bags)</v>
          </cell>
          <cell r="C135" t="str">
            <v>650 kg bag</v>
          </cell>
          <cell r="D135">
            <v>54</v>
          </cell>
          <cell r="E135">
            <v>9</v>
          </cell>
          <cell r="F135">
            <v>9</v>
          </cell>
          <cell r="G135">
            <v>9</v>
          </cell>
          <cell r="H135">
            <v>8</v>
          </cell>
          <cell r="I135">
            <v>10</v>
          </cell>
          <cell r="J135">
            <v>9</v>
          </cell>
        </row>
        <row r="136">
          <cell r="B136" t="str">
            <v>Guar Gum in Perth</v>
          </cell>
          <cell r="C136" t="str">
            <v>650 kg bag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>Sulphur Elemental</v>
          </cell>
          <cell r="C137" t="str">
            <v>1000 kg bag</v>
          </cell>
          <cell r="D137">
            <v>13</v>
          </cell>
          <cell r="E137">
            <v>0</v>
          </cell>
          <cell r="F137">
            <v>0</v>
          </cell>
          <cell r="G137">
            <v>6</v>
          </cell>
          <cell r="H137">
            <v>1</v>
          </cell>
          <cell r="I137">
            <v>6</v>
          </cell>
          <cell r="J137">
            <v>0</v>
          </cell>
        </row>
        <row r="139">
          <cell r="B139" t="str">
            <v>Hydrated lime</v>
          </cell>
          <cell r="C139" t="str">
            <v>1000 kg</v>
          </cell>
          <cell r="D139">
            <v>77</v>
          </cell>
          <cell r="E139">
            <v>12</v>
          </cell>
          <cell r="F139">
            <v>12</v>
          </cell>
          <cell r="G139">
            <v>14</v>
          </cell>
          <cell r="H139">
            <v>13</v>
          </cell>
          <cell r="I139">
            <v>12</v>
          </cell>
          <cell r="J139">
            <v>14</v>
          </cell>
        </row>
        <row r="141">
          <cell r="B141" t="str">
            <v>(ITEMS BELOW NO LONGER REPORTED)</v>
          </cell>
          <cell r="D141">
            <v>0</v>
          </cell>
        </row>
        <row r="142">
          <cell r="B142" t="str">
            <v>90mm balls</v>
          </cell>
          <cell r="C142" t="str">
            <v>drums</v>
          </cell>
          <cell r="D142">
            <v>0</v>
          </cell>
        </row>
        <row r="143">
          <cell r="B143" t="str">
            <v>Diesel (Main Plant)</v>
          </cell>
          <cell r="C143" t="str">
            <v>l</v>
          </cell>
          <cell r="D143">
            <v>0</v>
          </cell>
        </row>
        <row r="144">
          <cell r="B144" t="str">
            <v>Freevis 9450</v>
          </cell>
          <cell r="C144" t="str">
            <v>1500 lt box</v>
          </cell>
          <cell r="D144">
            <v>0</v>
          </cell>
        </row>
        <row r="145">
          <cell r="B145" t="str">
            <v>Guar gum (25kg bags)</v>
          </cell>
          <cell r="C145" t="str">
            <v>1000 kg pallets</v>
          </cell>
          <cell r="D145">
            <v>0</v>
          </cell>
        </row>
        <row r="146">
          <cell r="B146" t="str">
            <v>Magnafloc Total</v>
          </cell>
          <cell r="C146" t="str">
            <v>25 kg bag</v>
          </cell>
          <cell r="D146">
            <v>1334.2666666666667</v>
          </cell>
          <cell r="E146">
            <v>192</v>
          </cell>
          <cell r="F146">
            <v>288</v>
          </cell>
          <cell r="G146">
            <v>192</v>
          </cell>
          <cell r="H146">
            <v>194.26666666666668</v>
          </cell>
          <cell r="I146">
            <v>250</v>
          </cell>
          <cell r="J146">
            <v>218</v>
          </cell>
        </row>
        <row r="147">
          <cell r="B147" t="str">
            <v>Nitric acid (200lt)</v>
          </cell>
          <cell r="C147" t="str">
            <v>l</v>
          </cell>
          <cell r="D147">
            <v>0</v>
          </cell>
        </row>
        <row r="149">
          <cell r="B149" t="str">
            <v>Sludgex 691N</v>
          </cell>
          <cell r="C149" t="str">
            <v>1000 lt box</v>
          </cell>
          <cell r="D149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Process Stage Drivers"/>
      <sheetName val="Process Ext Consumption"/>
    </sheetNames>
    <sheetDataSet>
      <sheetData sheetId="0">
        <row r="29">
          <cell r="C29" t="str">
            <v>US</v>
          </cell>
        </row>
      </sheetData>
      <sheetData sheetId="1"/>
      <sheetData sheetId="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rso"/>
      <sheetName val="FUT"/>
      <sheetName val="Anverso"/>
      <sheetName val="RLI-CPI_PAPELES"/>
      <sheetName val="Donaciones"/>
      <sheetName val="INVERSIONES"/>
      <sheetName val="I"/>
      <sheetName val="D1"/>
      <sheetName val="D2"/>
      <sheetName val="Equation"/>
      <sheetName val="General_Infos"/>
      <sheetName val="Impact Data"/>
      <sheetName val="Lookup"/>
      <sheetName val="Dietas"/>
      <sheetName val="Precios"/>
      <sheetName val="Prices"/>
      <sheetName val="Income St"/>
      <sheetName val="Inventario CM 2005 Borrador"/>
      <sheetName val="Tabla"/>
      <sheetName val="Tributario_A25_1.1"/>
      <sheetName val="Base Datos"/>
      <sheetName val="US$"/>
      <sheetName val="412"/>
      <sheetName val="Patrimonio US$"/>
      <sheetName val="Baja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2006"/>
      <sheetName val="Royalty"/>
      <sheetName val="LEASING TRIBUTARIO"/>
      <sheetName val="Imto-Dif"/>
      <sheetName val="Amortizaciones - 2006"/>
      <sheetName val="STOCK"/>
      <sheetName val="BALANCE TRIBUTARIO-2004"/>
      <sheetName val="BALANCE TRIBUTARIO - 2003"/>
      <sheetName val="CIF"/>
      <sheetName val="DEP-INV-DICIEMBRE-2004"/>
      <sheetName val="AGOSTO-2005"/>
      <sheetName val="JULIO-2005"/>
      <sheetName val="JUNIO-2005"/>
      <sheetName val="MAYO-2005"/>
      <sheetName val="ABRIL-2005"/>
      <sheetName val="MARZO-2005"/>
      <sheetName val="FEBRERO-2005"/>
      <sheetName val="ENERO-2005"/>
      <sheetName val="Balance Tributario ADI Mayo 05"/>
      <sheetName val="PLAN_OP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>
        <row r="4">
          <cell r="A4" t="str">
            <v>Item</v>
          </cell>
          <cell r="B4" t="str">
            <v>Descripción</v>
          </cell>
          <cell r="C4" t="str">
            <v>Mina</v>
          </cell>
          <cell r="D4" t="str">
            <v>Planta</v>
          </cell>
          <cell r="E4" t="str">
            <v>RR.HH</v>
          </cell>
          <cell r="F4" t="str">
            <v>Gerencia</v>
          </cell>
          <cell r="G4" t="str">
            <v>S.A.F.</v>
          </cell>
          <cell r="H4" t="str">
            <v>Total</v>
          </cell>
        </row>
        <row r="5">
          <cell r="A5" t="str">
            <v>10000</v>
          </cell>
          <cell r="B5" t="str">
            <v>REMUNERACIONES</v>
          </cell>
          <cell r="C5">
            <v>541305.99</v>
          </cell>
          <cell r="D5">
            <v>519713.7300000001</v>
          </cell>
          <cell r="E5">
            <v>35874</v>
          </cell>
          <cell r="F5">
            <v>132384.57999999999</v>
          </cell>
          <cell r="G5">
            <v>85387.469999999987</v>
          </cell>
          <cell r="H5">
            <v>1314665.7700000003</v>
          </cell>
        </row>
        <row r="6">
          <cell r="A6" t="str">
            <v>10001</v>
          </cell>
          <cell r="B6" t="str">
            <v>SUELDOS SUPERVISION</v>
          </cell>
          <cell r="C6">
            <v>103673.7</v>
          </cell>
          <cell r="D6">
            <v>102160.3</v>
          </cell>
          <cell r="E6">
            <v>19282.39</v>
          </cell>
          <cell r="F6">
            <v>-1418.17</v>
          </cell>
          <cell r="G6">
            <v>47536.06</v>
          </cell>
          <cell r="H6">
            <v>271234.28000000003</v>
          </cell>
        </row>
        <row r="7">
          <cell r="A7" t="str">
            <v>10002</v>
          </cell>
          <cell r="B7" t="str">
            <v>SUELDOS STAFF</v>
          </cell>
          <cell r="C7">
            <v>17102.32</v>
          </cell>
          <cell r="D7">
            <v>11876.55</v>
          </cell>
          <cell r="E7">
            <v>3061.32</v>
          </cell>
          <cell r="F7">
            <v>4281.0200000000004</v>
          </cell>
          <cell r="G7">
            <v>3505.21</v>
          </cell>
          <cell r="H7">
            <v>39826.42</v>
          </cell>
        </row>
        <row r="8">
          <cell r="A8" t="str">
            <v>10003</v>
          </cell>
          <cell r="B8" t="str">
            <v>SUELDOS EMPLEADOS OPERACION</v>
          </cell>
          <cell r="C8">
            <v>137992.84</v>
          </cell>
          <cell r="D8">
            <v>117216.48</v>
          </cell>
          <cell r="E8">
            <v>0.01</v>
          </cell>
          <cell r="F8">
            <v>0</v>
          </cell>
          <cell r="G8">
            <v>0</v>
          </cell>
          <cell r="H8">
            <v>255209.33</v>
          </cell>
        </row>
        <row r="9">
          <cell r="A9" t="str">
            <v>10004</v>
          </cell>
          <cell r="B9" t="str">
            <v>SOBRETIEMPO</v>
          </cell>
          <cell r="C9">
            <v>0</v>
          </cell>
          <cell r="D9">
            <v>3871.69</v>
          </cell>
          <cell r="E9">
            <v>0</v>
          </cell>
          <cell r="F9">
            <v>0</v>
          </cell>
          <cell r="G9">
            <v>0</v>
          </cell>
          <cell r="H9">
            <v>3871.69</v>
          </cell>
        </row>
        <row r="10">
          <cell r="A10" t="str">
            <v>10005</v>
          </cell>
          <cell r="B10" t="str">
            <v>SOBRETIEMPO CAPACITACION</v>
          </cell>
          <cell r="C10">
            <v>1704.65</v>
          </cell>
          <cell r="D10">
            <v>1545.24</v>
          </cell>
          <cell r="E10">
            <v>0</v>
          </cell>
          <cell r="F10">
            <v>0</v>
          </cell>
          <cell r="G10">
            <v>0</v>
          </cell>
          <cell r="H10">
            <v>3249.89</v>
          </cell>
        </row>
        <row r="11">
          <cell r="A11" t="str">
            <v>10007</v>
          </cell>
          <cell r="B11" t="str">
            <v>SUELDOS EMPLEADOS MANTENCION</v>
          </cell>
          <cell r="C11">
            <v>76657.13</v>
          </cell>
          <cell r="D11">
            <v>93909.440000000002</v>
          </cell>
          <cell r="E11">
            <v>104.03</v>
          </cell>
          <cell r="F11">
            <v>0</v>
          </cell>
          <cell r="G11">
            <v>0</v>
          </cell>
          <cell r="H11">
            <v>170670.6</v>
          </cell>
        </row>
        <row r="12">
          <cell r="A12" t="str">
            <v>10008</v>
          </cell>
          <cell r="B12" t="str">
            <v>APORTE BIENESTAR SINDICATO</v>
          </cell>
          <cell r="C12">
            <v>1069.9000000000001</v>
          </cell>
          <cell r="D12">
            <v>1053.1400000000001</v>
          </cell>
          <cell r="E12">
            <v>0.56999999999999995</v>
          </cell>
          <cell r="F12">
            <v>0</v>
          </cell>
          <cell r="G12">
            <v>0</v>
          </cell>
          <cell r="H12">
            <v>2123.61</v>
          </cell>
        </row>
        <row r="13">
          <cell r="A13" t="str">
            <v>10009</v>
          </cell>
          <cell r="B13" t="str">
            <v>BONO STOCK PURCHASE PLAN</v>
          </cell>
          <cell r="C13">
            <v>385.73</v>
          </cell>
          <cell r="D13">
            <v>385.45</v>
          </cell>
          <cell r="E13">
            <v>368.66</v>
          </cell>
          <cell r="F13">
            <v>710.81</v>
          </cell>
          <cell r="G13">
            <v>240</v>
          </cell>
          <cell r="H13">
            <v>2090.65</v>
          </cell>
        </row>
        <row r="14">
          <cell r="A14" t="str">
            <v>10010</v>
          </cell>
          <cell r="B14" t="str">
            <v>BONO DIA FERIADO TRABAJADO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A15" t="str">
            <v>10011</v>
          </cell>
          <cell r="B15" t="str">
            <v>SEGURO DESEMPLEO</v>
          </cell>
          <cell r="C15">
            <v>3668.37</v>
          </cell>
          <cell r="D15">
            <v>2835.51</v>
          </cell>
          <cell r="E15">
            <v>168.88</v>
          </cell>
          <cell r="F15">
            <v>66.84</v>
          </cell>
          <cell r="G15">
            <v>464.79</v>
          </cell>
          <cell r="H15">
            <v>7204.39</v>
          </cell>
        </row>
        <row r="16">
          <cell r="A16" t="str">
            <v>10012</v>
          </cell>
          <cell r="B16" t="str">
            <v>BONO HERRAMIENTA</v>
          </cell>
          <cell r="C16">
            <v>753.25</v>
          </cell>
          <cell r="D16">
            <v>1168.6300000000001</v>
          </cell>
          <cell r="E16">
            <v>1.96</v>
          </cell>
          <cell r="F16">
            <v>0</v>
          </cell>
          <cell r="G16">
            <v>0</v>
          </cell>
          <cell r="H16">
            <v>1923.84</v>
          </cell>
        </row>
        <row r="17">
          <cell r="A17" t="str">
            <v>10013</v>
          </cell>
          <cell r="B17" t="str">
            <v>APORTE MUTUAL SEGURIDAD</v>
          </cell>
          <cell r="C17">
            <v>3296.73</v>
          </cell>
          <cell r="D17">
            <v>3198.75</v>
          </cell>
          <cell r="E17">
            <v>138.19999999999999</v>
          </cell>
          <cell r="F17">
            <v>282.22000000000003</v>
          </cell>
          <cell r="G17">
            <v>366.91</v>
          </cell>
          <cell r="H17">
            <v>7282.81</v>
          </cell>
        </row>
        <row r="18">
          <cell r="A18" t="str">
            <v>10014</v>
          </cell>
          <cell r="B18" t="str">
            <v>FINIQUITOS EMPLEADOS</v>
          </cell>
          <cell r="C18">
            <v>71.98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71.98</v>
          </cell>
        </row>
        <row r="19">
          <cell r="A19" t="str">
            <v>10015</v>
          </cell>
          <cell r="B19" t="str">
            <v>BECA-ESCOLAR NINT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</row>
        <row r="20">
          <cell r="A20" t="str">
            <v>10016</v>
          </cell>
          <cell r="B20" t="str">
            <v>GRATIFICACION AL PERSONAL</v>
          </cell>
          <cell r="C20">
            <v>18029.52</v>
          </cell>
          <cell r="D20">
            <v>16761.52</v>
          </cell>
          <cell r="E20">
            <v>685.49</v>
          </cell>
          <cell r="F20">
            <v>763.83</v>
          </cell>
          <cell r="G20">
            <v>1782.27</v>
          </cell>
          <cell r="H20">
            <v>38022.629999999997</v>
          </cell>
        </row>
        <row r="21">
          <cell r="A21" t="str">
            <v>10017</v>
          </cell>
          <cell r="B21" t="str">
            <v>SUBSIDIO COLEGIO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</row>
        <row r="22">
          <cell r="A22" t="str">
            <v>10018</v>
          </cell>
          <cell r="B22" t="str">
            <v>BONO HABITACIONAL</v>
          </cell>
          <cell r="C22">
            <v>4235.99</v>
          </cell>
          <cell r="D22">
            <v>3707.85</v>
          </cell>
          <cell r="E22">
            <v>44.25</v>
          </cell>
          <cell r="F22">
            <v>245.06</v>
          </cell>
          <cell r="G22">
            <v>819.04</v>
          </cell>
          <cell r="H22">
            <v>9052.19</v>
          </cell>
        </row>
        <row r="23">
          <cell r="A23" t="str">
            <v>10019</v>
          </cell>
          <cell r="B23" t="str">
            <v>BONO ESCOLAR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4">
          <cell r="A24" t="str">
            <v>10020</v>
          </cell>
          <cell r="B24" t="str">
            <v>COLEGIO SAN LORENZO</v>
          </cell>
          <cell r="C24">
            <v>4647.93</v>
          </cell>
          <cell r="D24">
            <v>2680.37</v>
          </cell>
          <cell r="E24">
            <v>1038.8699999999999</v>
          </cell>
          <cell r="F24">
            <v>3240.1</v>
          </cell>
          <cell r="G24">
            <v>2439.9899999999998</v>
          </cell>
          <cell r="H24">
            <v>14047.26</v>
          </cell>
        </row>
        <row r="25">
          <cell r="A25" t="str">
            <v>10021</v>
          </cell>
          <cell r="B25" t="str">
            <v>FINIQUITOS SUPERVISORES Y STAFF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</row>
        <row r="26">
          <cell r="A26" t="str">
            <v>10022</v>
          </cell>
          <cell r="B26" t="str">
            <v>IAS EMPLEADOS (FONDO SOCIAL)</v>
          </cell>
          <cell r="C26">
            <v>-5182.0600000000004</v>
          </cell>
          <cell r="D26">
            <v>-4462.33</v>
          </cell>
          <cell r="E26">
            <v>0</v>
          </cell>
          <cell r="F26">
            <v>0</v>
          </cell>
          <cell r="G26">
            <v>0</v>
          </cell>
          <cell r="H26">
            <v>-9644.39</v>
          </cell>
        </row>
        <row r="27">
          <cell r="A27" t="str">
            <v>10023</v>
          </cell>
          <cell r="B27" t="str">
            <v>BONO PRODUCCION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28">
          <cell r="A28" t="str">
            <v>10024</v>
          </cell>
          <cell r="B28" t="str">
            <v>I.A.S. EJECUT - SUPERV - STAFF</v>
          </cell>
          <cell r="C28">
            <v>12321.12</v>
          </cell>
          <cell r="D28">
            <v>10193.39</v>
          </cell>
          <cell r="E28">
            <v>2820.5</v>
          </cell>
          <cell r="F28">
            <v>13805.6</v>
          </cell>
          <cell r="G28">
            <v>4931.75</v>
          </cell>
          <cell r="H28">
            <v>44072.36</v>
          </cell>
        </row>
        <row r="29">
          <cell r="A29" t="str">
            <v>10025</v>
          </cell>
          <cell r="B29" t="str">
            <v>BONO GESTION SUPERVISORES Y STAFF</v>
          </cell>
          <cell r="C29">
            <v>22326.799999999999</v>
          </cell>
          <cell r="D29">
            <v>21777.71</v>
          </cell>
          <cell r="E29">
            <v>4128.58</v>
          </cell>
          <cell r="F29">
            <v>7348.13</v>
          </cell>
          <cell r="G29">
            <v>11729.95</v>
          </cell>
          <cell r="H29">
            <v>67311.17</v>
          </cell>
        </row>
        <row r="30">
          <cell r="A30" t="str">
            <v>10026</v>
          </cell>
          <cell r="B30" t="str">
            <v>BONO VACACIONES</v>
          </cell>
          <cell r="C30">
            <v>14012.94</v>
          </cell>
          <cell r="D30">
            <v>13412.39</v>
          </cell>
          <cell r="E30">
            <v>926.26</v>
          </cell>
          <cell r="F30">
            <v>1627.06</v>
          </cell>
          <cell r="G30">
            <v>2592</v>
          </cell>
          <cell r="H30">
            <v>32570.65</v>
          </cell>
        </row>
        <row r="31">
          <cell r="A31" t="str">
            <v>10027</v>
          </cell>
          <cell r="B31" t="str">
            <v>BONO TURNO NOCHE</v>
          </cell>
          <cell r="C31">
            <v>6174.38</v>
          </cell>
          <cell r="D31">
            <v>3994.36</v>
          </cell>
          <cell r="E31">
            <v>0</v>
          </cell>
          <cell r="F31">
            <v>0</v>
          </cell>
          <cell r="G31">
            <v>0</v>
          </cell>
          <cell r="H31">
            <v>10168.74</v>
          </cell>
        </row>
        <row r="32">
          <cell r="A32" t="str">
            <v>10028</v>
          </cell>
          <cell r="B32" t="str">
            <v>BONO REEMPLAZO</v>
          </cell>
          <cell r="C32">
            <v>336.68</v>
          </cell>
          <cell r="D32">
            <v>6632.01</v>
          </cell>
          <cell r="E32">
            <v>3.59</v>
          </cell>
          <cell r="F32">
            <v>0</v>
          </cell>
          <cell r="G32">
            <v>0</v>
          </cell>
          <cell r="H32">
            <v>6972.28</v>
          </cell>
        </row>
        <row r="33">
          <cell r="A33" t="str">
            <v>10029</v>
          </cell>
          <cell r="B33" t="str">
            <v>AGUINALDOS</v>
          </cell>
          <cell r="C33">
            <v>48373.21</v>
          </cell>
          <cell r="D33">
            <v>44511.14</v>
          </cell>
          <cell r="E33">
            <v>1901.29</v>
          </cell>
          <cell r="F33">
            <v>3767.86</v>
          </cell>
          <cell r="G33">
            <v>4945.29</v>
          </cell>
          <cell r="H33">
            <v>103498.79</v>
          </cell>
        </row>
        <row r="34">
          <cell r="A34" t="str">
            <v>10031</v>
          </cell>
          <cell r="B34" t="str">
            <v>BECA ESCOLAR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A35" t="str">
            <v>10034</v>
          </cell>
          <cell r="B35" t="str">
            <v>TRASLADO SUPERVISORES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  <row r="36">
          <cell r="A36" t="str">
            <v>10035</v>
          </cell>
          <cell r="B36" t="str">
            <v>APORTE POR TRABAJO PESADO</v>
          </cell>
          <cell r="C36">
            <v>5428.72</v>
          </cell>
          <cell r="D36">
            <v>5328.67</v>
          </cell>
          <cell r="E36">
            <v>2.48</v>
          </cell>
          <cell r="F36">
            <v>0</v>
          </cell>
          <cell r="G36">
            <v>0</v>
          </cell>
          <cell r="H36">
            <v>10759.87</v>
          </cell>
        </row>
        <row r="37">
          <cell r="A37" t="str">
            <v>10036</v>
          </cell>
          <cell r="B37" t="str">
            <v>IAS EMPLEADOS (PROVISION)</v>
          </cell>
          <cell r="C37">
            <v>16379.13</v>
          </cell>
          <cell r="D37">
            <v>13713.78</v>
          </cell>
          <cell r="E37">
            <v>0</v>
          </cell>
          <cell r="F37">
            <v>0</v>
          </cell>
          <cell r="G37">
            <v>0</v>
          </cell>
          <cell r="H37">
            <v>30092.91</v>
          </cell>
        </row>
        <row r="38">
          <cell r="A38" t="str">
            <v>10037</v>
          </cell>
          <cell r="B38" t="str">
            <v>COMPENSACION DE EJECUTIVOS</v>
          </cell>
          <cell r="C38">
            <v>0</v>
          </cell>
          <cell r="D38">
            <v>0</v>
          </cell>
          <cell r="E38">
            <v>0</v>
          </cell>
          <cell r="F38">
            <v>94682.82</v>
          </cell>
          <cell r="G38">
            <v>0</v>
          </cell>
          <cell r="H38">
            <v>94682.82</v>
          </cell>
        </row>
        <row r="39">
          <cell r="A39" t="str">
            <v>10038</v>
          </cell>
          <cell r="B39" t="str">
            <v>FERIADO PROPORCIONAL</v>
          </cell>
          <cell r="C39">
            <v>25155.13</v>
          </cell>
          <cell r="D39">
            <v>20663.14</v>
          </cell>
          <cell r="E39">
            <v>0</v>
          </cell>
          <cell r="F39">
            <v>898.4</v>
          </cell>
          <cell r="G39">
            <v>1796.8</v>
          </cell>
          <cell r="H39">
            <v>48513.47</v>
          </cell>
        </row>
        <row r="40">
          <cell r="A40" t="str">
            <v>10039</v>
          </cell>
          <cell r="B40" t="str">
            <v>SEGUROS VIDA EUROAMERICA</v>
          </cell>
          <cell r="C40">
            <v>3123.91</v>
          </cell>
          <cell r="D40">
            <v>2899.95</v>
          </cell>
          <cell r="E40">
            <v>515.71</v>
          </cell>
          <cell r="F40">
            <v>606.26</v>
          </cell>
          <cell r="G40">
            <v>438.79</v>
          </cell>
          <cell r="H40">
            <v>7584.62</v>
          </cell>
        </row>
        <row r="41">
          <cell r="A41" t="str">
            <v>10040</v>
          </cell>
          <cell r="B41" t="str">
            <v>SEGURO SALUD EUROAMERICA</v>
          </cell>
          <cell r="C41">
            <v>19565.990000000002</v>
          </cell>
          <cell r="D41">
            <v>18678.599999999999</v>
          </cell>
          <cell r="E41">
            <v>680.96</v>
          </cell>
          <cell r="F41">
            <v>1476.74</v>
          </cell>
          <cell r="G41">
            <v>1798.62</v>
          </cell>
          <cell r="H41">
            <v>42200.91</v>
          </cell>
        </row>
        <row r="42">
          <cell r="A42" t="str">
            <v>10041</v>
          </cell>
          <cell r="B42" t="str">
            <v>APORTE CAJA COMP. BENEFICIOS COMPLEMENTA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</row>
        <row r="43">
          <cell r="A43" t="str">
            <v>10500</v>
          </cell>
          <cell r="B43" t="str">
            <v>AJUSTE FORECAST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A44" t="str">
            <v>20000</v>
          </cell>
          <cell r="B44" t="str">
            <v>MATERIALES E INSUMOS</v>
          </cell>
          <cell r="C44">
            <v>1614709.97</v>
          </cell>
          <cell r="D44">
            <v>1230379.4599999997</v>
          </cell>
          <cell r="E44">
            <v>4127.0800000000008</v>
          </cell>
          <cell r="F44">
            <v>6675.52</v>
          </cell>
          <cell r="G44">
            <v>2802.81</v>
          </cell>
          <cell r="H44">
            <v>2858694.84</v>
          </cell>
        </row>
        <row r="45">
          <cell r="A45" t="str">
            <v>20001</v>
          </cell>
          <cell r="B45" t="str">
            <v>GASOLINA</v>
          </cell>
          <cell r="C45">
            <v>8225.86</v>
          </cell>
          <cell r="D45">
            <v>336.23</v>
          </cell>
          <cell r="E45">
            <v>245.49</v>
          </cell>
          <cell r="F45">
            <v>1446.15</v>
          </cell>
          <cell r="G45">
            <v>182.17</v>
          </cell>
          <cell r="H45">
            <v>10435.9</v>
          </cell>
        </row>
        <row r="46">
          <cell r="A46" t="str">
            <v>20002</v>
          </cell>
          <cell r="B46" t="str">
            <v>PETROLEO</v>
          </cell>
          <cell r="C46">
            <v>494986.58</v>
          </cell>
          <cell r="D46">
            <v>9120.41</v>
          </cell>
          <cell r="E46">
            <v>3080.36</v>
          </cell>
          <cell r="F46">
            <v>217.24</v>
          </cell>
          <cell r="G46">
            <v>246.23</v>
          </cell>
          <cell r="H46">
            <v>507650.82</v>
          </cell>
        </row>
        <row r="47">
          <cell r="A47" t="str">
            <v>20003</v>
          </cell>
          <cell r="B47" t="str">
            <v>NEUMATICOS EQUIPOS LIVIANOS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A48" t="str">
            <v>20004</v>
          </cell>
          <cell r="B48" t="str">
            <v>ACEITES Y LUBRICANTES</v>
          </cell>
          <cell r="C48">
            <v>-2240.87</v>
          </cell>
          <cell r="D48">
            <v>22656.91</v>
          </cell>
          <cell r="E48">
            <v>0</v>
          </cell>
          <cell r="F48">
            <v>0</v>
          </cell>
          <cell r="G48">
            <v>0</v>
          </cell>
          <cell r="H48">
            <v>20416.04</v>
          </cell>
        </row>
        <row r="49">
          <cell r="A49" t="str">
            <v>20005</v>
          </cell>
          <cell r="B49" t="str">
            <v>FILTROS</v>
          </cell>
          <cell r="C49">
            <v>0</v>
          </cell>
          <cell r="D49">
            <v>2924.79</v>
          </cell>
          <cell r="E49">
            <v>0</v>
          </cell>
          <cell r="F49">
            <v>0</v>
          </cell>
          <cell r="G49">
            <v>0</v>
          </cell>
          <cell r="H49">
            <v>2924.79</v>
          </cell>
        </row>
        <row r="50">
          <cell r="A50" t="str">
            <v>20006</v>
          </cell>
          <cell r="B50" t="str">
            <v>VALVULAS Y CAñERIAS</v>
          </cell>
          <cell r="C50">
            <v>0</v>
          </cell>
          <cell r="D50">
            <v>4090.48</v>
          </cell>
          <cell r="E50">
            <v>0</v>
          </cell>
          <cell r="F50">
            <v>0</v>
          </cell>
          <cell r="G50">
            <v>0</v>
          </cell>
          <cell r="H50">
            <v>4090.48</v>
          </cell>
        </row>
        <row r="51">
          <cell r="A51" t="str">
            <v>20007</v>
          </cell>
          <cell r="B51" t="str">
            <v>MEDICAMENTOS ARTICULOS POLICLINICO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</row>
        <row r="52">
          <cell r="A52" t="str">
            <v>20008</v>
          </cell>
          <cell r="B52" t="str">
            <v>REPUESTOS EQ. MONITOREO AGUA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</row>
        <row r="53">
          <cell r="A53" t="str">
            <v>20009</v>
          </cell>
          <cell r="B53" t="str">
            <v>INSUMOS Y EQUIPOS COMPUTACIONALES</v>
          </cell>
          <cell r="C53">
            <v>405.73</v>
          </cell>
          <cell r="D53">
            <v>1396.18</v>
          </cell>
          <cell r="E53">
            <v>460.8</v>
          </cell>
          <cell r="F53">
            <v>99.26</v>
          </cell>
          <cell r="G53">
            <v>1626.28</v>
          </cell>
          <cell r="H53">
            <v>3988.25</v>
          </cell>
        </row>
        <row r="54">
          <cell r="A54" t="str">
            <v>20013</v>
          </cell>
          <cell r="B54" t="str">
            <v>MUEBLES-ACTIVOS MENORES</v>
          </cell>
          <cell r="C54">
            <v>2699.95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2699.95</v>
          </cell>
        </row>
        <row r="55">
          <cell r="A55" t="str">
            <v>20014</v>
          </cell>
          <cell r="B55" t="str">
            <v>MATERIALES DE MANTENCION</v>
          </cell>
          <cell r="C55">
            <v>2166.67</v>
          </cell>
          <cell r="D55">
            <v>10856.48</v>
          </cell>
          <cell r="E55">
            <v>331.96</v>
          </cell>
          <cell r="F55">
            <v>513.37</v>
          </cell>
          <cell r="G55">
            <v>17.38</v>
          </cell>
          <cell r="H55">
            <v>13885.86</v>
          </cell>
        </row>
        <row r="56">
          <cell r="A56" t="str">
            <v>20015</v>
          </cell>
          <cell r="B56" t="str">
            <v>REPUESTOS MECANICOS</v>
          </cell>
          <cell r="C56">
            <v>56.31</v>
          </cell>
          <cell r="D56">
            <v>539.47</v>
          </cell>
          <cell r="E56">
            <v>0</v>
          </cell>
          <cell r="F56">
            <v>0</v>
          </cell>
          <cell r="G56">
            <v>0</v>
          </cell>
          <cell r="H56">
            <v>595.78</v>
          </cell>
        </row>
        <row r="57">
          <cell r="A57" t="str">
            <v>20016</v>
          </cell>
          <cell r="B57" t="str">
            <v>REPUESTOS ELECTRICOS</v>
          </cell>
          <cell r="C57">
            <v>142.03</v>
          </cell>
          <cell r="D57">
            <v>6434.55</v>
          </cell>
          <cell r="E57">
            <v>-1265.54</v>
          </cell>
          <cell r="F57">
            <v>48.16</v>
          </cell>
          <cell r="G57">
            <v>5.82</v>
          </cell>
          <cell r="H57">
            <v>5365.02</v>
          </cell>
        </row>
        <row r="58">
          <cell r="A58" t="str">
            <v>20020</v>
          </cell>
          <cell r="B58" t="str">
            <v>MATERIALES OFICINA Y ASEO</v>
          </cell>
          <cell r="C58">
            <v>17811.009999999998</v>
          </cell>
          <cell r="D58">
            <v>2805.03</v>
          </cell>
          <cell r="E58">
            <v>520.85</v>
          </cell>
          <cell r="F58">
            <v>921.17</v>
          </cell>
          <cell r="G58">
            <v>639.5</v>
          </cell>
          <cell r="H58">
            <v>22697.56</v>
          </cell>
        </row>
        <row r="59">
          <cell r="A59" t="str">
            <v>20021</v>
          </cell>
          <cell r="B59" t="str">
            <v>MATERIALES DE SEGURIDAD</v>
          </cell>
          <cell r="C59">
            <v>14783</v>
          </cell>
          <cell r="D59">
            <v>19834.63</v>
          </cell>
          <cell r="E59">
            <v>275.83999999999997</v>
          </cell>
          <cell r="F59">
            <v>1340.17</v>
          </cell>
          <cell r="G59">
            <v>85.43</v>
          </cell>
          <cell r="H59">
            <v>36319.07</v>
          </cell>
        </row>
        <row r="60">
          <cell r="A60" t="str">
            <v>20022</v>
          </cell>
          <cell r="B60" t="str">
            <v>MAQUINAS Y HERRAMIENTAS</v>
          </cell>
          <cell r="C60">
            <v>3703.36</v>
          </cell>
          <cell r="D60">
            <v>4807.9799999999996</v>
          </cell>
          <cell r="E60">
            <v>0</v>
          </cell>
          <cell r="F60">
            <v>0</v>
          </cell>
          <cell r="G60">
            <v>0</v>
          </cell>
          <cell r="H60">
            <v>8511.34</v>
          </cell>
        </row>
        <row r="61">
          <cell r="A61" t="str">
            <v>20023</v>
          </cell>
          <cell r="B61" t="str">
            <v>GASES INDUSTRIALES</v>
          </cell>
          <cell r="C61">
            <v>1446.38</v>
          </cell>
          <cell r="D61">
            <v>901.11</v>
          </cell>
          <cell r="E61">
            <v>16.91</v>
          </cell>
          <cell r="F61">
            <v>39.75</v>
          </cell>
          <cell r="G61">
            <v>0</v>
          </cell>
          <cell r="H61">
            <v>2404.15</v>
          </cell>
        </row>
        <row r="62">
          <cell r="A62" t="str">
            <v>20024</v>
          </cell>
          <cell r="B62" t="str">
            <v>CHASIS Y CABINA</v>
          </cell>
          <cell r="C62">
            <v>47506.51</v>
          </cell>
          <cell r="D62">
            <v>1523.88</v>
          </cell>
          <cell r="E62">
            <v>0</v>
          </cell>
          <cell r="F62">
            <v>1334.65</v>
          </cell>
          <cell r="G62">
            <v>0</v>
          </cell>
          <cell r="H62">
            <v>50365.04</v>
          </cell>
        </row>
        <row r="63">
          <cell r="A63" t="str">
            <v>20025</v>
          </cell>
          <cell r="B63" t="str">
            <v>LUBRICANTES/FILTROS MANT. PROGRAMADA</v>
          </cell>
          <cell r="C63">
            <v>129623.17</v>
          </cell>
          <cell r="D63">
            <v>1944.94</v>
          </cell>
          <cell r="E63">
            <v>0</v>
          </cell>
          <cell r="F63">
            <v>0</v>
          </cell>
          <cell r="G63">
            <v>0</v>
          </cell>
          <cell r="H63">
            <v>131568.10999999999</v>
          </cell>
        </row>
        <row r="64">
          <cell r="A64" t="str">
            <v>20026</v>
          </cell>
          <cell r="B64" t="str">
            <v>PLUMA/TORRE</v>
          </cell>
          <cell r="C64">
            <v>8010.54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8010.54</v>
          </cell>
        </row>
        <row r="65">
          <cell r="A65" t="str">
            <v>20027</v>
          </cell>
          <cell r="B65" t="str">
            <v>RODADO Y LLANTAS</v>
          </cell>
          <cell r="C65">
            <v>21906.2</v>
          </cell>
          <cell r="D65">
            <v>18301.75</v>
          </cell>
          <cell r="E65">
            <v>0</v>
          </cell>
          <cell r="F65">
            <v>0</v>
          </cell>
          <cell r="G65">
            <v>0</v>
          </cell>
          <cell r="H65">
            <v>40207.949999999997</v>
          </cell>
        </row>
        <row r="66">
          <cell r="A66" t="str">
            <v>20028</v>
          </cell>
          <cell r="B66" t="str">
            <v>SISTEMA ELECTRICO MAYOR +24V</v>
          </cell>
          <cell r="C66">
            <v>9269.18</v>
          </cell>
          <cell r="D66">
            <v>335.21</v>
          </cell>
          <cell r="E66">
            <v>0</v>
          </cell>
          <cell r="F66">
            <v>0</v>
          </cell>
          <cell r="G66">
            <v>0</v>
          </cell>
          <cell r="H66">
            <v>9604.39</v>
          </cell>
        </row>
        <row r="67">
          <cell r="A67" t="str">
            <v>20032</v>
          </cell>
          <cell r="B67" t="str">
            <v>MOTORES ELECTRICOS</v>
          </cell>
          <cell r="C67">
            <v>0</v>
          </cell>
          <cell r="D67">
            <v>5487.15</v>
          </cell>
          <cell r="E67">
            <v>0</v>
          </cell>
          <cell r="F67">
            <v>0</v>
          </cell>
          <cell r="G67">
            <v>0</v>
          </cell>
          <cell r="H67">
            <v>5487.15</v>
          </cell>
        </row>
        <row r="68">
          <cell r="A68" t="str">
            <v>20036</v>
          </cell>
          <cell r="B68" t="str">
            <v>REPUESTOS LABORATORIO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 t="str">
            <v>20100</v>
          </cell>
          <cell r="B69" t="str">
            <v>EXPLOSIVOS</v>
          </cell>
          <cell r="C69">
            <v>346358.5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346358.5</v>
          </cell>
        </row>
        <row r="70">
          <cell r="A70" t="str">
            <v>20101</v>
          </cell>
          <cell r="B70" t="str">
            <v>ACCESORIOS TRONADURA</v>
          </cell>
          <cell r="C70">
            <v>53627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53627</v>
          </cell>
        </row>
        <row r="71">
          <cell r="A71" t="str">
            <v>20102</v>
          </cell>
          <cell r="B71" t="str">
            <v>ACCESORIOS NO EXPLOSIVOS</v>
          </cell>
          <cell r="C71">
            <v>3266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3266</v>
          </cell>
        </row>
        <row r="72">
          <cell r="A72" t="str">
            <v>20103</v>
          </cell>
          <cell r="B72" t="str">
            <v>MOTORE Y SUS COMPONENTES</v>
          </cell>
          <cell r="C72">
            <v>63107.23</v>
          </cell>
          <cell r="D72">
            <v>1108.27</v>
          </cell>
          <cell r="E72">
            <v>0</v>
          </cell>
          <cell r="F72">
            <v>711.04</v>
          </cell>
          <cell r="G72">
            <v>0</v>
          </cell>
          <cell r="H72">
            <v>64926.54</v>
          </cell>
        </row>
        <row r="73">
          <cell r="A73" t="str">
            <v>20111</v>
          </cell>
          <cell r="B73" t="str">
            <v>TRASMISION DIFERENCIAL Y CONVERTIDOR</v>
          </cell>
          <cell r="C73">
            <v>55982.98</v>
          </cell>
          <cell r="D73">
            <v>19.97</v>
          </cell>
          <cell r="E73">
            <v>0</v>
          </cell>
          <cell r="F73">
            <v>0</v>
          </cell>
          <cell r="G73">
            <v>0</v>
          </cell>
          <cell r="H73">
            <v>56002.95</v>
          </cell>
        </row>
        <row r="74">
          <cell r="A74" t="str">
            <v>20115</v>
          </cell>
          <cell r="B74" t="str">
            <v>SISTEMA HIDRAULICO</v>
          </cell>
          <cell r="C74">
            <v>61841.96</v>
          </cell>
          <cell r="D74">
            <v>370.3</v>
          </cell>
          <cell r="E74">
            <v>0</v>
          </cell>
          <cell r="F74">
            <v>4.5599999999999996</v>
          </cell>
          <cell r="G74">
            <v>0</v>
          </cell>
          <cell r="H74">
            <v>62216.82</v>
          </cell>
        </row>
        <row r="75">
          <cell r="A75" t="str">
            <v>20116</v>
          </cell>
          <cell r="B75" t="str">
            <v>BALDE Y TOLVA</v>
          </cell>
          <cell r="C75">
            <v>9256.6299999999992</v>
          </cell>
          <cell r="D75">
            <v>118.66</v>
          </cell>
          <cell r="E75">
            <v>0</v>
          </cell>
          <cell r="F75">
            <v>0</v>
          </cell>
          <cell r="G75">
            <v>0</v>
          </cell>
          <cell r="H75">
            <v>9375.2900000000009</v>
          </cell>
        </row>
        <row r="76">
          <cell r="A76" t="str">
            <v>20117</v>
          </cell>
          <cell r="B76" t="str">
            <v>COMPRESOR Y SISTEMA DE AIRE</v>
          </cell>
          <cell r="C76">
            <v>347.78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347.78</v>
          </cell>
        </row>
        <row r="77">
          <cell r="A77" t="str">
            <v>20118</v>
          </cell>
          <cell r="B77" t="str">
            <v>NEUMATICO CARGADOR 992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 t="str">
            <v>20119</v>
          </cell>
          <cell r="B78" t="str">
            <v>NEUMATICO CARGADOR 994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 t="str">
            <v>20121</v>
          </cell>
          <cell r="B79" t="str">
            <v>NEUMATICO CAT.785 B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 t="str">
            <v>20122</v>
          </cell>
          <cell r="B80" t="str">
            <v>ACERO PERFORACION</v>
          </cell>
          <cell r="C80">
            <v>46549.74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46549.74</v>
          </cell>
        </row>
        <row r="81">
          <cell r="A81" t="str">
            <v>20123</v>
          </cell>
          <cell r="B81" t="str">
            <v>ACEROS DESGASTE</v>
          </cell>
          <cell r="C81">
            <v>101814.06</v>
          </cell>
          <cell r="D81">
            <v>1222.83</v>
          </cell>
          <cell r="E81">
            <v>0</v>
          </cell>
          <cell r="F81">
            <v>0</v>
          </cell>
          <cell r="G81">
            <v>0</v>
          </cell>
          <cell r="H81">
            <v>103036.89</v>
          </cell>
        </row>
        <row r="82">
          <cell r="A82" t="str">
            <v>20124</v>
          </cell>
          <cell r="B82" t="str">
            <v>NEUMATICO CARGADOR (L-1400)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 t="str">
            <v>20125</v>
          </cell>
          <cell r="B83" t="str">
            <v>NEUMATICO CARGADOR</v>
          </cell>
          <cell r="C83">
            <v>39582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39582</v>
          </cell>
        </row>
        <row r="84">
          <cell r="A84" t="str">
            <v>20126</v>
          </cell>
          <cell r="B84" t="str">
            <v>NEUMATICO CAMION</v>
          </cell>
          <cell r="C84">
            <v>64237.3</v>
          </cell>
          <cell r="D84">
            <v>63.55</v>
          </cell>
          <cell r="E84">
            <v>0</v>
          </cell>
          <cell r="F84">
            <v>0</v>
          </cell>
          <cell r="G84">
            <v>0</v>
          </cell>
          <cell r="H84">
            <v>64300.85</v>
          </cell>
        </row>
        <row r="85">
          <cell r="A85" t="str">
            <v>20128</v>
          </cell>
          <cell r="B85" t="str">
            <v>NEUMATICO REGADOR CAT 773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 t="str">
            <v>20130</v>
          </cell>
          <cell r="B86" t="str">
            <v>REPTOS Y ACCESORIOS EQUIPOS ACCIDENTADOS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 t="str">
            <v>20139</v>
          </cell>
          <cell r="B87" t="str">
            <v>ACERO PERFORACION DML-SP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 t="str">
            <v>20140</v>
          </cell>
          <cell r="B88" t="str">
            <v>ACERO PERFORACION DMM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 t="str">
            <v>20141</v>
          </cell>
          <cell r="B89" t="str">
            <v>ACERO PERFORACION DM-45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 t="str">
            <v>20142</v>
          </cell>
          <cell r="B90" t="str">
            <v>ACERO PERFORACION DM-LSP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 t="str">
            <v>20143</v>
          </cell>
          <cell r="B91" t="str">
            <v>ACERO PERFORACION DMM-2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 t="str">
            <v>20144</v>
          </cell>
          <cell r="B92" t="str">
            <v>ACERO PERFORACION DMM2 NUEVA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 t="str">
            <v>20145</v>
          </cell>
          <cell r="B93" t="str">
            <v>ACERO PERFORACION TAMROCK 1100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 t="str">
            <v>20150</v>
          </cell>
          <cell r="B94" t="str">
            <v>ACERO DESGASTE CARG-L-1400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 t="str">
            <v>20151</v>
          </cell>
          <cell r="B95" t="str">
            <v>ACERO DESGASTE CARG-992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 t="str">
            <v>20152</v>
          </cell>
          <cell r="B96" t="str">
            <v>ACERO DESGASTE CAG-994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 t="str">
            <v>20153</v>
          </cell>
          <cell r="B97" t="str">
            <v>ACERO DESGASTE PALA O&amp;K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 t="str">
            <v>20200</v>
          </cell>
          <cell r="B98" t="str">
            <v>RESINA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 t="str">
            <v>20202</v>
          </cell>
          <cell r="B99" t="str">
            <v>BOLAS DE MOLINO 3"</v>
          </cell>
          <cell r="C99">
            <v>0</v>
          </cell>
          <cell r="D99">
            <v>204532.36</v>
          </cell>
          <cell r="E99">
            <v>0</v>
          </cell>
          <cell r="F99">
            <v>0</v>
          </cell>
          <cell r="G99">
            <v>0</v>
          </cell>
          <cell r="H99">
            <v>204532.36</v>
          </cell>
        </row>
        <row r="100">
          <cell r="A100" t="str">
            <v>20203</v>
          </cell>
          <cell r="B100" t="str">
            <v>NALCO 9714 ANTIINCRUSTANTE</v>
          </cell>
          <cell r="C100">
            <v>0</v>
          </cell>
          <cell r="D100">
            <v>16213.33</v>
          </cell>
          <cell r="E100">
            <v>0</v>
          </cell>
          <cell r="F100">
            <v>0</v>
          </cell>
          <cell r="G100">
            <v>0</v>
          </cell>
          <cell r="H100">
            <v>16213.33</v>
          </cell>
        </row>
        <row r="101">
          <cell r="A101" t="str">
            <v>20204</v>
          </cell>
          <cell r="B101" t="str">
            <v>NALCO 9808</v>
          </cell>
          <cell r="C101">
            <v>0</v>
          </cell>
          <cell r="D101">
            <v>12533.71</v>
          </cell>
          <cell r="E101">
            <v>0</v>
          </cell>
          <cell r="F101">
            <v>0</v>
          </cell>
          <cell r="G101">
            <v>0</v>
          </cell>
          <cell r="H101">
            <v>12533.71</v>
          </cell>
        </row>
        <row r="102">
          <cell r="A102" t="str">
            <v>20205</v>
          </cell>
          <cell r="B102" t="str">
            <v>NALCO COAGULANTE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 t="str">
            <v>20206</v>
          </cell>
          <cell r="B103" t="str">
            <v>CARBON ACTIVADO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 t="str">
            <v>20207</v>
          </cell>
          <cell r="B104" t="str">
            <v>BOLAS DE MOLINO 5"</v>
          </cell>
          <cell r="C104">
            <v>0</v>
          </cell>
          <cell r="D104">
            <v>234927.3</v>
          </cell>
          <cell r="E104">
            <v>0</v>
          </cell>
          <cell r="F104">
            <v>0</v>
          </cell>
          <cell r="G104">
            <v>0</v>
          </cell>
          <cell r="H104">
            <v>234927.3</v>
          </cell>
        </row>
        <row r="105">
          <cell r="A105" t="str">
            <v>20208</v>
          </cell>
          <cell r="B105" t="str">
            <v>CIANURO</v>
          </cell>
          <cell r="C105">
            <v>0</v>
          </cell>
          <cell r="D105">
            <v>183484.4</v>
          </cell>
          <cell r="E105">
            <v>0</v>
          </cell>
          <cell r="F105">
            <v>0</v>
          </cell>
          <cell r="G105">
            <v>0</v>
          </cell>
          <cell r="H105">
            <v>183484.4</v>
          </cell>
        </row>
        <row r="106">
          <cell r="A106" t="str">
            <v>20209</v>
          </cell>
          <cell r="B106" t="str">
            <v>CAL</v>
          </cell>
          <cell r="C106">
            <v>0</v>
          </cell>
          <cell r="D106">
            <v>132848.85999999999</v>
          </cell>
          <cell r="E106">
            <v>0</v>
          </cell>
          <cell r="F106">
            <v>0</v>
          </cell>
          <cell r="G106">
            <v>0</v>
          </cell>
          <cell r="H106">
            <v>132848.85999999999</v>
          </cell>
        </row>
        <row r="107">
          <cell r="A107" t="str">
            <v>20210</v>
          </cell>
          <cell r="B107" t="str">
            <v>ZINC</v>
          </cell>
          <cell r="C107">
            <v>0</v>
          </cell>
          <cell r="D107">
            <v>47718.94</v>
          </cell>
          <cell r="E107">
            <v>0</v>
          </cell>
          <cell r="F107">
            <v>0</v>
          </cell>
          <cell r="G107">
            <v>0</v>
          </cell>
          <cell r="H107">
            <v>47718.94</v>
          </cell>
        </row>
        <row r="108">
          <cell r="A108" t="str">
            <v>20211</v>
          </cell>
          <cell r="B108" t="str">
            <v>OXIGENO LIQUIDO</v>
          </cell>
          <cell r="C108">
            <v>0</v>
          </cell>
          <cell r="D108">
            <v>7655.45</v>
          </cell>
          <cell r="E108">
            <v>0</v>
          </cell>
          <cell r="F108">
            <v>0</v>
          </cell>
          <cell r="G108">
            <v>0</v>
          </cell>
          <cell r="H108">
            <v>7655.45</v>
          </cell>
        </row>
        <row r="109">
          <cell r="A109" t="str">
            <v>20212</v>
          </cell>
          <cell r="B109" t="str">
            <v>FLOCULANTES</v>
          </cell>
          <cell r="C109">
            <v>0</v>
          </cell>
          <cell r="D109">
            <v>93758.78</v>
          </cell>
          <cell r="E109">
            <v>0</v>
          </cell>
          <cell r="F109">
            <v>0</v>
          </cell>
          <cell r="G109">
            <v>0</v>
          </cell>
          <cell r="H109">
            <v>93758.78</v>
          </cell>
        </row>
        <row r="110">
          <cell r="A110" t="str">
            <v>20213</v>
          </cell>
          <cell r="B110" t="str">
            <v>TIERRA DIATOMEA</v>
          </cell>
          <cell r="C110">
            <v>0</v>
          </cell>
          <cell r="D110">
            <v>3451.51</v>
          </cell>
          <cell r="E110">
            <v>0</v>
          </cell>
          <cell r="F110">
            <v>0</v>
          </cell>
          <cell r="G110">
            <v>0</v>
          </cell>
          <cell r="H110">
            <v>3451.51</v>
          </cell>
        </row>
        <row r="111">
          <cell r="A111" t="str">
            <v>20215</v>
          </cell>
          <cell r="B111" t="str">
            <v>BORAX ANHIDRO</v>
          </cell>
          <cell r="C111">
            <v>0</v>
          </cell>
          <cell r="D111">
            <v>6683.65</v>
          </cell>
          <cell r="E111">
            <v>0</v>
          </cell>
          <cell r="F111">
            <v>0</v>
          </cell>
          <cell r="G111">
            <v>0</v>
          </cell>
          <cell r="H111">
            <v>6683.65</v>
          </cell>
        </row>
        <row r="112">
          <cell r="A112" t="str">
            <v>20216</v>
          </cell>
          <cell r="B112" t="str">
            <v>CENIZA DE SODA</v>
          </cell>
          <cell r="C112">
            <v>0</v>
          </cell>
          <cell r="D112">
            <v>782.3</v>
          </cell>
          <cell r="E112">
            <v>0</v>
          </cell>
          <cell r="F112">
            <v>0</v>
          </cell>
          <cell r="G112">
            <v>0</v>
          </cell>
          <cell r="H112">
            <v>782.3</v>
          </cell>
        </row>
        <row r="113">
          <cell r="A113" t="str">
            <v>20218</v>
          </cell>
          <cell r="B113" t="str">
            <v>HARINA</v>
          </cell>
          <cell r="C113">
            <v>0</v>
          </cell>
          <cell r="D113">
            <v>372.46</v>
          </cell>
          <cell r="E113">
            <v>0</v>
          </cell>
          <cell r="F113">
            <v>0</v>
          </cell>
          <cell r="G113">
            <v>0</v>
          </cell>
          <cell r="H113">
            <v>372.46</v>
          </cell>
        </row>
        <row r="114">
          <cell r="A114" t="str">
            <v>20221</v>
          </cell>
          <cell r="B114" t="str">
            <v>REACTIVOS DE FUNDICION</v>
          </cell>
          <cell r="C114">
            <v>249.18</v>
          </cell>
          <cell r="D114">
            <v>254.17</v>
          </cell>
          <cell r="E114">
            <v>0</v>
          </cell>
          <cell r="F114">
            <v>0</v>
          </cell>
          <cell r="G114">
            <v>0</v>
          </cell>
          <cell r="H114">
            <v>503.35</v>
          </cell>
        </row>
        <row r="115">
          <cell r="A115" t="str">
            <v>20222</v>
          </cell>
          <cell r="B115" t="str">
            <v>REACTIVOS LABORATORIOS</v>
          </cell>
          <cell r="C115">
            <v>1646.96</v>
          </cell>
          <cell r="D115">
            <v>3200.34</v>
          </cell>
          <cell r="E115">
            <v>0</v>
          </cell>
          <cell r="F115">
            <v>0</v>
          </cell>
          <cell r="G115">
            <v>0</v>
          </cell>
          <cell r="H115">
            <v>4847.3</v>
          </cell>
        </row>
        <row r="116">
          <cell r="A116" t="str">
            <v>20223</v>
          </cell>
          <cell r="B116" t="str">
            <v>ARTICULOS DE LABORATORIO</v>
          </cell>
          <cell r="C116">
            <v>3489.25</v>
          </cell>
          <cell r="D116">
            <v>4216.3599999999997</v>
          </cell>
          <cell r="E116">
            <v>0</v>
          </cell>
          <cell r="F116">
            <v>0</v>
          </cell>
          <cell r="G116">
            <v>0</v>
          </cell>
          <cell r="H116">
            <v>7705.61</v>
          </cell>
        </row>
        <row r="117">
          <cell r="A117" t="str">
            <v>20224</v>
          </cell>
          <cell r="B117" t="str">
            <v>REVESTIMIENTO CHANCADOR</v>
          </cell>
          <cell r="C117">
            <v>0</v>
          </cell>
          <cell r="D117">
            <v>28786.13</v>
          </cell>
          <cell r="E117">
            <v>0</v>
          </cell>
          <cell r="F117">
            <v>0</v>
          </cell>
          <cell r="G117">
            <v>0</v>
          </cell>
          <cell r="H117">
            <v>28786.13</v>
          </cell>
        </row>
        <row r="118">
          <cell r="A118" t="str">
            <v>20225</v>
          </cell>
          <cell r="B118" t="str">
            <v>REVESTIMIENTO MOLINO</v>
          </cell>
          <cell r="C118">
            <v>0</v>
          </cell>
          <cell r="D118">
            <v>-2822.25</v>
          </cell>
          <cell r="E118">
            <v>0</v>
          </cell>
          <cell r="F118">
            <v>0</v>
          </cell>
          <cell r="G118">
            <v>0</v>
          </cell>
          <cell r="H118">
            <v>-2822.25</v>
          </cell>
        </row>
        <row r="119">
          <cell r="A119" t="str">
            <v>20227</v>
          </cell>
          <cell r="B119" t="str">
            <v>TELAS FILTROS DELKOR</v>
          </cell>
          <cell r="C119">
            <v>0</v>
          </cell>
          <cell r="D119">
            <v>13902</v>
          </cell>
          <cell r="E119">
            <v>0</v>
          </cell>
          <cell r="F119">
            <v>0</v>
          </cell>
          <cell r="G119">
            <v>0</v>
          </cell>
          <cell r="H119">
            <v>13902</v>
          </cell>
        </row>
        <row r="120">
          <cell r="A120" t="str">
            <v>20228</v>
          </cell>
          <cell r="B120" t="str">
            <v>TELAS FILTROS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 t="str">
            <v>20229</v>
          </cell>
          <cell r="B121" t="str">
            <v>EMBALAJE DORE</v>
          </cell>
          <cell r="C121">
            <v>0</v>
          </cell>
          <cell r="D121">
            <v>4931.1499999999996</v>
          </cell>
          <cell r="E121">
            <v>0</v>
          </cell>
          <cell r="F121">
            <v>0</v>
          </cell>
          <cell r="G121">
            <v>0</v>
          </cell>
          <cell r="H121">
            <v>4931.1499999999996</v>
          </cell>
        </row>
        <row r="122">
          <cell r="A122" t="str">
            <v>20230</v>
          </cell>
          <cell r="B122" t="str">
            <v>REFRACTARIOS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 t="str">
            <v>20232</v>
          </cell>
          <cell r="B123" t="str">
            <v>MALLAS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 t="str">
            <v>20233</v>
          </cell>
          <cell r="B124" t="str">
            <v>REPUESTOS FILTROS Y PRENSAS</v>
          </cell>
          <cell r="C124">
            <v>0</v>
          </cell>
          <cell r="D124">
            <v>741.79</v>
          </cell>
          <cell r="E124">
            <v>0</v>
          </cell>
          <cell r="F124">
            <v>0</v>
          </cell>
          <cell r="G124">
            <v>0</v>
          </cell>
          <cell r="H124">
            <v>741.79</v>
          </cell>
        </row>
        <row r="125">
          <cell r="A125" t="str">
            <v>20234</v>
          </cell>
          <cell r="B125" t="str">
            <v>REPUESTOS BOMBAS</v>
          </cell>
          <cell r="C125">
            <v>2.0699999999999998</v>
          </cell>
          <cell r="D125">
            <v>31543.4</v>
          </cell>
          <cell r="E125">
            <v>460.41</v>
          </cell>
          <cell r="F125">
            <v>0</v>
          </cell>
          <cell r="G125">
            <v>0</v>
          </cell>
          <cell r="H125">
            <v>32005.88</v>
          </cell>
        </row>
        <row r="126">
          <cell r="A126" t="str">
            <v>20235</v>
          </cell>
          <cell r="B126" t="str">
            <v>REPUESTOS INSTRUMENTACION</v>
          </cell>
          <cell r="C126">
            <v>2347.79</v>
          </cell>
          <cell r="D126">
            <v>8168.38</v>
          </cell>
          <cell r="E126">
            <v>0</v>
          </cell>
          <cell r="F126">
            <v>0</v>
          </cell>
          <cell r="G126">
            <v>0</v>
          </cell>
          <cell r="H126">
            <v>10516.17</v>
          </cell>
        </row>
        <row r="127">
          <cell r="A127" t="str">
            <v>20237</v>
          </cell>
          <cell r="B127" t="str">
            <v>REPUESTOS MOLINOS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 t="str">
            <v>20239</v>
          </cell>
          <cell r="B128" t="str">
            <v>REPUESTOS CICLONES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 t="str">
            <v>20240</v>
          </cell>
          <cell r="B129" t="str">
            <v>REPUESTOS CHANCADORES</v>
          </cell>
          <cell r="C129">
            <v>0</v>
          </cell>
          <cell r="D129">
            <v>19504.7</v>
          </cell>
          <cell r="E129">
            <v>0</v>
          </cell>
          <cell r="F129">
            <v>0</v>
          </cell>
          <cell r="G129">
            <v>0</v>
          </cell>
          <cell r="H129">
            <v>19504.7</v>
          </cell>
        </row>
        <row r="130">
          <cell r="A130" t="str">
            <v>20244</v>
          </cell>
          <cell r="B130" t="str">
            <v>REPUESTOS EQUIPOS AUXILIARES PLANTA</v>
          </cell>
          <cell r="C130">
            <v>35.700000000000003</v>
          </cell>
          <cell r="D130">
            <v>3628.21</v>
          </cell>
          <cell r="E130">
            <v>0</v>
          </cell>
          <cell r="F130">
            <v>0</v>
          </cell>
          <cell r="G130">
            <v>0</v>
          </cell>
          <cell r="H130">
            <v>3663.91</v>
          </cell>
        </row>
        <row r="131">
          <cell r="A131" t="str">
            <v>20246</v>
          </cell>
          <cell r="B131" t="str">
            <v>REPUESTOS APRON FEEDER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 t="str">
            <v>20247</v>
          </cell>
          <cell r="B132" t="str">
            <v>CORREAS Y CHUTES</v>
          </cell>
          <cell r="C132">
            <v>3.42</v>
          </cell>
          <cell r="D132">
            <v>12703.72</v>
          </cell>
          <cell r="E132">
            <v>0</v>
          </cell>
          <cell r="F132">
            <v>0</v>
          </cell>
          <cell r="G132">
            <v>0</v>
          </cell>
          <cell r="H132">
            <v>12707.14</v>
          </cell>
        </row>
        <row r="133">
          <cell r="A133" t="str">
            <v>20248</v>
          </cell>
          <cell r="B133" t="str">
            <v>REPUESTOS ROMPE ROCA</v>
          </cell>
          <cell r="C133">
            <v>0</v>
          </cell>
          <cell r="D133">
            <v>147.97999999999999</v>
          </cell>
          <cell r="E133">
            <v>0</v>
          </cell>
          <cell r="F133">
            <v>0</v>
          </cell>
          <cell r="G133">
            <v>0</v>
          </cell>
          <cell r="H133">
            <v>147.97999999999999</v>
          </cell>
        </row>
        <row r="134">
          <cell r="A134" t="str">
            <v>20249</v>
          </cell>
          <cell r="B134" t="str">
            <v>ACEROS DESGASTE PLANTA</v>
          </cell>
          <cell r="C134">
            <v>0</v>
          </cell>
          <cell r="D134">
            <v>995.85</v>
          </cell>
          <cell r="E134">
            <v>0</v>
          </cell>
          <cell r="F134">
            <v>0</v>
          </cell>
          <cell r="G134">
            <v>0</v>
          </cell>
          <cell r="H134">
            <v>995.85</v>
          </cell>
        </row>
        <row r="135">
          <cell r="A135" t="str">
            <v>20250</v>
          </cell>
          <cell r="B135" t="str">
            <v>HARNEROS</v>
          </cell>
          <cell r="C135">
            <v>0</v>
          </cell>
          <cell r="D135">
            <v>1715.3</v>
          </cell>
          <cell r="E135">
            <v>0</v>
          </cell>
          <cell r="F135">
            <v>0</v>
          </cell>
          <cell r="G135">
            <v>0</v>
          </cell>
          <cell r="H135">
            <v>1715.3</v>
          </cell>
        </row>
        <row r="136">
          <cell r="A136" t="str">
            <v>20253</v>
          </cell>
          <cell r="B136" t="str">
            <v>REPUESTOS FILTROS DELKOR</v>
          </cell>
          <cell r="C136">
            <v>0</v>
          </cell>
          <cell r="D136">
            <v>22936.12</v>
          </cell>
          <cell r="E136">
            <v>0</v>
          </cell>
          <cell r="F136">
            <v>0</v>
          </cell>
          <cell r="G136">
            <v>0</v>
          </cell>
          <cell r="H136">
            <v>22936.12</v>
          </cell>
        </row>
        <row r="137">
          <cell r="A137" t="str">
            <v>20254</v>
          </cell>
          <cell r="B137" t="str">
            <v>REPUESTOS BOMBAS DE VACIO</v>
          </cell>
          <cell r="C137">
            <v>0</v>
          </cell>
          <cell r="D137">
            <v>1884.58</v>
          </cell>
          <cell r="E137">
            <v>0</v>
          </cell>
          <cell r="F137">
            <v>0</v>
          </cell>
          <cell r="G137">
            <v>0</v>
          </cell>
          <cell r="H137">
            <v>1884.58</v>
          </cell>
        </row>
        <row r="138">
          <cell r="A138" t="str">
            <v>20256</v>
          </cell>
          <cell r="B138" t="str">
            <v>REPUESTOS REVERBEROS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 t="str">
            <v>20258</v>
          </cell>
          <cell r="B139" t="str">
            <v>REPUESTOS RAHCO</v>
          </cell>
          <cell r="C139">
            <v>0</v>
          </cell>
          <cell r="D139">
            <v>2502.0100000000002</v>
          </cell>
          <cell r="E139">
            <v>0</v>
          </cell>
          <cell r="F139">
            <v>0</v>
          </cell>
          <cell r="G139">
            <v>0</v>
          </cell>
          <cell r="H139">
            <v>2502.0100000000002</v>
          </cell>
        </row>
        <row r="140">
          <cell r="A140" t="str">
            <v>20259</v>
          </cell>
          <cell r="B140" t="str">
            <v>COMPONENTES ELECTRONICOS</v>
          </cell>
          <cell r="C140">
            <v>0</v>
          </cell>
          <cell r="D140">
            <v>9275.7099999999991</v>
          </cell>
          <cell r="E140">
            <v>0</v>
          </cell>
          <cell r="F140">
            <v>0</v>
          </cell>
          <cell r="G140">
            <v>0</v>
          </cell>
          <cell r="H140">
            <v>9275.7099999999991</v>
          </cell>
        </row>
        <row r="141">
          <cell r="A141" t="str">
            <v>20260</v>
          </cell>
          <cell r="B141" t="str">
            <v>REACTIVO SUPRESION DE POLVO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 t="str">
            <v>20261</v>
          </cell>
          <cell r="B142" t="str">
            <v>MATERIALES DE SEÑALIZACION MINA</v>
          </cell>
          <cell r="C142">
            <v>462.81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462.81</v>
          </cell>
        </row>
        <row r="143">
          <cell r="A143" t="str">
            <v>20262</v>
          </cell>
          <cell r="B143" t="str">
            <v>HPR (CAñERIAS Y VALVULAS)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 t="str">
            <v>20400</v>
          </cell>
          <cell r="B144" t="str">
            <v>ITEM INVERSIONES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 t="str">
            <v>20500</v>
          </cell>
          <cell r="B145" t="str">
            <v>AJUSTE FORECAST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 t="str">
            <v>30000</v>
          </cell>
          <cell r="B146" t="str">
            <v>SERVICIOS EXTERNOS</v>
          </cell>
          <cell r="C146">
            <v>941997.74</v>
          </cell>
          <cell r="D146">
            <v>798082.29</v>
          </cell>
          <cell r="E146">
            <v>185543.16999999998</v>
          </cell>
          <cell r="F146">
            <v>102089.29999999999</v>
          </cell>
          <cell r="G146">
            <v>133318.94999999998</v>
          </cell>
          <cell r="H146">
            <v>2161031.4500000002</v>
          </cell>
        </row>
        <row r="147">
          <cell r="A147" t="str">
            <v>30001</v>
          </cell>
          <cell r="B147" t="str">
            <v>ARRIENDO CAMIONETAS</v>
          </cell>
          <cell r="C147">
            <v>18142.75</v>
          </cell>
          <cell r="D147">
            <v>18151.62</v>
          </cell>
          <cell r="E147">
            <v>2503.9699999999998</v>
          </cell>
          <cell r="F147">
            <v>2790.32</v>
          </cell>
          <cell r="G147">
            <v>1676.47</v>
          </cell>
          <cell r="H147">
            <v>43265.13</v>
          </cell>
        </row>
        <row r="148">
          <cell r="A148" t="str">
            <v>30002</v>
          </cell>
          <cell r="B148" t="str">
            <v>FLETES</v>
          </cell>
          <cell r="C148">
            <v>18433.189999999999</v>
          </cell>
          <cell r="D148">
            <v>15773.8</v>
          </cell>
          <cell r="E148">
            <v>57.62</v>
          </cell>
          <cell r="F148">
            <v>114.24</v>
          </cell>
          <cell r="G148">
            <v>92.04</v>
          </cell>
          <cell r="H148">
            <v>34470.89</v>
          </cell>
        </row>
        <row r="149">
          <cell r="A149" t="str">
            <v>30003</v>
          </cell>
          <cell r="B149" t="str">
            <v>SERVICIOS TERCEROS</v>
          </cell>
          <cell r="C149">
            <v>241982.03</v>
          </cell>
          <cell r="D149">
            <v>89910.080000000002</v>
          </cell>
          <cell r="E149">
            <v>1677.01</v>
          </cell>
          <cell r="F149">
            <v>12911.74</v>
          </cell>
          <cell r="G149">
            <v>8841.3799999999992</v>
          </cell>
          <cell r="H149">
            <v>355322.24</v>
          </cell>
        </row>
        <row r="150">
          <cell r="A150" t="str">
            <v>30004</v>
          </cell>
          <cell r="B150" t="str">
            <v>ASESORIAS</v>
          </cell>
          <cell r="C150">
            <v>28481.02</v>
          </cell>
          <cell r="D150">
            <v>10694.88</v>
          </cell>
          <cell r="E150">
            <v>-5554.5</v>
          </cell>
          <cell r="F150">
            <v>5855.36</v>
          </cell>
          <cell r="G150">
            <v>482.17</v>
          </cell>
          <cell r="H150">
            <v>39958.93</v>
          </cell>
        </row>
        <row r="151">
          <cell r="A151" t="str">
            <v>30005</v>
          </cell>
          <cell r="B151" t="str">
            <v>SEGUROS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69088.84</v>
          </cell>
          <cell r="H151">
            <v>69088.84</v>
          </cell>
        </row>
        <row r="152">
          <cell r="A152" t="str">
            <v>30006</v>
          </cell>
          <cell r="B152" t="str">
            <v>IMPUESTOS, CONTRIBUCIONES Y PATENTES</v>
          </cell>
          <cell r="C152">
            <v>0</v>
          </cell>
          <cell r="D152">
            <v>0</v>
          </cell>
          <cell r="E152">
            <v>0</v>
          </cell>
          <cell r="F152">
            <v>268.61</v>
          </cell>
          <cell r="G152">
            <v>0</v>
          </cell>
          <cell r="H152">
            <v>268.61</v>
          </cell>
        </row>
        <row r="153">
          <cell r="A153" t="str">
            <v>30007</v>
          </cell>
          <cell r="B153" t="str">
            <v>COMUNICACIONES</v>
          </cell>
          <cell r="C153">
            <v>1006.56</v>
          </cell>
          <cell r="D153">
            <v>233.43</v>
          </cell>
          <cell r="E153">
            <v>277.20999999999998</v>
          </cell>
          <cell r="F153">
            <v>512.41999999999996</v>
          </cell>
          <cell r="G153">
            <v>33931.03</v>
          </cell>
          <cell r="H153">
            <v>35960.65</v>
          </cell>
        </row>
        <row r="154">
          <cell r="A154" t="str">
            <v>30008</v>
          </cell>
          <cell r="B154" t="str">
            <v>GASTOS VIAJES</v>
          </cell>
          <cell r="C154">
            <v>377.42</v>
          </cell>
          <cell r="D154">
            <v>1916.64</v>
          </cell>
          <cell r="E154">
            <v>2018.03</v>
          </cell>
          <cell r="F154">
            <v>4464.3599999999997</v>
          </cell>
          <cell r="G154">
            <v>7777.9</v>
          </cell>
          <cell r="H154">
            <v>16554.349999999999</v>
          </cell>
        </row>
        <row r="155">
          <cell r="A155" t="str">
            <v>30009</v>
          </cell>
          <cell r="B155" t="str">
            <v>DONACIONES</v>
          </cell>
          <cell r="C155">
            <v>0</v>
          </cell>
          <cell r="D155">
            <v>0</v>
          </cell>
          <cell r="E155">
            <v>1412.56</v>
          </cell>
          <cell r="F155">
            <v>3665.19</v>
          </cell>
          <cell r="G155">
            <v>0</v>
          </cell>
          <cell r="H155">
            <v>5077.75</v>
          </cell>
        </row>
        <row r="156">
          <cell r="A156" t="str">
            <v>30010</v>
          </cell>
          <cell r="B156" t="str">
            <v>AUSPICIOS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 t="str">
            <v>30011</v>
          </cell>
          <cell r="B157" t="str">
            <v>ARRIENDO EQUIPOS</v>
          </cell>
          <cell r="C157">
            <v>8671.36</v>
          </cell>
          <cell r="D157">
            <v>22421.38</v>
          </cell>
          <cell r="E157">
            <v>735.99</v>
          </cell>
          <cell r="F157">
            <v>735.99</v>
          </cell>
          <cell r="G157">
            <v>1210.77</v>
          </cell>
          <cell r="H157">
            <v>33775.49</v>
          </cell>
        </row>
        <row r="158">
          <cell r="A158" t="str">
            <v>30012</v>
          </cell>
          <cell r="B158" t="str">
            <v>ENERGIA ENDESA</v>
          </cell>
          <cell r="C158">
            <v>14810.92</v>
          </cell>
          <cell r="D158">
            <v>508687.52</v>
          </cell>
          <cell r="E158">
            <v>6350.6</v>
          </cell>
          <cell r="F158">
            <v>0</v>
          </cell>
          <cell r="G158">
            <v>0</v>
          </cell>
          <cell r="H158">
            <v>529849.04</v>
          </cell>
        </row>
        <row r="159">
          <cell r="A159" t="str">
            <v>30013</v>
          </cell>
          <cell r="B159" t="str">
            <v>GASTOS LEGALES</v>
          </cell>
          <cell r="C159">
            <v>0</v>
          </cell>
          <cell r="D159">
            <v>53.37</v>
          </cell>
          <cell r="E159">
            <v>0</v>
          </cell>
          <cell r="F159">
            <v>1110.44</v>
          </cell>
          <cell r="G159">
            <v>0</v>
          </cell>
          <cell r="H159">
            <v>1163.81</v>
          </cell>
        </row>
        <row r="160">
          <cell r="A160" t="str">
            <v>30014</v>
          </cell>
          <cell r="B160" t="str">
            <v>CAPACITACION</v>
          </cell>
          <cell r="C160">
            <v>2063.23</v>
          </cell>
          <cell r="D160">
            <v>5033.3900000000003</v>
          </cell>
          <cell r="E160">
            <v>15088.72</v>
          </cell>
          <cell r="F160">
            <v>6543.41</v>
          </cell>
          <cell r="G160">
            <v>1579.34</v>
          </cell>
          <cell r="H160">
            <v>30308.09</v>
          </cell>
        </row>
        <row r="161">
          <cell r="A161" t="str">
            <v>30015</v>
          </cell>
          <cell r="B161" t="str">
            <v>GASTOS VISITAS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 t="str">
            <v>30016</v>
          </cell>
          <cell r="B162" t="str">
            <v>SERVICIOS ASEO Y ORNATO</v>
          </cell>
          <cell r="C162">
            <v>583.75</v>
          </cell>
          <cell r="D162">
            <v>11366.09</v>
          </cell>
          <cell r="E162">
            <v>0</v>
          </cell>
          <cell r="F162">
            <v>12.99</v>
          </cell>
          <cell r="G162">
            <v>0</v>
          </cell>
          <cell r="H162">
            <v>11962.83</v>
          </cell>
        </row>
        <row r="163">
          <cell r="A163" t="str">
            <v>30017</v>
          </cell>
          <cell r="B163" t="str">
            <v>COLACION COPIAPO</v>
          </cell>
          <cell r="C163">
            <v>756.55</v>
          </cell>
          <cell r="D163">
            <v>532.82000000000005</v>
          </cell>
          <cell r="E163">
            <v>25.21</v>
          </cell>
          <cell r="F163">
            <v>222.41</v>
          </cell>
          <cell r="G163">
            <v>720.05</v>
          </cell>
          <cell r="H163">
            <v>2257.04</v>
          </cell>
        </row>
        <row r="164">
          <cell r="A164" t="str">
            <v>30018</v>
          </cell>
          <cell r="B164" t="str">
            <v>COLACION COIPA</v>
          </cell>
          <cell r="C164">
            <v>25593.38</v>
          </cell>
          <cell r="D164">
            <v>28681.57</v>
          </cell>
          <cell r="E164">
            <v>757.57</v>
          </cell>
          <cell r="F164">
            <v>813.04</v>
          </cell>
          <cell r="G164">
            <v>2198.21</v>
          </cell>
          <cell r="H164">
            <v>58043.77</v>
          </cell>
        </row>
        <row r="165">
          <cell r="A165" t="str">
            <v>30019</v>
          </cell>
          <cell r="B165" t="str">
            <v>TRANSPORTE PERSONAL</v>
          </cell>
          <cell r="C165">
            <v>35731.74</v>
          </cell>
          <cell r="D165">
            <v>35905.160000000003</v>
          </cell>
          <cell r="E165">
            <v>1712</v>
          </cell>
          <cell r="F165">
            <v>4522.7</v>
          </cell>
          <cell r="G165">
            <v>2215.54</v>
          </cell>
          <cell r="H165">
            <v>80087.14</v>
          </cell>
        </row>
        <row r="166">
          <cell r="A166" t="str">
            <v>30020</v>
          </cell>
          <cell r="B166" t="str">
            <v>PROGRAMA MEDICO AMBIENTAL</v>
          </cell>
          <cell r="C166">
            <v>701.69</v>
          </cell>
          <cell r="D166">
            <v>6244.34</v>
          </cell>
          <cell r="E166">
            <v>0</v>
          </cell>
          <cell r="F166">
            <v>0</v>
          </cell>
          <cell r="G166">
            <v>0</v>
          </cell>
          <cell r="H166">
            <v>6946.03</v>
          </cell>
        </row>
        <row r="167">
          <cell r="A167" t="str">
            <v>30021</v>
          </cell>
          <cell r="B167" t="str">
            <v>AGUA-ENERGIA-GAS</v>
          </cell>
          <cell r="C167">
            <v>0</v>
          </cell>
          <cell r="D167">
            <v>0</v>
          </cell>
          <cell r="E167">
            <v>5446.6</v>
          </cell>
          <cell r="F167">
            <v>0</v>
          </cell>
          <cell r="G167">
            <v>0</v>
          </cell>
          <cell r="H167">
            <v>5446.6</v>
          </cell>
        </row>
        <row r="168">
          <cell r="A168" t="str">
            <v>30022</v>
          </cell>
          <cell r="B168" t="str">
            <v>ANALISIS QUIMICOS LAB.EXTERNO</v>
          </cell>
          <cell r="C168">
            <v>316.39</v>
          </cell>
          <cell r="D168">
            <v>15036.19</v>
          </cell>
          <cell r="E168">
            <v>2467.63</v>
          </cell>
          <cell r="F168">
            <v>0</v>
          </cell>
          <cell r="G168">
            <v>0</v>
          </cell>
          <cell r="H168">
            <v>17820.21</v>
          </cell>
        </row>
        <row r="169">
          <cell r="A169" t="str">
            <v>30023</v>
          </cell>
          <cell r="B169" t="str">
            <v>SUSTENTABILIDAD</v>
          </cell>
          <cell r="C169">
            <v>0</v>
          </cell>
          <cell r="D169">
            <v>0</v>
          </cell>
          <cell r="E169">
            <v>0</v>
          </cell>
          <cell r="F169">
            <v>7426.31</v>
          </cell>
          <cell r="G169">
            <v>0</v>
          </cell>
          <cell r="H169">
            <v>7426.31</v>
          </cell>
        </row>
        <row r="170">
          <cell r="A170" t="str">
            <v>30024</v>
          </cell>
          <cell r="B170" t="str">
            <v>CARRY-ALL MINA</v>
          </cell>
          <cell r="C170">
            <v>13341.37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13341.37</v>
          </cell>
        </row>
        <row r="171">
          <cell r="A171" t="str">
            <v>30025</v>
          </cell>
          <cell r="B171" t="str">
            <v>IMPRESOS/ FOTOCOPIAS Y PUBLICACIONES</v>
          </cell>
          <cell r="C171">
            <v>0</v>
          </cell>
          <cell r="D171">
            <v>0</v>
          </cell>
          <cell r="E171">
            <v>12.05</v>
          </cell>
          <cell r="F171">
            <v>4309.22</v>
          </cell>
          <cell r="G171">
            <v>0</v>
          </cell>
          <cell r="H171">
            <v>4321.2700000000004</v>
          </cell>
        </row>
        <row r="172">
          <cell r="A172" t="str">
            <v>30026</v>
          </cell>
          <cell r="B172" t="str">
            <v>EVENTOS INTERNOS</v>
          </cell>
          <cell r="C172">
            <v>0</v>
          </cell>
          <cell r="D172">
            <v>0</v>
          </cell>
          <cell r="E172">
            <v>36546.97</v>
          </cell>
          <cell r="F172">
            <v>934.63</v>
          </cell>
          <cell r="G172">
            <v>0</v>
          </cell>
          <cell r="H172">
            <v>37481.599999999999</v>
          </cell>
        </row>
        <row r="173">
          <cell r="A173" t="str">
            <v>30027</v>
          </cell>
          <cell r="B173" t="str">
            <v>VIGILANCIA Y GASTOS CONDOMINIO M.D.O.</v>
          </cell>
          <cell r="C173">
            <v>0</v>
          </cell>
          <cell r="D173">
            <v>0</v>
          </cell>
          <cell r="E173">
            <v>1957.51</v>
          </cell>
          <cell r="F173">
            <v>14103.26</v>
          </cell>
          <cell r="G173">
            <v>0</v>
          </cell>
          <cell r="H173">
            <v>16060.77</v>
          </cell>
        </row>
        <row r="174">
          <cell r="A174" t="str">
            <v>30028</v>
          </cell>
          <cell r="B174" t="str">
            <v>SONDAJES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 t="str">
            <v>30030</v>
          </cell>
          <cell r="B175" t="str">
            <v>ARRIENDO INMUEBLES/ EQUIPO OFICINA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 t="str">
            <v>30031</v>
          </cell>
          <cell r="B176" t="str">
            <v>GEOTECNIA</v>
          </cell>
          <cell r="C176">
            <v>12643.79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12643.79</v>
          </cell>
        </row>
        <row r="177">
          <cell r="A177" t="str">
            <v>30032</v>
          </cell>
          <cell r="B177" t="str">
            <v>MANT.SISTEMA COMPUTACIONAL MINA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 t="str">
            <v>30033</v>
          </cell>
          <cell r="B178" t="str">
            <v>RECLUTAMIENTO PERSONAL</v>
          </cell>
          <cell r="C178">
            <v>11.61</v>
          </cell>
          <cell r="D178">
            <v>19.649999999999999</v>
          </cell>
          <cell r="E178">
            <v>2145.63</v>
          </cell>
          <cell r="F178">
            <v>0</v>
          </cell>
          <cell r="G178">
            <v>0</v>
          </cell>
          <cell r="H178">
            <v>2176.89</v>
          </cell>
        </row>
        <row r="179">
          <cell r="A179" t="str">
            <v>30034</v>
          </cell>
          <cell r="B179" t="str">
            <v>SERVICIOS VIGILANCIA</v>
          </cell>
          <cell r="C179">
            <v>0</v>
          </cell>
          <cell r="D179">
            <v>751.43</v>
          </cell>
          <cell r="E179">
            <v>35574.230000000003</v>
          </cell>
          <cell r="F179">
            <v>0</v>
          </cell>
          <cell r="G179">
            <v>0</v>
          </cell>
          <cell r="H179">
            <v>36325.660000000003</v>
          </cell>
        </row>
        <row r="180">
          <cell r="A180" t="str">
            <v>30035</v>
          </cell>
          <cell r="B180" t="str">
            <v>SERVICIOS MUESTREROS</v>
          </cell>
          <cell r="C180">
            <v>7261.1</v>
          </cell>
          <cell r="D180">
            <v>1149.23</v>
          </cell>
          <cell r="E180">
            <v>0</v>
          </cell>
          <cell r="F180">
            <v>0</v>
          </cell>
          <cell r="G180">
            <v>0</v>
          </cell>
          <cell r="H180">
            <v>8410.33</v>
          </cell>
        </row>
        <row r="181">
          <cell r="A181" t="str">
            <v>30036</v>
          </cell>
          <cell r="B181" t="str">
            <v>GASTO VIAJE CAPACITACION</v>
          </cell>
          <cell r="C181">
            <v>1378.55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1378.55</v>
          </cell>
        </row>
        <row r="182">
          <cell r="A182" t="str">
            <v>30037</v>
          </cell>
          <cell r="B182" t="str">
            <v>EXTRAS COLACION COIPA</v>
          </cell>
          <cell r="C182">
            <v>4897.21</v>
          </cell>
          <cell r="D182">
            <v>1669.08</v>
          </cell>
          <cell r="E182">
            <v>1254.04</v>
          </cell>
          <cell r="F182">
            <v>1728.83</v>
          </cell>
          <cell r="G182">
            <v>215.19</v>
          </cell>
          <cell r="H182">
            <v>9764.35</v>
          </cell>
        </row>
        <row r="183">
          <cell r="A183" t="str">
            <v>30038</v>
          </cell>
          <cell r="B183" t="str">
            <v>ADMINISTRACION POLVORIN E IMPUESTOS</v>
          </cell>
          <cell r="C183">
            <v>47554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47554</v>
          </cell>
        </row>
        <row r="184">
          <cell r="A184" t="str">
            <v>30039</v>
          </cell>
          <cell r="B184" t="str">
            <v>COLACION COIPA BEBIDAS</v>
          </cell>
          <cell r="C184">
            <v>4611.4399999999996</v>
          </cell>
          <cell r="D184">
            <v>4645.5</v>
          </cell>
          <cell r="E184">
            <v>175.43</v>
          </cell>
          <cell r="F184">
            <v>175.43</v>
          </cell>
          <cell r="G184">
            <v>535.51</v>
          </cell>
          <cell r="H184">
            <v>10143.31</v>
          </cell>
        </row>
        <row r="185">
          <cell r="A185" t="str">
            <v>30040</v>
          </cell>
          <cell r="B185" t="str">
            <v>OSMOSIS Y PLANTA DE AGUAS SERVIDAS</v>
          </cell>
          <cell r="C185">
            <v>0</v>
          </cell>
          <cell r="D185">
            <v>0</v>
          </cell>
          <cell r="E185">
            <v>1096.1600000000001</v>
          </cell>
          <cell r="F185">
            <v>0</v>
          </cell>
          <cell r="G185">
            <v>0</v>
          </cell>
          <cell r="H185">
            <v>1096.1600000000001</v>
          </cell>
        </row>
        <row r="186">
          <cell r="A186" t="str">
            <v>30041</v>
          </cell>
          <cell r="B186" t="str">
            <v>MANT. CASA HUESPEDES-CASINO COPIAPO</v>
          </cell>
          <cell r="C186">
            <v>0</v>
          </cell>
          <cell r="D186">
            <v>-2109.2199999999998</v>
          </cell>
          <cell r="E186">
            <v>2776.58</v>
          </cell>
          <cell r="F186">
            <v>0</v>
          </cell>
          <cell r="G186">
            <v>0</v>
          </cell>
          <cell r="H186">
            <v>667.36</v>
          </cell>
        </row>
        <row r="187">
          <cell r="A187" t="str">
            <v>30042</v>
          </cell>
          <cell r="B187" t="str">
            <v>CONTRATO ASEO (ALFIN)</v>
          </cell>
          <cell r="C187">
            <v>1845.44</v>
          </cell>
          <cell r="D187">
            <v>4853.6899999999996</v>
          </cell>
          <cell r="E187">
            <v>64838.11</v>
          </cell>
          <cell r="F187">
            <v>608.39</v>
          </cell>
          <cell r="G187">
            <v>1051.26</v>
          </cell>
          <cell r="H187">
            <v>73196.89</v>
          </cell>
        </row>
        <row r="188">
          <cell r="A188" t="str">
            <v>30043</v>
          </cell>
          <cell r="B188" t="str">
            <v>ARRIENDO COMPUTADORES</v>
          </cell>
          <cell r="C188">
            <v>2271.0100000000002</v>
          </cell>
          <cell r="D188">
            <v>2463.5500000000002</v>
          </cell>
          <cell r="E188">
            <v>1512.22</v>
          </cell>
          <cell r="F188">
            <v>756.78</v>
          </cell>
          <cell r="G188">
            <v>1703.25</v>
          </cell>
          <cell r="H188">
            <v>8706.81</v>
          </cell>
        </row>
        <row r="189">
          <cell r="A189" t="str">
            <v>30044</v>
          </cell>
          <cell r="B189" t="str">
            <v>SERVICIO REPARAC EQ ACCIDENTADO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 t="str">
            <v>30045</v>
          </cell>
          <cell r="B190" t="str">
            <v>SERVICIOS ELECTRICOS PLANTA</v>
          </cell>
          <cell r="C190">
            <v>646.12</v>
          </cell>
          <cell r="D190">
            <v>2905.31</v>
          </cell>
          <cell r="E190">
            <v>2678.02</v>
          </cell>
          <cell r="F190">
            <v>0</v>
          </cell>
          <cell r="G190">
            <v>0</v>
          </cell>
          <cell r="H190">
            <v>6229.45</v>
          </cell>
        </row>
        <row r="191">
          <cell r="A191" t="str">
            <v>30046</v>
          </cell>
          <cell r="B191" t="str">
            <v>MANTENCION DISPATCH</v>
          </cell>
          <cell r="C191">
            <v>5190.54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5190.54</v>
          </cell>
        </row>
        <row r="192">
          <cell r="A192" t="str">
            <v>30048</v>
          </cell>
          <cell r="B192" t="str">
            <v>SERVICIOS HPR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 t="str">
            <v>30049</v>
          </cell>
          <cell r="B193" t="str">
            <v>TRASLADO RAHCO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 t="str">
            <v>30050</v>
          </cell>
          <cell r="B194" t="str">
            <v>COIPA 2015</v>
          </cell>
          <cell r="C194">
            <v>0</v>
          </cell>
          <cell r="D194">
            <v>0</v>
          </cell>
          <cell r="E194">
            <v>0</v>
          </cell>
          <cell r="F194">
            <v>27503.23</v>
          </cell>
          <cell r="G194">
            <v>0</v>
          </cell>
          <cell r="H194">
            <v>27503.23</v>
          </cell>
        </row>
        <row r="195">
          <cell r="A195" t="str">
            <v>30051</v>
          </cell>
          <cell r="B195" t="str">
            <v>CAMBIO REVESTIMIENTO SAG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 t="str">
            <v>30052</v>
          </cell>
          <cell r="B196" t="str">
            <v>CAMBIO REVESTIMIENTO MOLINO N°1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 t="str">
            <v>30053</v>
          </cell>
          <cell r="B197" t="str">
            <v>CAMBIO REVESTIMIENTO MOLINO N°2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 t="str">
            <v>30054</v>
          </cell>
          <cell r="B198" t="str">
            <v>HOUSEKEEPING</v>
          </cell>
          <cell r="C198">
            <v>0</v>
          </cell>
          <cell r="D198">
            <v>3903.16</v>
          </cell>
          <cell r="E198">
            <v>0</v>
          </cell>
          <cell r="F198">
            <v>0</v>
          </cell>
          <cell r="G198">
            <v>0</v>
          </cell>
          <cell r="H198">
            <v>3903.16</v>
          </cell>
        </row>
        <row r="199">
          <cell r="A199" t="str">
            <v>30055</v>
          </cell>
          <cell r="B199" t="str">
            <v>CONTROL DE GASES (HCN)</v>
          </cell>
          <cell r="C199">
            <v>0</v>
          </cell>
          <cell r="D199">
            <v>953.13</v>
          </cell>
          <cell r="E199">
            <v>0</v>
          </cell>
          <cell r="F199">
            <v>0</v>
          </cell>
          <cell r="G199">
            <v>0</v>
          </cell>
          <cell r="H199">
            <v>953.13</v>
          </cell>
        </row>
        <row r="200">
          <cell r="A200" t="str">
            <v>30056</v>
          </cell>
          <cell r="B200" t="str">
            <v>MEDICION ISOCINETICA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 t="str">
            <v>30057</v>
          </cell>
          <cell r="B201" t="str">
            <v>INPIDRILLING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 t="str">
            <v>30059</v>
          </cell>
          <cell r="B202" t="str">
            <v>FLETES ESPECIALES</v>
          </cell>
          <cell r="C202">
            <v>3804.59</v>
          </cell>
          <cell r="D202">
            <v>6235.5</v>
          </cell>
          <cell r="E202">
            <v>0</v>
          </cell>
          <cell r="F202">
            <v>0</v>
          </cell>
          <cell r="G202">
            <v>0</v>
          </cell>
          <cell r="H202">
            <v>10040.09</v>
          </cell>
        </row>
        <row r="203">
          <cell r="A203" t="str">
            <v>30060</v>
          </cell>
          <cell r="B203" t="str">
            <v>PERFORACION CN-CONTRATISTA</v>
          </cell>
          <cell r="C203">
            <v>3223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3223</v>
          </cell>
        </row>
        <row r="204">
          <cell r="A204" t="str">
            <v>30061</v>
          </cell>
          <cell r="B204" t="str">
            <v>BULDOZER CN-CONTRATISTA</v>
          </cell>
          <cell r="C204">
            <v>137671.9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137671.9</v>
          </cell>
        </row>
        <row r="205">
          <cell r="A205" t="str">
            <v>30062</v>
          </cell>
          <cell r="B205" t="str">
            <v>CARGUIO-TRANSPORTE CN-CONTRATISTA</v>
          </cell>
          <cell r="C205">
            <v>297994.09000000003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297994.09000000003</v>
          </cell>
        </row>
        <row r="206">
          <cell r="A206" t="str">
            <v>30500</v>
          </cell>
          <cell r="B206" t="str">
            <v>AJUSTE FORECAST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TA"/>
      <sheetName val="COSTEO Mina"/>
      <sheetName val="Income St"/>
      <sheetName val="Invent"/>
      <sheetName val="RLI"/>
      <sheetName val="INTERES PAE"/>
      <sheetName val="INTERESES GANADOS"/>
      <sheetName val="AMTZ PLAN 2002"/>
      <sheetName val="STKPILES"/>
      <sheetName val="Cost Per Shipment"/>
      <sheetName val="G&amp;A"/>
      <sheetName val="Lease"/>
      <sheetName val="Depreciacion"/>
      <sheetName val="Expenses"/>
      <sheetName val="RLI-CPI_PAPELES"/>
      <sheetName val="Dietas"/>
      <sheetName val="Precios"/>
      <sheetName val="VoucherPetroleo(1)"/>
      <sheetName val="papeles"/>
      <sheetName val="Prices"/>
      <sheetName val="US$"/>
      <sheetName val="Tabla"/>
      <sheetName val="IPC-C.M."/>
      <sheetName val="Diferidos"/>
      <sheetName val="DEPOSITOS"/>
      <sheetName val="COLETOR"/>
      <sheetName val="GA US GAAP"/>
      <sheetName val="IA US GAAP"/>
      <sheetName val="TA US GAAP"/>
      <sheetName val="Budget Data"/>
      <sheetName val="MDO BUDGET 2002  Definitivo COI"/>
      <sheetName val="Bce"/>
      <sheetName val="ANIM"/>
      <sheetName val="HC"/>
      <sheetName val="Sheet1"/>
      <sheetName val="GAST_EST"/>
      <sheetName val="AI-0 RLI(client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s Simulator"/>
      <sheetName val="chgs"/>
      <sheetName val="Amapari"/>
      <sheetName val="Premisses"/>
      <sheetName val="Project Statement - Total"/>
      <sheetName val="Project Statement - Oxides"/>
      <sheetName val="Project Statement - Sulphides"/>
      <sheetName val="Financials - Consolidated"/>
      <sheetName val="Financials - Oxides"/>
      <sheetName val="Financials - Sulphides"/>
      <sheetName val="Grades and production"/>
      <sheetName val="Cash Cost - Oxides"/>
      <sheetName val="Cash Cost - Future Oxides"/>
      <sheetName val="Cash Cost - Sulphides"/>
      <sheetName val="Depreciation + Provision"/>
      <sheetName val="Capex Detail - Oxide"/>
      <sheetName val="Capex Detail - Sulphide"/>
      <sheetName val="Taxes"/>
      <sheetName val="Income St"/>
      <sheetName val="RLI-CPI_PAPELES"/>
      <sheetName val="Dietas"/>
      <sheetName val="Precios"/>
      <sheetName val="Prices"/>
      <sheetName val="Graphs_Simulator"/>
      <sheetName val="Project_Statement_-_Total"/>
      <sheetName val="Project_Statement_-_Oxides"/>
      <sheetName val="Project_Statement_-_Sulphides"/>
      <sheetName val="Financials_-_Consolidated"/>
      <sheetName val="Financials_-_Oxides"/>
      <sheetName val="Financials_-_Sulphides"/>
      <sheetName val="Grades_and_production"/>
      <sheetName val="Cash_Cost_-_Oxides"/>
      <sheetName val="Cash_Cost_-_Future_Oxides"/>
      <sheetName val="Cash_Cost_-_Sulphides"/>
      <sheetName val="Depreciation_+_Provision"/>
      <sheetName val="Capex_Detail_-_Oxide"/>
      <sheetName val="Capex_Detail_-_Sulphide"/>
      <sheetName val="Income_St"/>
    </sheetNames>
    <sheetDataSet>
      <sheetData sheetId="0" refreshError="1"/>
      <sheetData sheetId="1" refreshError="1"/>
      <sheetData sheetId="2" refreshError="1"/>
      <sheetData sheetId="3" refreshError="1">
        <row r="12">
          <cell r="D12">
            <v>375</v>
          </cell>
        </row>
        <row r="20">
          <cell r="D20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velocidades y combustible"/>
      <sheetName val="Distancias y Tiempos"/>
      <sheetName val="Premisses"/>
      <sheetName val="Income St"/>
      <sheetName val="RLI-CPI_PAPELES"/>
    </sheetNames>
    <sheetDataSet>
      <sheetData sheetId="0" refreshError="1">
        <row r="17">
          <cell r="B17">
            <v>-0.12</v>
          </cell>
          <cell r="C17">
            <v>22</v>
          </cell>
          <cell r="D17">
            <v>1.24</v>
          </cell>
          <cell r="F17">
            <v>1.24</v>
          </cell>
        </row>
        <row r="18">
          <cell r="B18">
            <v>-0.11</v>
          </cell>
          <cell r="C18">
            <v>22</v>
          </cell>
          <cell r="D18">
            <v>1.24</v>
          </cell>
          <cell r="E18">
            <v>22.7</v>
          </cell>
          <cell r="F18">
            <v>1.24</v>
          </cell>
        </row>
        <row r="19">
          <cell r="B19">
            <v>-0.1</v>
          </cell>
          <cell r="C19">
            <v>22</v>
          </cell>
          <cell r="D19">
            <v>1.24</v>
          </cell>
          <cell r="E19">
            <v>22</v>
          </cell>
          <cell r="F19">
            <v>1.24</v>
          </cell>
        </row>
        <row r="20">
          <cell r="B20">
            <v>-0.09</v>
          </cell>
          <cell r="C20">
            <v>22</v>
          </cell>
          <cell r="D20">
            <v>1.24</v>
          </cell>
          <cell r="E20">
            <v>22</v>
          </cell>
          <cell r="F20">
            <v>1.24</v>
          </cell>
        </row>
        <row r="21">
          <cell r="B21">
            <v>-0.08</v>
          </cell>
          <cell r="C21">
            <v>22</v>
          </cell>
          <cell r="D21">
            <v>1.24</v>
          </cell>
          <cell r="E21">
            <v>25</v>
          </cell>
          <cell r="F21">
            <v>1.24</v>
          </cell>
        </row>
        <row r="22">
          <cell r="B22">
            <v>-7.0000000000000007E-2</v>
          </cell>
          <cell r="C22">
            <v>28</v>
          </cell>
          <cell r="D22">
            <v>1.24</v>
          </cell>
          <cell r="E22">
            <v>35</v>
          </cell>
          <cell r="F22">
            <v>1.24</v>
          </cell>
        </row>
        <row r="23">
          <cell r="B23">
            <v>-0.06</v>
          </cell>
          <cell r="C23">
            <v>30</v>
          </cell>
          <cell r="D23">
            <v>1.24</v>
          </cell>
          <cell r="E23">
            <v>37</v>
          </cell>
          <cell r="F23">
            <v>1.24</v>
          </cell>
        </row>
        <row r="24">
          <cell r="B24">
            <v>-0.05</v>
          </cell>
          <cell r="C24">
            <v>34</v>
          </cell>
          <cell r="D24">
            <v>1.24</v>
          </cell>
          <cell r="E24">
            <v>39</v>
          </cell>
          <cell r="F24">
            <v>1.24</v>
          </cell>
        </row>
        <row r="25">
          <cell r="B25">
            <v>-0.04</v>
          </cell>
          <cell r="C25">
            <v>45</v>
          </cell>
          <cell r="D25">
            <v>1.24</v>
          </cell>
          <cell r="E25">
            <v>45</v>
          </cell>
          <cell r="F25">
            <v>1.24</v>
          </cell>
        </row>
        <row r="26">
          <cell r="B26">
            <v>-0.03</v>
          </cell>
          <cell r="C26">
            <v>50</v>
          </cell>
          <cell r="D26">
            <v>1.24</v>
          </cell>
          <cell r="E26">
            <v>50</v>
          </cell>
          <cell r="F26">
            <v>1.24</v>
          </cell>
        </row>
        <row r="27">
          <cell r="B27">
            <v>-0.02</v>
          </cell>
          <cell r="C27">
            <v>50</v>
          </cell>
          <cell r="D27">
            <v>2</v>
          </cell>
          <cell r="E27">
            <v>50</v>
          </cell>
          <cell r="F27">
            <v>2</v>
          </cell>
        </row>
        <row r="28">
          <cell r="B28">
            <v>-0.01</v>
          </cell>
          <cell r="C28">
            <v>50</v>
          </cell>
          <cell r="D28">
            <v>2</v>
          </cell>
          <cell r="E28">
            <v>50</v>
          </cell>
          <cell r="F28">
            <v>2</v>
          </cell>
        </row>
        <row r="29">
          <cell r="B29">
            <v>0</v>
          </cell>
          <cell r="C29">
            <v>50</v>
          </cell>
          <cell r="D29">
            <v>4.13</v>
          </cell>
          <cell r="E29">
            <v>50</v>
          </cell>
          <cell r="F29">
            <v>2</v>
          </cell>
        </row>
        <row r="30">
          <cell r="B30">
            <v>0.01</v>
          </cell>
          <cell r="C30">
            <v>50</v>
          </cell>
          <cell r="D30">
            <v>6.19</v>
          </cell>
          <cell r="E30">
            <v>50</v>
          </cell>
          <cell r="F30">
            <v>2.65</v>
          </cell>
        </row>
        <row r="31">
          <cell r="B31">
            <v>0.02</v>
          </cell>
          <cell r="C31">
            <v>45</v>
          </cell>
          <cell r="D31">
            <v>7.73</v>
          </cell>
          <cell r="E31">
            <v>50</v>
          </cell>
          <cell r="F31">
            <v>3.54</v>
          </cell>
        </row>
        <row r="32">
          <cell r="B32">
            <v>0.03</v>
          </cell>
          <cell r="C32">
            <v>40</v>
          </cell>
          <cell r="D32">
            <v>7.73</v>
          </cell>
          <cell r="E32">
            <v>50</v>
          </cell>
          <cell r="F32">
            <v>4.42</v>
          </cell>
        </row>
        <row r="33">
          <cell r="B33">
            <v>0.04</v>
          </cell>
          <cell r="C33">
            <v>25</v>
          </cell>
          <cell r="D33">
            <v>7.73</v>
          </cell>
          <cell r="E33">
            <v>45</v>
          </cell>
          <cell r="F33">
            <v>5.31</v>
          </cell>
        </row>
        <row r="34">
          <cell r="B34">
            <v>0.05</v>
          </cell>
          <cell r="C34">
            <v>21.3</v>
          </cell>
          <cell r="D34">
            <v>7.73</v>
          </cell>
          <cell r="E34">
            <v>39</v>
          </cell>
          <cell r="F34">
            <v>6.19</v>
          </cell>
        </row>
        <row r="35">
          <cell r="B35">
            <v>0.06</v>
          </cell>
          <cell r="C35">
            <v>18.2</v>
          </cell>
          <cell r="D35">
            <v>7.73</v>
          </cell>
          <cell r="E35">
            <v>37</v>
          </cell>
          <cell r="F35">
            <v>7.08</v>
          </cell>
        </row>
        <row r="36">
          <cell r="B36">
            <v>7.0000000000000007E-2</v>
          </cell>
          <cell r="C36">
            <v>16.2</v>
          </cell>
          <cell r="D36">
            <v>7.73</v>
          </cell>
          <cell r="E36">
            <v>35</v>
          </cell>
          <cell r="F36">
            <v>7.73</v>
          </cell>
        </row>
        <row r="37">
          <cell r="B37">
            <v>0.08</v>
          </cell>
          <cell r="C37">
            <v>14.2</v>
          </cell>
          <cell r="D37">
            <v>7.73</v>
          </cell>
          <cell r="E37">
            <v>25</v>
          </cell>
          <cell r="F37">
            <v>7.73</v>
          </cell>
        </row>
        <row r="38">
          <cell r="B38">
            <v>0.09</v>
          </cell>
          <cell r="C38">
            <v>12.9</v>
          </cell>
          <cell r="D38">
            <v>7.73</v>
          </cell>
          <cell r="E38">
            <v>22</v>
          </cell>
          <cell r="F38">
            <v>7.73</v>
          </cell>
        </row>
        <row r="39">
          <cell r="B39">
            <v>0.1</v>
          </cell>
          <cell r="C39">
            <v>11.02</v>
          </cell>
          <cell r="D39">
            <v>7.73</v>
          </cell>
          <cell r="E39">
            <v>22.7</v>
          </cell>
          <cell r="F39">
            <v>7.73</v>
          </cell>
        </row>
        <row r="40">
          <cell r="B40">
            <v>0.11</v>
          </cell>
          <cell r="C40">
            <v>10</v>
          </cell>
          <cell r="D40">
            <v>7.73</v>
          </cell>
          <cell r="E40">
            <v>27.1</v>
          </cell>
          <cell r="F40">
            <v>7.73</v>
          </cell>
        </row>
        <row r="41">
          <cell r="B41">
            <v>0.12</v>
          </cell>
          <cell r="C41">
            <v>9</v>
          </cell>
          <cell r="D41">
            <v>7.73</v>
          </cell>
          <cell r="E41">
            <v>25</v>
          </cell>
          <cell r="F41">
            <v>7.73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 de nombres"/>
      <sheetName val="Tabla velocidades y combustible"/>
      <sheetName val="Calculo de tiempo ciclo"/>
      <sheetName val="etapa1"/>
      <sheetName val="etapa2"/>
      <sheetName val="etapa3"/>
      <sheetName val="etapa4"/>
      <sheetName val="etapa5"/>
      <sheetName val="etapa6"/>
      <sheetName val="etapa6modificada"/>
      <sheetName val="etapa7"/>
      <sheetName val="etapa8"/>
      <sheetName val="tiempos fijos ciclo95"/>
      <sheetName val="Premisses"/>
      <sheetName val="Avance físico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_Forecast_2007"/>
      <sheetName val="Forecast_2007"/>
      <sheetName val="Flota"/>
      <sheetName val="Resumen"/>
      <sheetName val="Tabla velocidades y combustible"/>
      <sheetName val="DistanciasyTiempos"/>
      <sheetName val="flota_pilas"/>
      <sheetName val="Cub_Forecast_2007"/>
      <sheetName val="Deficiones"/>
      <sheetName val="Disponibilidad_07"/>
      <sheetName val="horas_cam_per_car"/>
      <sheetName val="horas_equip_auxi"/>
      <sheetName val="Distancias y Tiempos"/>
      <sheetName val="velocidades"/>
      <sheetName val="datos"/>
      <sheetName val="teorico VS real"/>
      <sheetName val="Plan minero Q3_2009"/>
      <sheetName val="Flota_Mina"/>
      <sheetName val="Horas Equipos"/>
      <sheetName val="Disp. Equipos Mina"/>
      <sheetName val="Tabla resumen"/>
      <sheetName val="etapa3"/>
      <sheetName val="DEUDORES POR VENTA "/>
      <sheetName val="Tabla_velocidades_y_combustible"/>
      <sheetName val="Distancias_y_Tiempos"/>
      <sheetName val="teorico_VS_real"/>
      <sheetName val="Plan_minero_Q3_2009"/>
      <sheetName val="Horas_Equipos"/>
      <sheetName val="Disp__Equipos_Mina"/>
      <sheetName val="Tabla_resumen"/>
      <sheetName val="CRUZSUR 2001"/>
      <sheetName val="Gerentes"/>
      <sheetName val="Assumptions"/>
      <sheetName val="Tap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7">
          <cell r="B17">
            <v>-0.12</v>
          </cell>
          <cell r="C17">
            <v>29.9</v>
          </cell>
          <cell r="D17">
            <v>1.24</v>
          </cell>
          <cell r="E17">
            <v>35.299999999999997</v>
          </cell>
          <cell r="F17">
            <v>1.24</v>
          </cell>
        </row>
        <row r="18">
          <cell r="B18">
            <v>-0.11</v>
          </cell>
          <cell r="C18">
            <v>29.9</v>
          </cell>
          <cell r="D18">
            <v>1.24</v>
          </cell>
          <cell r="E18">
            <v>35.299999999999997</v>
          </cell>
          <cell r="F18">
            <v>1.24</v>
          </cell>
        </row>
        <row r="19">
          <cell r="B19">
            <v>-0.1</v>
          </cell>
          <cell r="C19">
            <v>29.9</v>
          </cell>
          <cell r="D19">
            <v>1.24</v>
          </cell>
          <cell r="E19">
            <v>35.299999999999997</v>
          </cell>
          <cell r="F19">
            <v>1.24</v>
          </cell>
        </row>
        <row r="20">
          <cell r="B20">
            <v>-0.09</v>
          </cell>
          <cell r="C20">
            <v>29.9</v>
          </cell>
          <cell r="D20">
            <v>1.24</v>
          </cell>
          <cell r="E20">
            <v>35.299999999999997</v>
          </cell>
          <cell r="F20">
            <v>1.24</v>
          </cell>
        </row>
        <row r="21">
          <cell r="B21">
            <v>-0.08</v>
          </cell>
          <cell r="C21">
            <v>28</v>
          </cell>
          <cell r="D21">
            <v>1.24</v>
          </cell>
          <cell r="E21">
            <v>35.299999999999997</v>
          </cell>
          <cell r="F21">
            <v>1.24</v>
          </cell>
        </row>
        <row r="22">
          <cell r="B22">
            <v>-7.0000000000000007E-2</v>
          </cell>
          <cell r="C22">
            <v>26</v>
          </cell>
          <cell r="D22">
            <v>1.24</v>
          </cell>
          <cell r="E22">
            <v>35.299999999999997</v>
          </cell>
          <cell r="F22">
            <v>1.24</v>
          </cell>
        </row>
        <row r="23">
          <cell r="B23">
            <v>-0.06</v>
          </cell>
          <cell r="C23">
            <v>24</v>
          </cell>
          <cell r="D23">
            <v>1.24</v>
          </cell>
          <cell r="E23">
            <v>35</v>
          </cell>
          <cell r="F23">
            <v>1.24</v>
          </cell>
        </row>
        <row r="24">
          <cell r="B24">
            <v>-0.05</v>
          </cell>
          <cell r="C24">
            <v>22</v>
          </cell>
          <cell r="D24">
            <v>1.24</v>
          </cell>
          <cell r="E24">
            <v>35</v>
          </cell>
          <cell r="F24">
            <v>1.24</v>
          </cell>
        </row>
        <row r="25">
          <cell r="B25">
            <v>-0.04</v>
          </cell>
          <cell r="C25">
            <v>20</v>
          </cell>
          <cell r="D25">
            <v>1.24</v>
          </cell>
          <cell r="E25">
            <v>34</v>
          </cell>
          <cell r="F25">
            <v>1.24</v>
          </cell>
        </row>
        <row r="26">
          <cell r="B26">
            <v>-0.03</v>
          </cell>
          <cell r="C26">
            <v>19</v>
          </cell>
          <cell r="D26">
            <v>1.24</v>
          </cell>
          <cell r="E26">
            <v>33</v>
          </cell>
          <cell r="F26">
            <v>1.24</v>
          </cell>
        </row>
        <row r="27">
          <cell r="B27">
            <v>-0.02</v>
          </cell>
          <cell r="C27">
            <v>18</v>
          </cell>
          <cell r="D27">
            <v>2</v>
          </cell>
          <cell r="E27">
            <v>32.700000000000003</v>
          </cell>
          <cell r="F27">
            <v>2</v>
          </cell>
        </row>
        <row r="28">
          <cell r="B28">
            <v>-0.01</v>
          </cell>
          <cell r="C28">
            <v>17.100000000000001</v>
          </cell>
          <cell r="D28">
            <v>2</v>
          </cell>
          <cell r="E28">
            <v>31</v>
          </cell>
          <cell r="F28">
            <v>2</v>
          </cell>
        </row>
        <row r="29">
          <cell r="B29">
            <v>0</v>
          </cell>
          <cell r="C29">
            <v>13.7</v>
          </cell>
          <cell r="D29">
            <v>4.13</v>
          </cell>
          <cell r="E29">
            <v>30.6</v>
          </cell>
          <cell r="F29">
            <v>2</v>
          </cell>
        </row>
        <row r="30">
          <cell r="B30">
            <v>0.01</v>
          </cell>
          <cell r="C30">
            <v>15</v>
          </cell>
          <cell r="D30">
            <v>6.19</v>
          </cell>
          <cell r="E30">
            <v>31</v>
          </cell>
          <cell r="F30">
            <v>2.65</v>
          </cell>
        </row>
        <row r="31">
          <cell r="B31">
            <v>0.02</v>
          </cell>
          <cell r="C31">
            <v>15.2</v>
          </cell>
          <cell r="D31">
            <v>7.73</v>
          </cell>
          <cell r="E31">
            <v>32</v>
          </cell>
          <cell r="F31">
            <v>3.54</v>
          </cell>
        </row>
        <row r="32">
          <cell r="B32">
            <v>0.03</v>
          </cell>
          <cell r="C32">
            <v>17</v>
          </cell>
          <cell r="D32">
            <v>7.73</v>
          </cell>
          <cell r="E32">
            <v>33</v>
          </cell>
          <cell r="F32">
            <v>4.42</v>
          </cell>
        </row>
        <row r="33">
          <cell r="B33">
            <v>0.04</v>
          </cell>
          <cell r="C33">
            <v>19</v>
          </cell>
          <cell r="D33">
            <v>7.73</v>
          </cell>
          <cell r="E33">
            <v>34</v>
          </cell>
          <cell r="F33">
            <v>5.31</v>
          </cell>
        </row>
        <row r="34">
          <cell r="B34">
            <v>0.05</v>
          </cell>
          <cell r="C34">
            <v>21</v>
          </cell>
          <cell r="D34">
            <v>7.73</v>
          </cell>
          <cell r="E34">
            <v>35</v>
          </cell>
          <cell r="F34">
            <v>6.19</v>
          </cell>
        </row>
        <row r="35">
          <cell r="B35">
            <v>0.06</v>
          </cell>
          <cell r="C35">
            <v>22</v>
          </cell>
          <cell r="D35">
            <v>7.73</v>
          </cell>
          <cell r="E35">
            <v>35</v>
          </cell>
          <cell r="F35">
            <v>7.08</v>
          </cell>
        </row>
        <row r="36">
          <cell r="B36">
            <v>7.0000000000000007E-2</v>
          </cell>
          <cell r="C36">
            <v>23</v>
          </cell>
          <cell r="D36">
            <v>7.73</v>
          </cell>
          <cell r="E36">
            <v>36</v>
          </cell>
          <cell r="F36">
            <v>7.73</v>
          </cell>
        </row>
        <row r="37">
          <cell r="B37">
            <v>0.08</v>
          </cell>
          <cell r="C37">
            <v>24.2</v>
          </cell>
          <cell r="D37">
            <v>7.73</v>
          </cell>
          <cell r="E37">
            <v>36</v>
          </cell>
          <cell r="F37">
            <v>7.73</v>
          </cell>
        </row>
        <row r="38">
          <cell r="B38">
            <v>0.09</v>
          </cell>
          <cell r="C38">
            <v>24.2</v>
          </cell>
          <cell r="D38">
            <v>7.73</v>
          </cell>
          <cell r="E38">
            <v>36.6</v>
          </cell>
          <cell r="F38">
            <v>7.73</v>
          </cell>
        </row>
        <row r="39">
          <cell r="B39">
            <v>0.1</v>
          </cell>
          <cell r="C39">
            <v>24.2</v>
          </cell>
          <cell r="D39">
            <v>7.73</v>
          </cell>
          <cell r="E39">
            <v>36.6</v>
          </cell>
          <cell r="F39">
            <v>7.73</v>
          </cell>
        </row>
        <row r="40">
          <cell r="B40">
            <v>0.11</v>
          </cell>
          <cell r="C40">
            <v>24.2</v>
          </cell>
          <cell r="D40">
            <v>7.73</v>
          </cell>
          <cell r="E40">
            <v>36.6</v>
          </cell>
          <cell r="F40">
            <v>7.73</v>
          </cell>
        </row>
        <row r="41">
          <cell r="B41">
            <v>0.12</v>
          </cell>
          <cell r="C41">
            <v>24.2</v>
          </cell>
          <cell r="D41">
            <v>7.73</v>
          </cell>
          <cell r="E41">
            <v>36.6</v>
          </cell>
          <cell r="F41">
            <v>7.73</v>
          </cell>
        </row>
        <row r="81">
          <cell r="C81">
            <v>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GEN"/>
      <sheetName val="MAT"/>
      <sheetName val="CON"/>
      <sheetName val="CON_ADJ"/>
      <sheetName val="ECON-T"/>
      <sheetName val="ECON-R"/>
      <sheetName val="P&amp;FS"/>
      <sheetName val="R&amp;RS"/>
      <sheetName val="FINS"/>
      <sheetName val="NPVS"/>
      <sheetName val="SENS"/>
      <sheetName val="R&amp;R"/>
      <sheetName val="XPOT"/>
      <sheetName val="HIST"/>
      <sheetName val="CONS-T"/>
      <sheetName val="PROD-T"/>
      <sheetName val="CAP-T"/>
      <sheetName val="FIN-T"/>
      <sheetName val="SUMM-T"/>
      <sheetName val="OPT-T"/>
      <sheetName val="R&amp;C"/>
      <sheetName val="CONS-R"/>
      <sheetName val="PROD-R"/>
      <sheetName val="CAP-R"/>
      <sheetName val="FIN-R"/>
      <sheetName val="SUMM-R"/>
      <sheetName val="OPT-R"/>
      <sheetName val="CORP-R"/>
      <sheetName val="Lists"/>
      <sheetName val="Premisses"/>
      <sheetName val="Tabla velocidades y combustible"/>
      <sheetName val="RamesesParm"/>
    </sheetNames>
    <sheetDataSet>
      <sheetData sheetId="0"/>
      <sheetData sheetId="1"/>
      <sheetData sheetId="2" refreshError="1">
        <row r="6">
          <cell r="B6" t="str">
            <v>Oxide</v>
          </cell>
          <cell r="D6" t="str">
            <v>Verde</v>
          </cell>
          <cell r="G6" t="str">
            <v>Verde-Oxide</v>
          </cell>
        </row>
        <row r="7">
          <cell r="B7" t="str">
            <v>Mixed</v>
          </cell>
          <cell r="D7" t="str">
            <v>Verde</v>
          </cell>
          <cell r="G7" t="str">
            <v>Verde-Mixed</v>
          </cell>
        </row>
        <row r="8">
          <cell r="B8" t="str">
            <v>Sulphide</v>
          </cell>
          <cell r="D8" t="str">
            <v>Verde</v>
          </cell>
          <cell r="G8" t="str">
            <v>Verde-Sulphide</v>
          </cell>
        </row>
        <row r="9">
          <cell r="B9" t="str">
            <v>Waste</v>
          </cell>
          <cell r="D9" t="str">
            <v>Verde</v>
          </cell>
          <cell r="G9" t="str">
            <v>Verde-Waste</v>
          </cell>
        </row>
        <row r="10">
          <cell r="D10" t="str">
            <v>Pancho</v>
          </cell>
          <cell r="G10" t="str">
            <v>Pancho-Oxide</v>
          </cell>
        </row>
        <row r="11">
          <cell r="D11" t="str">
            <v>Pancho</v>
          </cell>
          <cell r="G11" t="str">
            <v>Pancho-Mixed</v>
          </cell>
        </row>
        <row r="12">
          <cell r="D12" t="str">
            <v>Pancho</v>
          </cell>
          <cell r="G12" t="str">
            <v>Pancho-Sulphide</v>
          </cell>
        </row>
        <row r="13">
          <cell r="D13" t="str">
            <v>Pancho</v>
          </cell>
          <cell r="G13" t="str">
            <v>Pancho-Waste</v>
          </cell>
        </row>
        <row r="14">
          <cell r="G14"/>
        </row>
        <row r="15">
          <cell r="G15"/>
        </row>
        <row r="16">
          <cell r="G16"/>
        </row>
        <row r="17">
          <cell r="G17"/>
        </row>
        <row r="18">
          <cell r="G18"/>
        </row>
        <row r="19">
          <cell r="G19"/>
        </row>
        <row r="20">
          <cell r="G20"/>
        </row>
        <row r="21">
          <cell r="G21"/>
        </row>
        <row r="22">
          <cell r="G22"/>
        </row>
        <row r="23">
          <cell r="G23"/>
        </row>
        <row r="24">
          <cell r="G24"/>
        </row>
        <row r="25">
          <cell r="G25"/>
        </row>
      </sheetData>
      <sheetData sheetId="3"/>
      <sheetData sheetId="4"/>
      <sheetData sheetId="5" refreshError="1">
        <row r="67">
          <cell r="D67" t="str">
            <v>BRL</v>
          </cell>
          <cell r="E67">
            <v>1</v>
          </cell>
          <cell r="F67">
            <v>1</v>
          </cell>
          <cell r="G67">
            <v>1</v>
          </cell>
          <cell r="H67">
            <v>1</v>
          </cell>
          <cell r="I67">
            <v>1</v>
          </cell>
          <cell r="J67">
            <v>1</v>
          </cell>
          <cell r="K67">
            <v>1</v>
          </cell>
          <cell r="L67">
            <v>1</v>
          </cell>
          <cell r="M67">
            <v>1</v>
          </cell>
          <cell r="N67">
            <v>1</v>
          </cell>
          <cell r="O67">
            <v>1</v>
          </cell>
          <cell r="P67">
            <v>1</v>
          </cell>
          <cell r="Q67">
            <v>1</v>
          </cell>
          <cell r="R67">
            <v>1</v>
          </cell>
          <cell r="S67">
            <v>1</v>
          </cell>
          <cell r="T67">
            <v>1</v>
          </cell>
          <cell r="U67">
            <v>1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1</v>
          </cell>
          <cell r="AA67">
            <v>1</v>
          </cell>
          <cell r="AB67">
            <v>1</v>
          </cell>
          <cell r="AC67">
            <v>1</v>
          </cell>
          <cell r="AD67">
            <v>1</v>
          </cell>
          <cell r="AE67">
            <v>1</v>
          </cell>
          <cell r="AF67">
            <v>1</v>
          </cell>
          <cell r="AG67">
            <v>1</v>
          </cell>
          <cell r="AH67">
            <v>1</v>
          </cell>
          <cell r="AI67">
            <v>1</v>
          </cell>
          <cell r="AJ67">
            <v>1</v>
          </cell>
          <cell r="AK67">
            <v>1</v>
          </cell>
          <cell r="AL67">
            <v>1</v>
          </cell>
          <cell r="AM67">
            <v>1</v>
          </cell>
          <cell r="AN67">
            <v>1</v>
          </cell>
          <cell r="AO67">
            <v>1</v>
          </cell>
          <cell r="AP67">
            <v>1</v>
          </cell>
          <cell r="AQ67">
            <v>1</v>
          </cell>
          <cell r="AR67">
            <v>1</v>
          </cell>
        </row>
        <row r="68">
          <cell r="D68" t="str">
            <v>C$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</row>
        <row r="69">
          <cell r="D69" t="str">
            <v>CLP</v>
          </cell>
          <cell r="E69">
            <v>1</v>
          </cell>
          <cell r="F69">
            <v>1</v>
          </cell>
          <cell r="G69">
            <v>1</v>
          </cell>
          <cell r="H69">
            <v>1</v>
          </cell>
          <cell r="I69">
            <v>1</v>
          </cell>
          <cell r="J69">
            <v>1</v>
          </cell>
          <cell r="K69">
            <v>1</v>
          </cell>
          <cell r="L69">
            <v>1</v>
          </cell>
          <cell r="M69">
            <v>1</v>
          </cell>
          <cell r="N69">
            <v>1</v>
          </cell>
          <cell r="O69">
            <v>1</v>
          </cell>
          <cell r="P69">
            <v>1</v>
          </cell>
          <cell r="Q69">
            <v>1</v>
          </cell>
          <cell r="R69">
            <v>1</v>
          </cell>
          <cell r="S69">
            <v>1</v>
          </cell>
          <cell r="T69">
            <v>1</v>
          </cell>
          <cell r="U69">
            <v>1</v>
          </cell>
          <cell r="V69">
            <v>1</v>
          </cell>
          <cell r="W69">
            <v>1</v>
          </cell>
          <cell r="X69">
            <v>1</v>
          </cell>
          <cell r="Y69">
            <v>1</v>
          </cell>
          <cell r="Z69">
            <v>1</v>
          </cell>
          <cell r="AA69">
            <v>1</v>
          </cell>
          <cell r="AB69">
            <v>1</v>
          </cell>
          <cell r="AC69">
            <v>1</v>
          </cell>
          <cell r="AD69">
            <v>1</v>
          </cell>
          <cell r="AE69">
            <v>1</v>
          </cell>
          <cell r="AF69">
            <v>1</v>
          </cell>
          <cell r="AG69">
            <v>1</v>
          </cell>
          <cell r="AH69">
            <v>1</v>
          </cell>
          <cell r="AI69">
            <v>1</v>
          </cell>
          <cell r="AJ69">
            <v>1</v>
          </cell>
          <cell r="AK69">
            <v>1</v>
          </cell>
          <cell r="AL69">
            <v>1</v>
          </cell>
          <cell r="AM69">
            <v>1</v>
          </cell>
          <cell r="AN69">
            <v>1</v>
          </cell>
          <cell r="AO69">
            <v>1</v>
          </cell>
          <cell r="AP69">
            <v>1</v>
          </cell>
          <cell r="AQ69">
            <v>1</v>
          </cell>
          <cell r="AR69">
            <v>1</v>
          </cell>
        </row>
        <row r="70">
          <cell r="D70" t="str">
            <v>RUB</v>
          </cell>
          <cell r="E70">
            <v>1</v>
          </cell>
          <cell r="F70">
            <v>1</v>
          </cell>
          <cell r="G70">
            <v>1</v>
          </cell>
          <cell r="H70">
            <v>1</v>
          </cell>
          <cell r="I70">
            <v>1</v>
          </cell>
          <cell r="J70">
            <v>1</v>
          </cell>
          <cell r="K70">
            <v>1</v>
          </cell>
          <cell r="L70">
            <v>1</v>
          </cell>
          <cell r="M70">
            <v>1</v>
          </cell>
          <cell r="N70">
            <v>1</v>
          </cell>
          <cell r="O70">
            <v>1</v>
          </cell>
          <cell r="P70">
            <v>1</v>
          </cell>
          <cell r="Q70">
            <v>1</v>
          </cell>
          <cell r="R70">
            <v>1</v>
          </cell>
          <cell r="S70">
            <v>1</v>
          </cell>
          <cell r="T70">
            <v>1</v>
          </cell>
          <cell r="U70">
            <v>1</v>
          </cell>
          <cell r="V70">
            <v>1</v>
          </cell>
          <cell r="W70">
            <v>1</v>
          </cell>
          <cell r="X70">
            <v>1</v>
          </cell>
          <cell r="Y70">
            <v>1</v>
          </cell>
          <cell r="Z70">
            <v>1</v>
          </cell>
          <cell r="AA70">
            <v>1</v>
          </cell>
          <cell r="AB70">
            <v>1</v>
          </cell>
          <cell r="AC70">
            <v>1</v>
          </cell>
          <cell r="AD70">
            <v>1</v>
          </cell>
          <cell r="AE70">
            <v>1</v>
          </cell>
          <cell r="AF70">
            <v>1</v>
          </cell>
          <cell r="AG70">
            <v>1</v>
          </cell>
          <cell r="AH70">
            <v>1</v>
          </cell>
          <cell r="AI70">
            <v>1</v>
          </cell>
          <cell r="AJ70">
            <v>1</v>
          </cell>
          <cell r="AK70">
            <v>1</v>
          </cell>
          <cell r="AL70">
            <v>1</v>
          </cell>
          <cell r="AM70">
            <v>1</v>
          </cell>
          <cell r="AN70">
            <v>1</v>
          </cell>
          <cell r="AO70">
            <v>1</v>
          </cell>
          <cell r="AP70">
            <v>1</v>
          </cell>
          <cell r="AQ70">
            <v>1</v>
          </cell>
          <cell r="AR70">
            <v>1</v>
          </cell>
        </row>
        <row r="71">
          <cell r="D71" t="str">
            <v>US$</v>
          </cell>
          <cell r="E71">
            <v>1</v>
          </cell>
          <cell r="F71">
            <v>1</v>
          </cell>
          <cell r="G71">
            <v>1</v>
          </cell>
          <cell r="H71">
            <v>1</v>
          </cell>
          <cell r="I71">
            <v>1</v>
          </cell>
          <cell r="J71">
            <v>1</v>
          </cell>
          <cell r="K71">
            <v>1</v>
          </cell>
          <cell r="L71">
            <v>1</v>
          </cell>
          <cell r="M71">
            <v>1</v>
          </cell>
          <cell r="N71">
            <v>1</v>
          </cell>
          <cell r="O71">
            <v>1</v>
          </cell>
          <cell r="P71">
            <v>1</v>
          </cell>
          <cell r="Q71">
            <v>1</v>
          </cell>
          <cell r="R71">
            <v>1</v>
          </cell>
          <cell r="S71">
            <v>1</v>
          </cell>
          <cell r="T71">
            <v>1</v>
          </cell>
          <cell r="U71">
            <v>1</v>
          </cell>
          <cell r="V71">
            <v>1</v>
          </cell>
          <cell r="W71">
            <v>1</v>
          </cell>
          <cell r="X71">
            <v>1</v>
          </cell>
          <cell r="Y71">
            <v>1</v>
          </cell>
          <cell r="Z71">
            <v>1</v>
          </cell>
          <cell r="AA71">
            <v>1</v>
          </cell>
          <cell r="AB71">
            <v>1</v>
          </cell>
          <cell r="AC71">
            <v>1</v>
          </cell>
          <cell r="AD71">
            <v>1</v>
          </cell>
          <cell r="AE71">
            <v>1</v>
          </cell>
          <cell r="AF71">
            <v>1</v>
          </cell>
          <cell r="AG71">
            <v>1</v>
          </cell>
          <cell r="AH71">
            <v>1</v>
          </cell>
          <cell r="AI71">
            <v>1</v>
          </cell>
          <cell r="AJ71">
            <v>1</v>
          </cell>
          <cell r="AK71">
            <v>1</v>
          </cell>
          <cell r="AL71">
            <v>1</v>
          </cell>
          <cell r="AM71">
            <v>1</v>
          </cell>
          <cell r="AN71">
            <v>1</v>
          </cell>
          <cell r="AO71">
            <v>1</v>
          </cell>
          <cell r="AP71">
            <v>1</v>
          </cell>
          <cell r="AQ71">
            <v>1</v>
          </cell>
          <cell r="AR71">
            <v>1</v>
          </cell>
        </row>
      </sheetData>
      <sheetData sheetId="6" refreshError="1">
        <row r="67">
          <cell r="D67" t="str">
            <v>BRL</v>
          </cell>
          <cell r="E67">
            <v>1</v>
          </cell>
          <cell r="F67">
            <v>1</v>
          </cell>
          <cell r="G67">
            <v>1</v>
          </cell>
          <cell r="H67">
            <v>1</v>
          </cell>
          <cell r="I67">
            <v>1</v>
          </cell>
          <cell r="J67">
            <v>1</v>
          </cell>
          <cell r="K67">
            <v>1</v>
          </cell>
          <cell r="L67">
            <v>1</v>
          </cell>
          <cell r="M67">
            <v>1</v>
          </cell>
          <cell r="N67">
            <v>1</v>
          </cell>
          <cell r="O67">
            <v>1</v>
          </cell>
          <cell r="P67">
            <v>1</v>
          </cell>
          <cell r="Q67">
            <v>1</v>
          </cell>
          <cell r="R67">
            <v>1</v>
          </cell>
          <cell r="S67">
            <v>1</v>
          </cell>
          <cell r="T67">
            <v>1</v>
          </cell>
          <cell r="U67">
            <v>1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1</v>
          </cell>
          <cell r="AA67">
            <v>1</v>
          </cell>
          <cell r="AB67">
            <v>1</v>
          </cell>
          <cell r="AC67">
            <v>1</v>
          </cell>
          <cell r="AD67">
            <v>1</v>
          </cell>
          <cell r="AE67">
            <v>1</v>
          </cell>
          <cell r="AF67">
            <v>1</v>
          </cell>
          <cell r="AG67">
            <v>1</v>
          </cell>
          <cell r="AH67">
            <v>1</v>
          </cell>
          <cell r="AI67">
            <v>1</v>
          </cell>
          <cell r="AJ67">
            <v>1</v>
          </cell>
          <cell r="AK67">
            <v>1</v>
          </cell>
          <cell r="AL67">
            <v>1</v>
          </cell>
          <cell r="AM67">
            <v>1</v>
          </cell>
          <cell r="AN67">
            <v>1</v>
          </cell>
          <cell r="AO67">
            <v>1</v>
          </cell>
          <cell r="AP67">
            <v>1</v>
          </cell>
          <cell r="AQ67">
            <v>1</v>
          </cell>
          <cell r="AR67">
            <v>1</v>
          </cell>
        </row>
        <row r="68">
          <cell r="D68" t="str">
            <v>C$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</row>
        <row r="69">
          <cell r="D69" t="str">
            <v>CLP</v>
          </cell>
          <cell r="E69">
            <v>1</v>
          </cell>
          <cell r="F69">
            <v>1</v>
          </cell>
          <cell r="G69">
            <v>1</v>
          </cell>
          <cell r="H69">
            <v>1</v>
          </cell>
          <cell r="I69">
            <v>1</v>
          </cell>
          <cell r="J69">
            <v>1</v>
          </cell>
          <cell r="K69">
            <v>1</v>
          </cell>
          <cell r="L69">
            <v>1</v>
          </cell>
          <cell r="M69">
            <v>1</v>
          </cell>
          <cell r="N69">
            <v>1</v>
          </cell>
          <cell r="O69">
            <v>1</v>
          </cell>
          <cell r="P69">
            <v>1</v>
          </cell>
          <cell r="Q69">
            <v>1</v>
          </cell>
          <cell r="R69">
            <v>1</v>
          </cell>
          <cell r="S69">
            <v>1</v>
          </cell>
          <cell r="T69">
            <v>1</v>
          </cell>
          <cell r="U69">
            <v>1</v>
          </cell>
          <cell r="V69">
            <v>1</v>
          </cell>
          <cell r="W69">
            <v>1</v>
          </cell>
          <cell r="X69">
            <v>1</v>
          </cell>
          <cell r="Y69">
            <v>1</v>
          </cell>
          <cell r="Z69">
            <v>1</v>
          </cell>
          <cell r="AA69">
            <v>1</v>
          </cell>
          <cell r="AB69">
            <v>1</v>
          </cell>
          <cell r="AC69">
            <v>1</v>
          </cell>
          <cell r="AD69">
            <v>1</v>
          </cell>
          <cell r="AE69">
            <v>1</v>
          </cell>
          <cell r="AF69">
            <v>1</v>
          </cell>
          <cell r="AG69">
            <v>1</v>
          </cell>
          <cell r="AH69">
            <v>1</v>
          </cell>
          <cell r="AI69">
            <v>1</v>
          </cell>
          <cell r="AJ69">
            <v>1</v>
          </cell>
          <cell r="AK69">
            <v>1</v>
          </cell>
          <cell r="AL69">
            <v>1</v>
          </cell>
          <cell r="AM69">
            <v>1</v>
          </cell>
          <cell r="AN69">
            <v>1</v>
          </cell>
          <cell r="AO69">
            <v>1</v>
          </cell>
          <cell r="AP69">
            <v>1</v>
          </cell>
          <cell r="AQ69">
            <v>1</v>
          </cell>
          <cell r="AR69">
            <v>1</v>
          </cell>
        </row>
        <row r="70">
          <cell r="D70" t="str">
            <v>RUB</v>
          </cell>
          <cell r="E70">
            <v>1</v>
          </cell>
          <cell r="F70">
            <v>1</v>
          </cell>
          <cell r="G70">
            <v>1</v>
          </cell>
          <cell r="H70">
            <v>1</v>
          </cell>
          <cell r="I70">
            <v>1</v>
          </cell>
          <cell r="J70">
            <v>1</v>
          </cell>
          <cell r="K70">
            <v>1</v>
          </cell>
          <cell r="L70">
            <v>1</v>
          </cell>
          <cell r="M70">
            <v>1</v>
          </cell>
          <cell r="N70">
            <v>1</v>
          </cell>
          <cell r="O70">
            <v>1</v>
          </cell>
          <cell r="P70">
            <v>1</v>
          </cell>
          <cell r="Q70">
            <v>1</v>
          </cell>
          <cell r="R70">
            <v>1</v>
          </cell>
          <cell r="S70">
            <v>1</v>
          </cell>
          <cell r="T70">
            <v>1</v>
          </cell>
          <cell r="U70">
            <v>1</v>
          </cell>
          <cell r="V70">
            <v>1</v>
          </cell>
          <cell r="W70">
            <v>1</v>
          </cell>
          <cell r="X70">
            <v>1</v>
          </cell>
          <cell r="Y70">
            <v>1</v>
          </cell>
          <cell r="Z70">
            <v>1</v>
          </cell>
          <cell r="AA70">
            <v>1</v>
          </cell>
          <cell r="AB70">
            <v>1</v>
          </cell>
          <cell r="AC70">
            <v>1</v>
          </cell>
          <cell r="AD70">
            <v>1</v>
          </cell>
          <cell r="AE70">
            <v>1</v>
          </cell>
          <cell r="AF70">
            <v>1</v>
          </cell>
          <cell r="AG70">
            <v>1</v>
          </cell>
          <cell r="AH70">
            <v>1</v>
          </cell>
          <cell r="AI70">
            <v>1</v>
          </cell>
          <cell r="AJ70">
            <v>1</v>
          </cell>
          <cell r="AK70">
            <v>1</v>
          </cell>
          <cell r="AL70">
            <v>1</v>
          </cell>
          <cell r="AM70">
            <v>1</v>
          </cell>
          <cell r="AN70">
            <v>1</v>
          </cell>
          <cell r="AO70">
            <v>1</v>
          </cell>
          <cell r="AP70">
            <v>1</v>
          </cell>
          <cell r="AQ70">
            <v>1</v>
          </cell>
          <cell r="AR70">
            <v>1</v>
          </cell>
        </row>
        <row r="71">
          <cell r="D71" t="str">
            <v>US$</v>
          </cell>
          <cell r="E71">
            <v>1</v>
          </cell>
          <cell r="F71">
            <v>1</v>
          </cell>
          <cell r="G71">
            <v>1</v>
          </cell>
          <cell r="H71">
            <v>1</v>
          </cell>
          <cell r="I71">
            <v>1</v>
          </cell>
          <cell r="J71">
            <v>1</v>
          </cell>
          <cell r="K71">
            <v>1</v>
          </cell>
          <cell r="L71">
            <v>1</v>
          </cell>
          <cell r="M71">
            <v>1</v>
          </cell>
          <cell r="N71">
            <v>1</v>
          </cell>
          <cell r="O71">
            <v>1</v>
          </cell>
          <cell r="P71">
            <v>1</v>
          </cell>
          <cell r="Q71">
            <v>1</v>
          </cell>
          <cell r="R71">
            <v>1</v>
          </cell>
          <cell r="S71">
            <v>1</v>
          </cell>
          <cell r="T71">
            <v>1</v>
          </cell>
          <cell r="U71">
            <v>1</v>
          </cell>
          <cell r="V71">
            <v>1</v>
          </cell>
          <cell r="W71">
            <v>1</v>
          </cell>
          <cell r="X71">
            <v>1</v>
          </cell>
          <cell r="Y71">
            <v>1</v>
          </cell>
          <cell r="Z71">
            <v>1</v>
          </cell>
          <cell r="AA71">
            <v>1</v>
          </cell>
          <cell r="AB71">
            <v>1</v>
          </cell>
          <cell r="AC71">
            <v>1</v>
          </cell>
          <cell r="AD71">
            <v>1</v>
          </cell>
          <cell r="AE71">
            <v>1</v>
          </cell>
          <cell r="AF71">
            <v>1</v>
          </cell>
          <cell r="AG71">
            <v>1</v>
          </cell>
          <cell r="AH71">
            <v>1</v>
          </cell>
          <cell r="AI71">
            <v>1</v>
          </cell>
          <cell r="AJ71">
            <v>1</v>
          </cell>
          <cell r="AK71">
            <v>1</v>
          </cell>
          <cell r="AL71">
            <v>1</v>
          </cell>
          <cell r="AM71">
            <v>1</v>
          </cell>
          <cell r="AN71">
            <v>1</v>
          </cell>
          <cell r="AO71">
            <v>1</v>
          </cell>
          <cell r="AP71">
            <v>1</v>
          </cell>
          <cell r="AQ71">
            <v>1</v>
          </cell>
          <cell r="AR71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>
        <row r="29">
          <cell r="G29" t="str">
            <v>FIN</v>
          </cell>
        </row>
        <row r="39">
          <cell r="A39" t="str">
            <v>Contract</v>
          </cell>
        </row>
        <row r="40">
          <cell r="A40" t="str">
            <v>Market</v>
          </cell>
          <cell r="G40" t="str">
            <v>Currencies</v>
          </cell>
        </row>
        <row r="41">
          <cell r="G41" t="str">
            <v>Country</v>
          </cell>
          <cell r="H41" t="str">
            <v>Currency</v>
          </cell>
          <cell r="I41" t="str">
            <v>Unit Currency</v>
          </cell>
        </row>
        <row r="42">
          <cell r="G42" t="str">
            <v>Brazil</v>
          </cell>
          <cell r="H42" t="str">
            <v>Real</v>
          </cell>
          <cell r="I42" t="str">
            <v>BRL</v>
          </cell>
        </row>
        <row r="43">
          <cell r="G43" t="str">
            <v>Canada</v>
          </cell>
          <cell r="H43" t="str">
            <v>CAD</v>
          </cell>
          <cell r="I43" t="str">
            <v>C$</v>
          </cell>
        </row>
        <row r="44">
          <cell r="G44" t="str">
            <v>Chile</v>
          </cell>
          <cell r="H44" t="str">
            <v>Peso</v>
          </cell>
          <cell r="I44" t="str">
            <v>CLP</v>
          </cell>
        </row>
        <row r="45">
          <cell r="G45" t="str">
            <v>Russia</v>
          </cell>
          <cell r="H45" t="str">
            <v>Ruble</v>
          </cell>
          <cell r="I45" t="str">
            <v>RUB</v>
          </cell>
        </row>
        <row r="46">
          <cell r="G46" t="str">
            <v>United States</v>
          </cell>
          <cell r="H46" t="str">
            <v>USD</v>
          </cell>
          <cell r="I46" t="str">
            <v>US$</v>
          </cell>
        </row>
        <row r="47">
          <cell r="D47" t="str">
            <v>Admin</v>
          </cell>
          <cell r="G47" t="str">
            <v>*</v>
          </cell>
        </row>
        <row r="48">
          <cell r="D48" t="str">
            <v>Decom/Demol</v>
          </cell>
        </row>
        <row r="49">
          <cell r="D49" t="str">
            <v>Earthwork</v>
          </cell>
        </row>
        <row r="50">
          <cell r="D50" t="str">
            <v>Legal</v>
          </cell>
          <cell r="G50" t="str">
            <v>Natural Gas</v>
          </cell>
        </row>
        <row r="51">
          <cell r="D51" t="str">
            <v>Maintenance</v>
          </cell>
          <cell r="G51" t="str">
            <v>Oil</v>
          </cell>
        </row>
        <row r="52">
          <cell r="D52" t="str">
            <v>Monitor</v>
          </cell>
          <cell r="G52" t="str">
            <v>Power Market</v>
          </cell>
        </row>
        <row r="53">
          <cell r="D53" t="str">
            <v>Salvage</v>
          </cell>
          <cell r="G53" t="str">
            <v>Steel</v>
          </cell>
        </row>
        <row r="54">
          <cell r="D54" t="str">
            <v>Vegetate</v>
          </cell>
        </row>
        <row r="55">
          <cell r="D55" t="str">
            <v>Water/Fluid</v>
          </cell>
        </row>
        <row r="56">
          <cell r="D56" t="str">
            <v>*</v>
          </cell>
          <cell r="G56" t="str">
            <v>Leach</v>
          </cell>
        </row>
        <row r="57">
          <cell r="G57" t="str">
            <v>Mill</v>
          </cell>
        </row>
        <row r="58">
          <cell r="G58" t="str">
            <v>Surface</v>
          </cell>
        </row>
        <row r="59">
          <cell r="D59" t="str">
            <v>Ore Mined (t)</v>
          </cell>
          <cell r="G59" t="str">
            <v>Underground</v>
          </cell>
        </row>
        <row r="60">
          <cell r="D60" t="str">
            <v>Waste Mined (t)</v>
          </cell>
          <cell r="G60" t="str">
            <v>Plant</v>
          </cell>
        </row>
        <row r="61">
          <cell r="D61" t="str">
            <v>Total Mined (t)</v>
          </cell>
          <cell r="G61" t="str">
            <v>Pond</v>
          </cell>
        </row>
        <row r="62">
          <cell r="D62" t="str">
            <v>Milled (t)</v>
          </cell>
          <cell r="G62" t="str">
            <v>STKP</v>
          </cell>
        </row>
        <row r="63">
          <cell r="D63" t="str">
            <v>Leached (t)</v>
          </cell>
          <cell r="G63" t="str">
            <v>Tailing</v>
          </cell>
        </row>
        <row r="64">
          <cell r="D64" t="str">
            <v>*</v>
          </cell>
          <cell r="G64" t="str">
            <v>Waste</v>
          </cell>
        </row>
        <row r="65">
          <cell r="G65" t="str">
            <v>*</v>
          </cell>
        </row>
      </sheetData>
      <sheetData sheetId="30" refreshError="1"/>
      <sheetData sheetId="31" refreshError="1"/>
      <sheetData sheetId="3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MFormattingSheet"/>
      <sheetName val="KARS - BudgetScrub"/>
      <sheetName val="2017 SBP_ISCF"/>
      <sheetName val="2018 SBP_ISCF"/>
      <sheetName val="2019 SBP_Budget - XERAS"/>
      <sheetName val="2017 SBP_Stats"/>
      <sheetName val="2018 SBP_Stats"/>
      <sheetName val="Instructions - UPDATED 2020"/>
      <sheetName val="SBP Budget PPT-UNEDITED"/>
      <sheetName val="2020 Template"/>
      <sheetName val="2020 Template - UPDATED LINKS"/>
      <sheetName val="CF Waterfall"/>
      <sheetName val="2019 SBP (to be updated) &gt;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Code</v>
          </cell>
          <cell r="B1" t="str">
            <v>Description</v>
          </cell>
          <cell r="C1" t="str">
            <v>Units</v>
          </cell>
          <cell r="D1" t="str">
            <v>Entity</v>
          </cell>
          <cell r="E1" t="str">
            <v>BU</v>
          </cell>
          <cell r="F1" t="str">
            <v>Object</v>
          </cell>
          <cell r="G1" t="str">
            <v>Object1</v>
          </cell>
          <cell r="H1" t="str">
            <v>Link</v>
          </cell>
          <cell r="I1" t="str">
            <v>Sheet</v>
          </cell>
          <cell r="J1" t="str">
            <v>Row</v>
          </cell>
          <cell r="K1" t="str">
            <v>Row1</v>
          </cell>
          <cell r="L1" t="str">
            <v>Row2</v>
          </cell>
          <cell r="M1" t="str">
            <v>Curr</v>
          </cell>
          <cell r="N1" t="str">
            <v>Sheet1</v>
          </cell>
          <cell r="O1" t="str">
            <v>Sheet2</v>
          </cell>
          <cell r="P1" t="str">
            <v>Sheet3</v>
          </cell>
          <cell r="Q1" t="str">
            <v>LOM</v>
          </cell>
          <cell r="R1" t="str">
            <v>BaseData</v>
          </cell>
          <cell r="S1" t="str">
            <v>Jan Y0</v>
          </cell>
          <cell r="T1" t="str">
            <v>Feb Y0</v>
          </cell>
          <cell r="U1" t="str">
            <v>Mar Y0</v>
          </cell>
          <cell r="V1" t="str">
            <v>Apr Y0</v>
          </cell>
          <cell r="W1" t="str">
            <v>May Y0</v>
          </cell>
          <cell r="X1" t="str">
            <v>Jun Y0</v>
          </cell>
          <cell r="Y1" t="str">
            <v>Jul Y0</v>
          </cell>
          <cell r="Z1" t="str">
            <v>Aug Y0</v>
          </cell>
          <cell r="AA1" t="str">
            <v>Sep Y0</v>
          </cell>
          <cell r="AB1" t="str">
            <v>Oct Y0</v>
          </cell>
          <cell r="AC1" t="str">
            <v>Nov Y0</v>
          </cell>
          <cell r="AD1" t="str">
            <v>Dec Y0</v>
          </cell>
          <cell r="AE1" t="str">
            <v>Year 0</v>
          </cell>
          <cell r="AF1" t="str">
            <v>Jan Y1</v>
          </cell>
          <cell r="AG1" t="str">
            <v>Feb Y1</v>
          </cell>
          <cell r="AH1" t="str">
            <v>Mar Y1</v>
          </cell>
          <cell r="AI1" t="str">
            <v>Apr Y1</v>
          </cell>
          <cell r="AJ1" t="str">
            <v>May Y1</v>
          </cell>
          <cell r="AK1" t="str">
            <v>Jun Y1</v>
          </cell>
          <cell r="AL1" t="str">
            <v>Jul Y1</v>
          </cell>
          <cell r="AM1" t="str">
            <v>Aug Y1</v>
          </cell>
          <cell r="AN1" t="str">
            <v>Sep Y1</v>
          </cell>
          <cell r="AO1" t="str">
            <v>Oct Y1</v>
          </cell>
          <cell r="AP1" t="str">
            <v>Nov Y1</v>
          </cell>
          <cell r="AQ1" t="str">
            <v>Dec Y1</v>
          </cell>
          <cell r="AR1" t="str">
            <v>Year 1</v>
          </cell>
          <cell r="AS1" t="str">
            <v>Jan Y2</v>
          </cell>
          <cell r="AT1" t="str">
            <v>Feb Y2</v>
          </cell>
          <cell r="AU1" t="str">
            <v>Mar Y2</v>
          </cell>
          <cell r="AV1" t="str">
            <v>Apr Y2</v>
          </cell>
          <cell r="AW1" t="str">
            <v>May Y2</v>
          </cell>
          <cell r="AX1" t="str">
            <v>Jun Y2</v>
          </cell>
          <cell r="AY1" t="str">
            <v>Jul Y2</v>
          </cell>
          <cell r="AZ1" t="str">
            <v>Aug Y2</v>
          </cell>
          <cell r="BA1" t="str">
            <v>Sep Y2</v>
          </cell>
          <cell r="BB1" t="str">
            <v>Oct Y2</v>
          </cell>
          <cell r="BC1" t="str">
            <v>Nov Y2</v>
          </cell>
          <cell r="BD1" t="str">
            <v>Dec Y2</v>
          </cell>
          <cell r="BE1" t="str">
            <v>Year 2</v>
          </cell>
          <cell r="BF1" t="str">
            <v>Year 3</v>
          </cell>
          <cell r="BG1" t="str">
            <v>Year 4</v>
          </cell>
          <cell r="BH1" t="str">
            <v>Year 5</v>
          </cell>
          <cell r="BI1" t="str">
            <v>Year 6</v>
          </cell>
          <cell r="BJ1" t="str">
            <v>Year 7</v>
          </cell>
          <cell r="BK1" t="str">
            <v>Year 8</v>
          </cell>
          <cell r="BL1" t="str">
            <v>Year 9</v>
          </cell>
          <cell r="BM1" t="str">
            <v>Year 10</v>
          </cell>
          <cell r="BN1" t="str">
            <v>Year 11</v>
          </cell>
          <cell r="BO1" t="str">
            <v>Year 12</v>
          </cell>
          <cell r="BP1" t="str">
            <v>Year 13</v>
          </cell>
          <cell r="BQ1" t="str">
            <v>Year 14</v>
          </cell>
          <cell r="BR1" t="str">
            <v>Year 15</v>
          </cell>
          <cell r="BS1" t="str">
            <v>Year 16</v>
          </cell>
          <cell r="BT1" t="str">
            <v>Year 17</v>
          </cell>
          <cell r="BU1" t="str">
            <v>Year 18</v>
          </cell>
          <cell r="BV1" t="str">
            <v>Year 19</v>
          </cell>
          <cell r="BW1" t="str">
            <v>Year 20</v>
          </cell>
          <cell r="BX1" t="str">
            <v>Year 21</v>
          </cell>
          <cell r="BY1" t="str">
            <v>Year 22</v>
          </cell>
          <cell r="BZ1" t="str">
            <v>Year 23</v>
          </cell>
          <cell r="CA1" t="str">
            <v>Year 24</v>
          </cell>
          <cell r="CB1" t="str">
            <v>Year 25</v>
          </cell>
          <cell r="CC1" t="str">
            <v>Total</v>
          </cell>
        </row>
        <row r="2">
          <cell r="A2" t="str">
            <v>BudgetPeriodFlag_2</v>
          </cell>
        </row>
        <row r="3">
          <cell r="A3" t="str">
            <v>CurUoM</v>
          </cell>
          <cell r="B3" t="str">
            <v>Model Unit of Measurement</v>
          </cell>
          <cell r="R3" t="str">
            <v>Imperial</v>
          </cell>
        </row>
        <row r="4">
          <cell r="B4" t="str">
            <v>475</v>
          </cell>
        </row>
        <row r="5">
          <cell r="B5" t="str">
            <v xml:space="preserve">Budget  &amp; </v>
          </cell>
        </row>
        <row r="6">
          <cell r="A6" t="str">
            <v>DataType1_2</v>
          </cell>
          <cell r="B6" t="str">
            <v>Data Type</v>
          </cell>
          <cell r="S6" t="str">
            <v>Actual</v>
          </cell>
          <cell r="T6" t="str">
            <v>Actual</v>
          </cell>
          <cell r="U6" t="str">
            <v>Actual</v>
          </cell>
          <cell r="V6" t="str">
            <v>Actual</v>
          </cell>
          <cell r="W6" t="str">
            <v>Actual</v>
          </cell>
          <cell r="X6" t="str">
            <v>Actual</v>
          </cell>
          <cell r="Y6" t="str">
            <v>Actual</v>
          </cell>
          <cell r="Z6" t="str">
            <v>Plan</v>
          </cell>
          <cell r="AA6" t="str">
            <v>Plan</v>
          </cell>
          <cell r="AB6" t="str">
            <v>Plan</v>
          </cell>
          <cell r="AC6" t="str">
            <v>Plan</v>
          </cell>
          <cell r="AD6" t="str">
            <v>Plan</v>
          </cell>
          <cell r="AF6" t="str">
            <v>Plan</v>
          </cell>
          <cell r="AG6" t="str">
            <v>Plan</v>
          </cell>
          <cell r="AH6" t="str">
            <v>Plan</v>
          </cell>
          <cell r="AI6" t="str">
            <v>Plan</v>
          </cell>
          <cell r="AJ6" t="str">
            <v>Plan</v>
          </cell>
          <cell r="AK6" t="str">
            <v>Plan</v>
          </cell>
          <cell r="AL6" t="str">
            <v>Plan</v>
          </cell>
          <cell r="AM6" t="str">
            <v>Plan</v>
          </cell>
          <cell r="AN6" t="str">
            <v>Plan</v>
          </cell>
          <cell r="AO6" t="str">
            <v>Plan</v>
          </cell>
          <cell r="AP6" t="str">
            <v>Plan</v>
          </cell>
          <cell r="AQ6" t="str">
            <v>Plan</v>
          </cell>
          <cell r="AS6" t="str">
            <v>Plan</v>
          </cell>
          <cell r="AT6" t="str">
            <v>Plan</v>
          </cell>
          <cell r="AU6" t="str">
            <v>Plan</v>
          </cell>
          <cell r="AV6" t="str">
            <v>Plan</v>
          </cell>
          <cell r="AW6" t="str">
            <v>Plan</v>
          </cell>
          <cell r="AX6" t="str">
            <v>Plan</v>
          </cell>
          <cell r="AY6" t="str">
            <v>Plan</v>
          </cell>
          <cell r="AZ6" t="str">
            <v>Plan</v>
          </cell>
          <cell r="BA6" t="str">
            <v>Plan</v>
          </cell>
          <cell r="BB6" t="str">
            <v>Plan</v>
          </cell>
          <cell r="BC6" t="str">
            <v>Plan</v>
          </cell>
          <cell r="BD6" t="str">
            <v>Plan</v>
          </cell>
          <cell r="BF6" t="str">
            <v>Plan</v>
          </cell>
          <cell r="BG6" t="str">
            <v>Plan</v>
          </cell>
          <cell r="BH6" t="str">
            <v>Plan</v>
          </cell>
          <cell r="BI6" t="str">
            <v>Plan</v>
          </cell>
          <cell r="BJ6" t="str">
            <v>Plan</v>
          </cell>
          <cell r="BK6" t="str">
            <v>Plan</v>
          </cell>
          <cell r="BL6" t="str">
            <v>Plan</v>
          </cell>
          <cell r="BM6" t="str">
            <v>Plan</v>
          </cell>
          <cell r="BN6" t="str">
            <v>Plan</v>
          </cell>
          <cell r="BO6" t="str">
            <v>Plan</v>
          </cell>
          <cell r="BP6" t="str">
            <v>Plan</v>
          </cell>
          <cell r="BQ6" t="str">
            <v>Plan</v>
          </cell>
          <cell r="BR6" t="str">
            <v>Plan</v>
          </cell>
          <cell r="BS6" t="str">
            <v>Plan</v>
          </cell>
          <cell r="BT6" t="str">
            <v>Plan</v>
          </cell>
          <cell r="BU6" t="str">
            <v>Plan</v>
          </cell>
          <cell r="BV6" t="str">
            <v>Plan</v>
          </cell>
          <cell r="BW6" t="str">
            <v>Plan</v>
          </cell>
          <cell r="BX6" t="str">
            <v>Plan</v>
          </cell>
          <cell r="BY6" t="str">
            <v>Plan</v>
          </cell>
          <cell r="BZ6" t="str">
            <v>Plan</v>
          </cell>
          <cell r="CA6" t="str">
            <v>Plan</v>
          </cell>
          <cell r="CB6" t="str">
            <v>Plan</v>
          </cell>
        </row>
        <row r="7">
          <cell r="A7" t="str">
            <v>PeriodYear1_2</v>
          </cell>
          <cell r="B7" t="str">
            <v>Period &amp; Year Name</v>
          </cell>
          <cell r="S7" t="str">
            <v>Jan 2018</v>
          </cell>
          <cell r="T7" t="str">
            <v>Feb 2018</v>
          </cell>
          <cell r="U7" t="str">
            <v>Mar 2018</v>
          </cell>
          <cell r="V7" t="str">
            <v>Apr 2018</v>
          </cell>
          <cell r="W7" t="str">
            <v>May 2018</v>
          </cell>
          <cell r="X7" t="str">
            <v>Jun 2018</v>
          </cell>
          <cell r="Y7" t="str">
            <v>Jul 2018</v>
          </cell>
          <cell r="Z7" t="str">
            <v>Aug 2018</v>
          </cell>
          <cell r="AA7" t="str">
            <v>Sep 2018</v>
          </cell>
          <cell r="AB7" t="str">
            <v>Oct 2018</v>
          </cell>
          <cell r="AC7" t="str">
            <v>Nov 2018</v>
          </cell>
          <cell r="AD7" t="str">
            <v>Dec 2018</v>
          </cell>
          <cell r="AF7" t="str">
            <v>Jan 2019</v>
          </cell>
          <cell r="AG7" t="str">
            <v>Feb 2019</v>
          </cell>
          <cell r="AH7" t="str">
            <v>Mar 2019</v>
          </cell>
          <cell r="AI7" t="str">
            <v>Apr 2019</v>
          </cell>
          <cell r="AJ7" t="str">
            <v>May 2019</v>
          </cell>
          <cell r="AK7" t="str">
            <v>Jun 2019</v>
          </cell>
          <cell r="AL7" t="str">
            <v>Jul 2019</v>
          </cell>
          <cell r="AM7" t="str">
            <v>Aug 2019</v>
          </cell>
          <cell r="AN7" t="str">
            <v>Sep 2019</v>
          </cell>
          <cell r="AO7" t="str">
            <v>Oct 2019</v>
          </cell>
          <cell r="AP7" t="str">
            <v>Nov 2019</v>
          </cell>
          <cell r="AQ7" t="str">
            <v>Dec 2019</v>
          </cell>
          <cell r="AS7" t="str">
            <v>Jan 2020</v>
          </cell>
          <cell r="AT7" t="str">
            <v>Feb 2020</v>
          </cell>
          <cell r="AU7" t="str">
            <v>Mar 2020</v>
          </cell>
          <cell r="AV7" t="str">
            <v>Apr 2020</v>
          </cell>
          <cell r="AW7" t="str">
            <v>May 2020</v>
          </cell>
          <cell r="AX7" t="str">
            <v>Jun 2020</v>
          </cell>
          <cell r="AY7" t="str">
            <v>Jul 2020</v>
          </cell>
          <cell r="AZ7" t="str">
            <v>Aug 2020</v>
          </cell>
          <cell r="BA7" t="str">
            <v>Sep 2020</v>
          </cell>
          <cell r="BB7" t="str">
            <v>Oct 2020</v>
          </cell>
          <cell r="BC7" t="str">
            <v>Nov 2020</v>
          </cell>
          <cell r="BD7" t="str">
            <v>Dec 2020</v>
          </cell>
          <cell r="BF7" t="str">
            <v xml:space="preserve"> 2021</v>
          </cell>
          <cell r="BG7" t="str">
            <v xml:space="preserve"> 2022</v>
          </cell>
          <cell r="BH7" t="str">
            <v xml:space="preserve"> 2023</v>
          </cell>
          <cell r="BI7" t="str">
            <v xml:space="preserve"> 2024</v>
          </cell>
          <cell r="BJ7" t="str">
            <v xml:space="preserve"> 2025</v>
          </cell>
          <cell r="BK7" t="str">
            <v xml:space="preserve"> 2026</v>
          </cell>
          <cell r="BL7" t="str">
            <v xml:space="preserve"> 2027</v>
          </cell>
          <cell r="BM7" t="str">
            <v xml:space="preserve"> 2028</v>
          </cell>
          <cell r="BN7" t="str">
            <v xml:space="preserve"> 2029</v>
          </cell>
          <cell r="BO7" t="str">
            <v xml:space="preserve"> 2030</v>
          </cell>
          <cell r="BP7" t="str">
            <v xml:space="preserve"> 2031</v>
          </cell>
          <cell r="BQ7" t="str">
            <v xml:space="preserve"> 2032</v>
          </cell>
          <cell r="BR7" t="str">
            <v xml:space="preserve"> 2033</v>
          </cell>
          <cell r="BS7" t="str">
            <v xml:space="preserve"> 2034</v>
          </cell>
          <cell r="BT7" t="str">
            <v xml:space="preserve"> 2035</v>
          </cell>
          <cell r="BU7" t="str">
            <v xml:space="preserve"> 2036</v>
          </cell>
          <cell r="BV7" t="str">
            <v xml:space="preserve"> 2037</v>
          </cell>
          <cell r="BW7" t="str">
            <v xml:space="preserve"> 2038</v>
          </cell>
          <cell r="BX7" t="str">
            <v xml:space="preserve"> 2039</v>
          </cell>
          <cell r="BY7" t="str">
            <v xml:space="preserve"> 2040</v>
          </cell>
          <cell r="BZ7" t="str">
            <v xml:space="preserve"> 2041</v>
          </cell>
          <cell r="CA7" t="str">
            <v xml:space="preserve"> 2042</v>
          </cell>
          <cell r="CB7" t="str">
            <v xml:space="preserve"> 2043</v>
          </cell>
        </row>
        <row r="8">
          <cell r="B8" t="str">
            <v>Stats Metric</v>
          </cell>
        </row>
        <row r="9">
          <cell r="A9" t="str">
            <v>ETH</v>
          </cell>
          <cell r="B9" t="str">
            <v xml:space="preserve"> Employees: Total hours worked</v>
          </cell>
          <cell r="C9" t="str">
            <v>Hrs</v>
          </cell>
          <cell r="F9" t="str">
            <v>90590</v>
          </cell>
          <cell r="N9" t="str">
            <v>Stats_001</v>
          </cell>
          <cell r="S9">
            <v>111826</v>
          </cell>
          <cell r="T9">
            <v>102292</v>
          </cell>
          <cell r="U9">
            <v>109640</v>
          </cell>
          <cell r="V9">
            <v>104547</v>
          </cell>
          <cell r="W9">
            <v>108934</v>
          </cell>
          <cell r="X9">
            <v>110954</v>
          </cell>
          <cell r="Y9">
            <v>0</v>
          </cell>
          <cell r="Z9">
            <v>51672.040439823853</v>
          </cell>
          <cell r="AA9">
            <v>50005.20042563598</v>
          </cell>
          <cell r="AB9">
            <v>51672.040439823853</v>
          </cell>
          <cell r="AC9">
            <v>49139.720973581192</v>
          </cell>
          <cell r="AD9">
            <v>50479.602083659469</v>
          </cell>
          <cell r="AE9">
            <v>901161.60436252435</v>
          </cell>
          <cell r="AF9">
            <v>51279.38238258315</v>
          </cell>
          <cell r="AG9">
            <v>46316.861506849338</v>
          </cell>
          <cell r="AH9">
            <v>51279.38238258315</v>
          </cell>
          <cell r="AI9">
            <v>49913.701908023453</v>
          </cell>
          <cell r="AJ9">
            <v>51577.491971624244</v>
          </cell>
          <cell r="AK9">
            <v>49913.701908023453</v>
          </cell>
          <cell r="AL9">
            <v>51875.601560665345</v>
          </cell>
          <cell r="AM9">
            <v>51875.601560665345</v>
          </cell>
          <cell r="AN9">
            <v>50202.195058708385</v>
          </cell>
          <cell r="AO9">
            <v>51875.601560665345</v>
          </cell>
          <cell r="AP9">
            <v>50202.195058708385</v>
          </cell>
          <cell r="AQ9">
            <v>51875.601560665345</v>
          </cell>
          <cell r="AR9">
            <v>608187.31841976487</v>
          </cell>
          <cell r="AS9">
            <v>49261.233698630123</v>
          </cell>
          <cell r="AT9">
            <v>45246.459452054776</v>
          </cell>
          <cell r="AU9">
            <v>48366.904931506833</v>
          </cell>
          <cell r="AV9">
            <v>46806.68219178079</v>
          </cell>
          <cell r="AW9">
            <v>48068.795342465732</v>
          </cell>
          <cell r="AX9">
            <v>46518.189041095859</v>
          </cell>
          <cell r="AY9">
            <v>48068.795342465732</v>
          </cell>
          <cell r="AZ9">
            <v>48068.795342465732</v>
          </cell>
          <cell r="BA9">
            <v>46518.189041095859</v>
          </cell>
          <cell r="BB9">
            <v>47770.685753424637</v>
          </cell>
          <cell r="BC9">
            <v>46229.695890410927</v>
          </cell>
          <cell r="BD9">
            <v>47770.685753424637</v>
          </cell>
          <cell r="BE9">
            <v>568695.11178082158</v>
          </cell>
          <cell r="BF9">
            <v>449952.78214285703</v>
          </cell>
          <cell r="BG9">
            <v>470316.56785714277</v>
          </cell>
          <cell r="BH9">
            <v>453462.78214285703</v>
          </cell>
          <cell r="BI9">
            <v>460159.10101761273</v>
          </cell>
          <cell r="BJ9">
            <v>308842.10357142851</v>
          </cell>
          <cell r="BK9">
            <v>320160.40714285703</v>
          </cell>
          <cell r="BL9">
            <v>200286.69910714283</v>
          </cell>
          <cell r="BM9">
            <v>18880.808336594913</v>
          </cell>
          <cell r="BN9">
            <v>18829.221428571429</v>
          </cell>
          <cell r="BO9">
            <v>18829.221428571429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4797763.7287387466</v>
          </cell>
        </row>
        <row r="10">
          <cell r="A10" t="str">
            <v>CTH</v>
          </cell>
          <cell r="B10" t="str">
            <v xml:space="preserve"> Contractors: Total hours worked</v>
          </cell>
          <cell r="C10" t="str">
            <v>Hrs</v>
          </cell>
          <cell r="F10" t="str">
            <v>90640</v>
          </cell>
          <cell r="N10" t="str">
            <v>Stats_002</v>
          </cell>
          <cell r="S10">
            <v>9616</v>
          </cell>
          <cell r="T10">
            <v>12145</v>
          </cell>
          <cell r="U10">
            <v>14041</v>
          </cell>
          <cell r="V10">
            <v>15360</v>
          </cell>
          <cell r="W10">
            <v>17220</v>
          </cell>
          <cell r="X10">
            <v>31995</v>
          </cell>
          <cell r="Y10">
            <v>0</v>
          </cell>
          <cell r="Z10">
            <v>2123.295848778082</v>
          </cell>
          <cell r="AA10">
            <v>2054.8024343013699</v>
          </cell>
          <cell r="AB10">
            <v>2123.295848778082</v>
          </cell>
          <cell r="AC10">
            <v>2054.8024343013699</v>
          </cell>
          <cell r="AD10">
            <v>2123.295848778082</v>
          </cell>
          <cell r="AE10">
            <v>110856.49241493698</v>
          </cell>
          <cell r="AF10">
            <v>2123.295848778082</v>
          </cell>
          <cell r="AG10">
            <v>1917.8156053479454</v>
          </cell>
          <cell r="AH10">
            <v>2123.295848778082</v>
          </cell>
          <cell r="AI10">
            <v>2054.8024343013699</v>
          </cell>
          <cell r="AJ10">
            <v>2123.295848778082</v>
          </cell>
          <cell r="AK10">
            <v>2054.8024343013699</v>
          </cell>
          <cell r="AL10">
            <v>2123.295848778082</v>
          </cell>
          <cell r="AM10">
            <v>2123.295848778082</v>
          </cell>
          <cell r="AN10">
            <v>2054.8024343013699</v>
          </cell>
          <cell r="AO10">
            <v>2123.295848778082</v>
          </cell>
          <cell r="AP10">
            <v>2054.8024343013699</v>
          </cell>
          <cell r="AQ10">
            <v>2123.295848778082</v>
          </cell>
          <cell r="AR10">
            <v>25000.096283999999</v>
          </cell>
          <cell r="AS10">
            <v>2123.295848778082</v>
          </cell>
          <cell r="AT10">
            <v>1986.309019824658</v>
          </cell>
          <cell r="AU10">
            <v>2123.295848778082</v>
          </cell>
          <cell r="AV10">
            <v>2054.8024343013699</v>
          </cell>
          <cell r="AW10">
            <v>2123.295848778082</v>
          </cell>
          <cell r="AX10">
            <v>2054.8024343013699</v>
          </cell>
          <cell r="AY10">
            <v>2123.295848778082</v>
          </cell>
          <cell r="AZ10">
            <v>2123.295848778082</v>
          </cell>
          <cell r="BA10">
            <v>2054.8024343013699</v>
          </cell>
          <cell r="BB10">
            <v>2123.295848778082</v>
          </cell>
          <cell r="BC10">
            <v>2054.8024343013699</v>
          </cell>
          <cell r="BD10">
            <v>2123.295848778082</v>
          </cell>
          <cell r="BE10">
            <v>25068.58969847671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160925.17839741372</v>
          </cell>
        </row>
        <row r="11">
          <cell r="A11" t="str">
            <v>TotHrs</v>
          </cell>
          <cell r="B11" t="str">
            <v>Total hours worked</v>
          </cell>
          <cell r="C11" t="str">
            <v>Hrs</v>
          </cell>
          <cell r="F11" t="str">
            <v>TOTHRSWORKED</v>
          </cell>
          <cell r="N11" t="str">
            <v>Stats_003</v>
          </cell>
          <cell r="S11">
            <v>121442</v>
          </cell>
          <cell r="T11">
            <v>114437</v>
          </cell>
          <cell r="U11">
            <v>123681</v>
          </cell>
          <cell r="V11">
            <v>119907</v>
          </cell>
          <cell r="W11">
            <v>126154</v>
          </cell>
          <cell r="X11">
            <v>142949</v>
          </cell>
          <cell r="Y11">
            <v>0</v>
          </cell>
          <cell r="Z11">
            <v>53795.336288601939</v>
          </cell>
          <cell r="AA11">
            <v>52060.002859937347</v>
          </cell>
          <cell r="AB11">
            <v>53795.336288601939</v>
          </cell>
          <cell r="AC11">
            <v>51194.52340788256</v>
          </cell>
          <cell r="AD11">
            <v>52602.897932437554</v>
          </cell>
          <cell r="AE11">
            <v>1012018.0967774614</v>
          </cell>
          <cell r="AF11">
            <v>53402.678231361235</v>
          </cell>
          <cell r="AG11">
            <v>48234.677112197285</v>
          </cell>
          <cell r="AH11">
            <v>53402.678231361235</v>
          </cell>
          <cell r="AI11">
            <v>51968.504342324821</v>
          </cell>
          <cell r="AJ11">
            <v>53700.787820402329</v>
          </cell>
          <cell r="AK11">
            <v>51968.504342324821</v>
          </cell>
          <cell r="AL11">
            <v>53998.897409443431</v>
          </cell>
          <cell r="AM11">
            <v>53998.897409443431</v>
          </cell>
          <cell r="AN11">
            <v>52256.997493009752</v>
          </cell>
          <cell r="AO11">
            <v>53998.897409443431</v>
          </cell>
          <cell r="AP11">
            <v>52256.997493009752</v>
          </cell>
          <cell r="AQ11">
            <v>53998.897409443431</v>
          </cell>
          <cell r="AR11">
            <v>633187.41470376484</v>
          </cell>
          <cell r="AS11">
            <v>51384.529547408209</v>
          </cell>
          <cell r="AT11">
            <v>47232.768471879433</v>
          </cell>
          <cell r="AU11">
            <v>50490.200780284918</v>
          </cell>
          <cell r="AV11">
            <v>48861.484626082158</v>
          </cell>
          <cell r="AW11">
            <v>50192.091191243817</v>
          </cell>
          <cell r="AX11">
            <v>48572.991475397226</v>
          </cell>
          <cell r="AY11">
            <v>50192.091191243817</v>
          </cell>
          <cell r="AZ11">
            <v>50192.091191243817</v>
          </cell>
          <cell r="BA11">
            <v>48572.991475397226</v>
          </cell>
          <cell r="BB11">
            <v>49893.981602202723</v>
          </cell>
          <cell r="BC11">
            <v>48284.498324712295</v>
          </cell>
          <cell r="BD11">
            <v>49893.981602202723</v>
          </cell>
          <cell r="BE11">
            <v>593763.70147929853</v>
          </cell>
          <cell r="BF11">
            <v>449952.78214285703</v>
          </cell>
          <cell r="BG11">
            <v>470316.56785714277</v>
          </cell>
          <cell r="BH11">
            <v>453462.78214285703</v>
          </cell>
          <cell r="BI11">
            <v>460159.10101761273</v>
          </cell>
          <cell r="BJ11">
            <v>308842.10357142851</v>
          </cell>
          <cell r="BK11">
            <v>320160.40714285703</v>
          </cell>
          <cell r="BL11">
            <v>200286.69910714283</v>
          </cell>
          <cell r="BM11">
            <v>18880.808336594913</v>
          </cell>
          <cell r="BN11">
            <v>18829.221428571429</v>
          </cell>
          <cell r="BO11">
            <v>18829.221428571429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4958688.9071361609</v>
          </cell>
        </row>
        <row r="12">
          <cell r="A12" t="str">
            <v>WIPAu_M1</v>
          </cell>
          <cell r="B12" t="str">
            <v>WIP Au ounces - mill plant 1</v>
          </cell>
          <cell r="C12" t="str">
            <v>oz</v>
          </cell>
          <cell r="F12" t="str">
            <v>94565_M1</v>
          </cell>
          <cell r="N12" t="str">
            <v>Stats_004</v>
          </cell>
          <cell r="S12">
            <v>33021.120000000003</v>
          </cell>
          <cell r="T12">
            <v>31579.18</v>
          </cell>
          <cell r="U12">
            <v>27944.51</v>
          </cell>
          <cell r="V12">
            <v>18121.689999999999</v>
          </cell>
          <cell r="W12">
            <v>18113.53</v>
          </cell>
          <cell r="X12">
            <v>14554.32</v>
          </cell>
          <cell r="Y12">
            <v>11543.07</v>
          </cell>
          <cell r="Z12">
            <v>10958.261999999999</v>
          </cell>
          <cell r="AA12">
            <v>10958.261999999999</v>
          </cell>
          <cell r="AB12">
            <v>10958.261999999999</v>
          </cell>
          <cell r="AC12">
            <v>10958.261999999999</v>
          </cell>
          <cell r="AD12">
            <v>10958.261999999999</v>
          </cell>
          <cell r="AE12">
            <v>209668.73</v>
          </cell>
          <cell r="AF12">
            <v>12458.261999999999</v>
          </cell>
          <cell r="AG12">
            <v>13958.262000000001</v>
          </cell>
          <cell r="AH12">
            <v>15458.262000000002</v>
          </cell>
          <cell r="AI12">
            <v>15458.262000000001</v>
          </cell>
          <cell r="AJ12">
            <v>15458.262000000002</v>
          </cell>
          <cell r="AK12">
            <v>15458.262000000002</v>
          </cell>
          <cell r="AL12">
            <v>15458.262000000006</v>
          </cell>
          <cell r="AM12">
            <v>15458.262000000008</v>
          </cell>
          <cell r="AN12">
            <v>15458.262000000008</v>
          </cell>
          <cell r="AO12">
            <v>17124.928666666674</v>
          </cell>
          <cell r="AP12">
            <v>18791.595333333338</v>
          </cell>
          <cell r="AQ12">
            <v>20458.262000000002</v>
          </cell>
          <cell r="AR12">
            <v>190999.14399999997</v>
          </cell>
          <cell r="AS12">
            <v>20458.261999999999</v>
          </cell>
          <cell r="AT12">
            <v>20458.261999999999</v>
          </cell>
          <cell r="AU12">
            <v>20458.261999999999</v>
          </cell>
          <cell r="AV12">
            <v>20458.261999999995</v>
          </cell>
          <cell r="AW12">
            <v>20458.261999999995</v>
          </cell>
          <cell r="AX12">
            <v>20458.261999999995</v>
          </cell>
          <cell r="AY12">
            <v>20458.261999999995</v>
          </cell>
          <cell r="AZ12">
            <v>20458.261999999995</v>
          </cell>
          <cell r="BA12">
            <v>20458.261999999995</v>
          </cell>
          <cell r="BB12">
            <v>15110.637429999988</v>
          </cell>
          <cell r="BC12">
            <v>9763.0128599999734</v>
          </cell>
          <cell r="BD12">
            <v>4415.3882899999626</v>
          </cell>
          <cell r="BE12">
            <v>213413.39657999983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614081.27057999966</v>
          </cell>
        </row>
        <row r="13">
          <cell r="A13" t="str">
            <v>WIPAu_M2</v>
          </cell>
          <cell r="B13" t="str">
            <v>WIP Au ounces - mill plant 2</v>
          </cell>
          <cell r="C13" t="str">
            <v>oz</v>
          </cell>
          <cell r="F13" t="str">
            <v>94565_M2</v>
          </cell>
          <cell r="N13" t="str">
            <v>Stats_005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</row>
        <row r="14">
          <cell r="A14" t="str">
            <v>WIPAu_M3</v>
          </cell>
          <cell r="B14" t="str">
            <v>WIP Au ounces - mill plant 3</v>
          </cell>
          <cell r="C14" t="str">
            <v>oz</v>
          </cell>
          <cell r="F14" t="str">
            <v>94565_M3</v>
          </cell>
          <cell r="N14" t="str">
            <v>Stats_006</v>
          </cell>
          <cell r="AE14">
            <v>0</v>
          </cell>
          <cell r="AR14">
            <v>0</v>
          </cell>
          <cell r="BE14">
            <v>0</v>
          </cell>
          <cell r="CC14">
            <v>0</v>
          </cell>
        </row>
        <row r="15">
          <cell r="A15" t="str">
            <v>WIPADRAu</v>
          </cell>
          <cell r="B15" t="str">
            <v>WIP Au ounces - ADR plant</v>
          </cell>
          <cell r="C15" t="str">
            <v>oz</v>
          </cell>
          <cell r="F15" t="str">
            <v>94565_ADR</v>
          </cell>
          <cell r="N15" t="str">
            <v>Stats_007</v>
          </cell>
          <cell r="S15">
            <v>16443.68</v>
          </cell>
          <cell r="T15">
            <v>16330.18</v>
          </cell>
          <cell r="U15">
            <v>14533.71</v>
          </cell>
          <cell r="V15">
            <v>14496.74</v>
          </cell>
          <cell r="W15">
            <v>13496.6</v>
          </cell>
          <cell r="X15">
            <v>12654.43</v>
          </cell>
          <cell r="Y15">
            <v>10027.18</v>
          </cell>
          <cell r="Z15">
            <v>10176</v>
          </cell>
          <cell r="AA15">
            <v>10176</v>
          </cell>
          <cell r="AB15">
            <v>9375.9999999999982</v>
          </cell>
          <cell r="AC15">
            <v>8575.9999999999982</v>
          </cell>
          <cell r="AD15">
            <v>7775.9999999999973</v>
          </cell>
          <cell r="AE15">
            <v>144062.51999999999</v>
          </cell>
          <cell r="AF15">
            <v>9275.9999999999964</v>
          </cell>
          <cell r="AG15">
            <v>10775.999999999996</v>
          </cell>
          <cell r="AH15">
            <v>12275.999999999996</v>
          </cell>
          <cell r="AI15">
            <v>12275.999999999996</v>
          </cell>
          <cell r="AJ15">
            <v>12275.999999999996</v>
          </cell>
          <cell r="AK15">
            <v>12275.999999999996</v>
          </cell>
          <cell r="AL15">
            <v>12275.999999999995</v>
          </cell>
          <cell r="AM15">
            <v>12275.999999999996</v>
          </cell>
          <cell r="AN15">
            <v>12275.999999999996</v>
          </cell>
          <cell r="AO15">
            <v>12275.999999999996</v>
          </cell>
          <cell r="AP15">
            <v>12275.999999999996</v>
          </cell>
          <cell r="AQ15">
            <v>12275.999999999998</v>
          </cell>
          <cell r="AR15">
            <v>142811.99999999997</v>
          </cell>
          <cell r="AS15">
            <v>12275.999999999996</v>
          </cell>
          <cell r="AT15">
            <v>12275.999999999996</v>
          </cell>
          <cell r="AU15">
            <v>12275.999999999996</v>
          </cell>
          <cell r="AV15">
            <v>12275.999999999996</v>
          </cell>
          <cell r="AW15">
            <v>12275.999999999996</v>
          </cell>
          <cell r="AX15">
            <v>12275.999999999996</v>
          </cell>
          <cell r="AY15">
            <v>12275.999999999996</v>
          </cell>
          <cell r="AZ15">
            <v>12275.999999999996</v>
          </cell>
          <cell r="BA15">
            <v>12275.999999999996</v>
          </cell>
          <cell r="BB15">
            <v>12275.999999999998</v>
          </cell>
          <cell r="BC15">
            <v>12275.999999999998</v>
          </cell>
          <cell r="BD15">
            <v>12275.999999999998</v>
          </cell>
          <cell r="BE15">
            <v>147311.99999999997</v>
          </cell>
          <cell r="BF15">
            <v>12276</v>
          </cell>
          <cell r="BG15">
            <v>12276</v>
          </cell>
          <cell r="BH15">
            <v>8562</v>
          </cell>
          <cell r="BI15">
            <v>4848</v>
          </cell>
          <cell r="BJ15">
            <v>1134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473282.51999999996</v>
          </cell>
        </row>
        <row r="16">
          <cell r="A16" t="str">
            <v>WIPAg_M1</v>
          </cell>
          <cell r="B16" t="str">
            <v>WIP Ag ounces - mill plant 1</v>
          </cell>
          <cell r="C16" t="str">
            <v>oz</v>
          </cell>
          <cell r="F16" t="str">
            <v>94566_M1</v>
          </cell>
          <cell r="N16" t="str">
            <v>Stats_008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</row>
        <row r="17">
          <cell r="A17" t="str">
            <v>WIPAg_M2</v>
          </cell>
          <cell r="B17" t="str">
            <v>WIP Ag ounces - mill plant 2</v>
          </cell>
          <cell r="C17" t="str">
            <v>oz</v>
          </cell>
          <cell r="F17" t="str">
            <v>94566_M2</v>
          </cell>
          <cell r="N17" t="str">
            <v>Stats_009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</row>
        <row r="18">
          <cell r="A18" t="str">
            <v>WIPAg_M3</v>
          </cell>
          <cell r="B18" t="str">
            <v>WIP Ag ounces - mill plant 3</v>
          </cell>
          <cell r="C18" t="str">
            <v>oz</v>
          </cell>
          <cell r="F18" t="str">
            <v>94566_M3</v>
          </cell>
          <cell r="N18" t="str">
            <v>Stats_010</v>
          </cell>
          <cell r="AE18">
            <v>0</v>
          </cell>
          <cell r="AR18">
            <v>0</v>
          </cell>
          <cell r="BE18">
            <v>0</v>
          </cell>
          <cell r="CC18">
            <v>0</v>
          </cell>
        </row>
        <row r="19">
          <cell r="A19" t="str">
            <v>WIPCU_M1</v>
          </cell>
          <cell r="B19" t="str">
            <v>WIP Cu pounds - mill plant 1</v>
          </cell>
          <cell r="C19" t="str">
            <v>lb</v>
          </cell>
          <cell r="F19" t="str">
            <v>94567_M1</v>
          </cell>
          <cell r="N19" t="str">
            <v>Stats_011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</row>
        <row r="20">
          <cell r="A20" t="str">
            <v>WIPCU_M2</v>
          </cell>
          <cell r="B20" t="str">
            <v>WIP Cu pounds - mill plant 2</v>
          </cell>
          <cell r="C20" t="str">
            <v>lb</v>
          </cell>
          <cell r="F20" t="str">
            <v>94567_M2</v>
          </cell>
          <cell r="N20" t="str">
            <v>Stats_012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</row>
        <row r="21">
          <cell r="A21" t="str">
            <v>WIPCU_M3</v>
          </cell>
          <cell r="B21" t="str">
            <v>WIP Cu pounds - mill plant 3</v>
          </cell>
          <cell r="C21" t="str">
            <v>lb</v>
          </cell>
          <cell r="F21" t="str">
            <v>94567_M3</v>
          </cell>
          <cell r="AE21">
            <v>0</v>
          </cell>
          <cell r="AR21">
            <v>0</v>
          </cell>
          <cell r="BE21">
            <v>0</v>
          </cell>
          <cell r="CC21">
            <v>0</v>
          </cell>
        </row>
        <row r="22">
          <cell r="A22" t="str">
            <v>FG_Inv</v>
          </cell>
          <cell r="B22" t="str">
            <v>Finished goods inventory (ounces)</v>
          </cell>
          <cell r="C22" t="str">
            <v>oz</v>
          </cell>
          <cell r="F22" t="str">
            <v>94575</v>
          </cell>
          <cell r="N22" t="str">
            <v>Stats_014</v>
          </cell>
          <cell r="S22">
            <v>8587.5679999999993</v>
          </cell>
          <cell r="T22">
            <v>19587.038</v>
          </cell>
          <cell r="U22">
            <v>2016.62</v>
          </cell>
          <cell r="V22">
            <v>17779.403999999999</v>
          </cell>
          <cell r="W22">
            <v>20515.224999999999</v>
          </cell>
          <cell r="X22">
            <v>1141.8474000000001</v>
          </cell>
          <cell r="Y22">
            <v>14426.32</v>
          </cell>
          <cell r="Z22">
            <v>11034.283275204538</v>
          </cell>
          <cell r="AA22">
            <v>215</v>
          </cell>
          <cell r="AB22">
            <v>215</v>
          </cell>
          <cell r="AC22">
            <v>215</v>
          </cell>
          <cell r="AD22">
            <v>215</v>
          </cell>
          <cell r="AE22">
            <v>95948.305675204523</v>
          </cell>
          <cell r="AF22">
            <v>215</v>
          </cell>
          <cell r="AG22">
            <v>215</v>
          </cell>
          <cell r="AH22">
            <v>215</v>
          </cell>
          <cell r="AI22">
            <v>215</v>
          </cell>
          <cell r="AJ22">
            <v>215</v>
          </cell>
          <cell r="AK22">
            <v>215</v>
          </cell>
          <cell r="AL22">
            <v>215</v>
          </cell>
          <cell r="AM22">
            <v>215</v>
          </cell>
          <cell r="AN22">
            <v>215</v>
          </cell>
          <cell r="AO22">
            <v>215</v>
          </cell>
          <cell r="AP22">
            <v>215</v>
          </cell>
          <cell r="AQ22">
            <v>215</v>
          </cell>
          <cell r="AR22">
            <v>2580</v>
          </cell>
          <cell r="AS22">
            <v>215</v>
          </cell>
          <cell r="AT22">
            <v>215</v>
          </cell>
          <cell r="AU22">
            <v>215</v>
          </cell>
          <cell r="AV22">
            <v>215</v>
          </cell>
          <cell r="AW22">
            <v>215</v>
          </cell>
          <cell r="AX22">
            <v>215</v>
          </cell>
          <cell r="AY22">
            <v>215</v>
          </cell>
          <cell r="AZ22">
            <v>215</v>
          </cell>
          <cell r="BA22">
            <v>215</v>
          </cell>
          <cell r="BB22">
            <v>215</v>
          </cell>
          <cell r="BC22">
            <v>215</v>
          </cell>
          <cell r="BD22">
            <v>215</v>
          </cell>
          <cell r="BE22">
            <v>2580</v>
          </cell>
          <cell r="BF22">
            <v>215</v>
          </cell>
          <cell r="BG22">
            <v>215</v>
          </cell>
          <cell r="BH22">
            <v>215</v>
          </cell>
          <cell r="BI22">
            <v>215</v>
          </cell>
          <cell r="BJ22">
            <v>215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102183.30567520452</v>
          </cell>
        </row>
        <row r="23">
          <cell r="A23" t="str">
            <v>Stockpile_LT</v>
          </cell>
          <cell r="B23" t="str">
            <v>Ore stockpiles  Long Term</v>
          </cell>
          <cell r="C23" t="str">
            <v>t</v>
          </cell>
          <cell r="F23" t="str">
            <v>94586</v>
          </cell>
          <cell r="N23" t="str">
            <v>Stats_016</v>
          </cell>
          <cell r="S23">
            <v>1341008.79438229</v>
          </cell>
          <cell r="T23">
            <v>1451507.0507799999</v>
          </cell>
          <cell r="U23">
            <v>1633763.1414999999</v>
          </cell>
          <cell r="V23">
            <v>1620042.9511800001</v>
          </cell>
          <cell r="W23">
            <v>1904528.2489199999</v>
          </cell>
          <cell r="X23">
            <v>1321339.4213</v>
          </cell>
          <cell r="Y23">
            <v>1246378.2307200001</v>
          </cell>
          <cell r="Z23">
            <v>1849791</v>
          </cell>
          <cell r="AA23">
            <v>1790459.95</v>
          </cell>
          <cell r="AB23">
            <v>1790459.95</v>
          </cell>
          <cell r="AC23">
            <v>1790459.95</v>
          </cell>
          <cell r="AD23">
            <v>1790459.95</v>
          </cell>
          <cell r="AE23">
            <v>19530198.638782289</v>
          </cell>
          <cell r="AF23">
            <v>1790459.95</v>
          </cell>
          <cell r="AG23">
            <v>1790459.95</v>
          </cell>
          <cell r="AH23">
            <v>1790459.95</v>
          </cell>
          <cell r="AI23">
            <v>1790459.95</v>
          </cell>
          <cell r="AJ23">
            <v>1790459.95</v>
          </cell>
          <cell r="AK23">
            <v>1790459.95</v>
          </cell>
          <cell r="AL23">
            <v>1790459.95</v>
          </cell>
          <cell r="AM23">
            <v>1790459.95</v>
          </cell>
          <cell r="AN23">
            <v>1790459.95</v>
          </cell>
          <cell r="AO23">
            <v>1790459.95</v>
          </cell>
          <cell r="AP23">
            <v>1790459.95</v>
          </cell>
          <cell r="AQ23">
            <v>1773045.83</v>
          </cell>
          <cell r="AR23">
            <v>21468105.279999997</v>
          </cell>
          <cell r="AS23">
            <v>1661310.9333333333</v>
          </cell>
          <cell r="AT23">
            <v>1661310.9333333333</v>
          </cell>
          <cell r="AU23">
            <v>1661310.9333333333</v>
          </cell>
          <cell r="AV23">
            <v>1254292.4633333334</v>
          </cell>
          <cell r="AW23">
            <v>1254292.4633333334</v>
          </cell>
          <cell r="AX23">
            <v>1254292.4633333334</v>
          </cell>
          <cell r="AY23">
            <v>735568.68666666676</v>
          </cell>
          <cell r="AZ23">
            <v>735568.68666666676</v>
          </cell>
          <cell r="BA23">
            <v>735568.68666666676</v>
          </cell>
          <cell r="BB23">
            <v>242551.7600000001</v>
          </cell>
          <cell r="BC23">
            <v>242551.7600000001</v>
          </cell>
          <cell r="BD23">
            <v>242551.7600000001</v>
          </cell>
          <cell r="BE23">
            <v>11681171.530000001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52679475.448782295</v>
          </cell>
        </row>
        <row r="24">
          <cell r="A24" t="str">
            <v>Stockpile_ST</v>
          </cell>
          <cell r="B24" t="str">
            <v>Ore stockpiles Short Term</v>
          </cell>
          <cell r="C24" t="str">
            <v>t</v>
          </cell>
          <cell r="F24" t="str">
            <v>94585</v>
          </cell>
          <cell r="N24" t="str">
            <v>Stats_015</v>
          </cell>
          <cell r="S24">
            <v>4650248.2246399997</v>
          </cell>
          <cell r="T24">
            <v>4774959.1664199997</v>
          </cell>
          <cell r="U24">
            <v>5414029.3748599999</v>
          </cell>
          <cell r="V24">
            <v>4114835.1245400002</v>
          </cell>
          <cell r="W24">
            <v>2501847.3122200002</v>
          </cell>
          <cell r="X24">
            <v>2125653.3739200002</v>
          </cell>
          <cell r="Y24">
            <v>1831380.51116</v>
          </cell>
          <cell r="Z24">
            <v>0</v>
          </cell>
          <cell r="AA24">
            <v>0</v>
          </cell>
          <cell r="AB24">
            <v>52874.684928000039</v>
          </cell>
          <cell r="AC24">
            <v>260031.3549280001</v>
          </cell>
          <cell r="AD24">
            <v>610809.9449280001</v>
          </cell>
          <cell r="AE24">
            <v>26336669.072543997</v>
          </cell>
          <cell r="AF24">
            <v>572329.95492799988</v>
          </cell>
          <cell r="AG24">
            <v>333368.73492799985</v>
          </cell>
          <cell r="AH24">
            <v>333368.73492799985</v>
          </cell>
          <cell r="AI24">
            <v>320092.3534994286</v>
          </cell>
          <cell r="AJ24">
            <v>320092.3534994286</v>
          </cell>
          <cell r="AK24">
            <v>320057.40100958274</v>
          </cell>
          <cell r="AL24">
            <v>416479.12727045245</v>
          </cell>
          <cell r="AM24">
            <v>241532.21553132214</v>
          </cell>
          <cell r="AN24">
            <v>157479.48900958296</v>
          </cell>
          <cell r="AO24">
            <v>157479.48900958296</v>
          </cell>
          <cell r="AP24">
            <v>157474.83832784361</v>
          </cell>
          <cell r="AQ24">
            <v>157415.12637971313</v>
          </cell>
          <cell r="AR24">
            <v>3487169.818320937</v>
          </cell>
          <cell r="AS24">
            <v>157401.38684937972</v>
          </cell>
          <cell r="AT24">
            <v>157387.64731904631</v>
          </cell>
          <cell r="AU24">
            <v>157373.90778871291</v>
          </cell>
          <cell r="AV24">
            <v>157373.91161095453</v>
          </cell>
          <cell r="AW24">
            <v>157373.91543319615</v>
          </cell>
          <cell r="AX24">
            <v>157373.91925543777</v>
          </cell>
          <cell r="AY24">
            <v>157416.37370543776</v>
          </cell>
          <cell r="AZ24">
            <v>157458.82815543775</v>
          </cell>
          <cell r="BA24">
            <v>157501.28260543774</v>
          </cell>
          <cell r="BB24">
            <v>101448.54667586624</v>
          </cell>
          <cell r="BC24">
            <v>45395.810746294737</v>
          </cell>
          <cell r="BD24">
            <v>0</v>
          </cell>
          <cell r="BE24">
            <v>1563505.5301452016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31387344.42101014</v>
          </cell>
        </row>
        <row r="25">
          <cell r="A25" t="str">
            <v>Leach_Pads</v>
          </cell>
          <cell r="B25" t="str">
            <v>Leach pads</v>
          </cell>
          <cell r="C25" t="str">
            <v>t</v>
          </cell>
          <cell r="F25" t="str">
            <v>94595</v>
          </cell>
          <cell r="N25" t="str">
            <v>Stats_017</v>
          </cell>
          <cell r="S25">
            <v>197349471.34505799</v>
          </cell>
          <cell r="T25">
            <v>199165609.31417999</v>
          </cell>
          <cell r="U25">
            <v>200985412.39418</v>
          </cell>
          <cell r="V25">
            <v>202730645.27818</v>
          </cell>
          <cell r="W25">
            <v>204133680.79438001</v>
          </cell>
          <cell r="X25">
            <v>205264988.68518001</v>
          </cell>
          <cell r="Y25">
            <v>206247192.47117999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1415877000.2823379</v>
          </cell>
          <cell r="AF25">
            <v>217225334.42490917</v>
          </cell>
          <cell r="AG25">
            <v>218334336.38490918</v>
          </cell>
          <cell r="AH25">
            <v>220616969.99054012</v>
          </cell>
          <cell r="AI25">
            <v>223715609.65185049</v>
          </cell>
          <cell r="AJ25">
            <v>224958928.66185048</v>
          </cell>
          <cell r="AK25">
            <v>225920692.00185049</v>
          </cell>
          <cell r="AL25">
            <v>226419638.46185049</v>
          </cell>
          <cell r="AM25">
            <v>227575454.60185048</v>
          </cell>
          <cell r="AN25">
            <v>228925823.61185047</v>
          </cell>
          <cell r="AO25">
            <v>230902580.35185048</v>
          </cell>
          <cell r="AP25">
            <v>232173775.51185048</v>
          </cell>
          <cell r="AQ25">
            <v>233472733.55185047</v>
          </cell>
          <cell r="AR25">
            <v>2710241877.2070127</v>
          </cell>
          <cell r="AS25">
            <v>234166113.7018505</v>
          </cell>
          <cell r="AT25">
            <v>234859493.85185051</v>
          </cell>
          <cell r="AU25">
            <v>235552874.00185052</v>
          </cell>
          <cell r="AV25">
            <v>237374536.05518386</v>
          </cell>
          <cell r="AW25">
            <v>239196198.1085172</v>
          </cell>
          <cell r="AX25">
            <v>241017860.16185054</v>
          </cell>
          <cell r="AY25">
            <v>243710802.10185054</v>
          </cell>
          <cell r="AZ25">
            <v>246403744.04185054</v>
          </cell>
          <cell r="BA25">
            <v>249096685.98185053</v>
          </cell>
          <cell r="BB25">
            <v>251794319.2985172</v>
          </cell>
          <cell r="BC25">
            <v>254491952.61518386</v>
          </cell>
          <cell r="BD25">
            <v>257189585.93185052</v>
          </cell>
          <cell r="BE25">
            <v>2924854165.8522062</v>
          </cell>
          <cell r="BF25">
            <v>272485123.25185049</v>
          </cell>
          <cell r="BG25">
            <v>272485123.25185049</v>
          </cell>
          <cell r="BH25">
            <v>272485123.25185049</v>
          </cell>
          <cell r="BI25">
            <v>272485123.25185049</v>
          </cell>
          <cell r="BJ25">
            <v>272485123.25185049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8413398659.600812</v>
          </cell>
        </row>
        <row r="26">
          <cell r="A26" t="str">
            <v>Leach_PadsGE</v>
          </cell>
          <cell r="B26" t="str">
            <v>Leach pads (GE ounces)</v>
          </cell>
          <cell r="C26" t="str">
            <v>oz</v>
          </cell>
          <cell r="F26" t="str">
            <v>94596</v>
          </cell>
          <cell r="N26" t="str">
            <v>Stats_000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</row>
        <row r="27">
          <cell r="A27" t="str">
            <v>Leach_PadsLTGE</v>
          </cell>
          <cell r="B27" t="str">
            <v>LT Leach pads (GE ounces)</v>
          </cell>
          <cell r="C27" t="str">
            <v>oz</v>
          </cell>
          <cell r="F27" t="str">
            <v>94596LT</v>
          </cell>
          <cell r="N27" t="str">
            <v>Stats_000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</row>
        <row r="28">
          <cell r="A28" t="str">
            <v>Ore_Surf</v>
          </cell>
          <cell r="B28" t="str">
            <v xml:space="preserve"> Ore mined surface</v>
          </cell>
          <cell r="F28" t="str">
            <v>95000_T</v>
          </cell>
          <cell r="N28" t="str">
            <v>Stats_000</v>
          </cell>
          <cell r="S28">
            <v>3044223.926</v>
          </cell>
          <cell r="T28">
            <v>2844635.2541999999</v>
          </cell>
          <cell r="U28">
            <v>3185919.0917400001</v>
          </cell>
          <cell r="V28">
            <v>1693160.7520000001</v>
          </cell>
          <cell r="W28">
            <v>1575178.3642800001</v>
          </cell>
          <cell r="X28">
            <v>1351516.764</v>
          </cell>
          <cell r="Y28">
            <v>1435657.709</v>
          </cell>
          <cell r="Z28">
            <v>1981336.744035</v>
          </cell>
          <cell r="AA28">
            <v>2605819.2135749636</v>
          </cell>
          <cell r="AB28">
            <v>2792428.1677710628</v>
          </cell>
          <cell r="AC28">
            <v>2909673.3262128117</v>
          </cell>
          <cell r="AD28">
            <v>2662599.1419128156</v>
          </cell>
          <cell r="AE28">
            <v>28082148.454726655</v>
          </cell>
          <cell r="AF28">
            <v>1453716.1720678951</v>
          </cell>
          <cell r="AG28">
            <v>1258685.3777811928</v>
          </cell>
          <cell r="AH28">
            <v>2061346.8239798935</v>
          </cell>
          <cell r="AI28">
            <v>2234424.4652025085</v>
          </cell>
          <cell r="AJ28">
            <v>2819358.471757689</v>
          </cell>
          <cell r="AK28">
            <v>2865159.9320833981</v>
          </cell>
          <cell r="AL28">
            <v>2830928.4514097725</v>
          </cell>
          <cell r="AM28">
            <v>2081451.9510916108</v>
          </cell>
          <cell r="AN28">
            <v>2210404.2645839304</v>
          </cell>
          <cell r="AO28">
            <v>2211985.1700013857</v>
          </cell>
          <cell r="AP28">
            <v>2754549.1967896884</v>
          </cell>
          <cell r="AQ28">
            <v>3068300.5493549849</v>
          </cell>
          <cell r="AR28">
            <v>27850310.826103944</v>
          </cell>
          <cell r="AS28">
            <v>2526047.393595729</v>
          </cell>
          <cell r="AT28">
            <v>2526047.393595729</v>
          </cell>
          <cell r="AU28">
            <v>2526047.393595729</v>
          </cell>
          <cell r="AV28">
            <v>2967590.4135960625</v>
          </cell>
          <cell r="AW28">
            <v>2967590.4135960625</v>
          </cell>
          <cell r="AX28">
            <v>2967590.4135960625</v>
          </cell>
          <cell r="AY28">
            <v>3037288.4948165668</v>
          </cell>
          <cell r="AZ28">
            <v>3037288.4948165668</v>
          </cell>
          <cell r="BA28">
            <v>3037288.4948165668</v>
          </cell>
          <cell r="BB28">
            <v>3039713.1938911341</v>
          </cell>
          <cell r="BC28">
            <v>3039713.1938911341</v>
          </cell>
          <cell r="BD28">
            <v>3039713.1938911341</v>
          </cell>
          <cell r="BE28">
            <v>34711918.48769848</v>
          </cell>
          <cell r="BF28">
            <v>30871596.991045631</v>
          </cell>
          <cell r="BG28">
            <v>32554731.555488877</v>
          </cell>
          <cell r="BH28">
            <v>24934847.656626951</v>
          </cell>
          <cell r="BI28">
            <v>25585115.889648631</v>
          </cell>
          <cell r="BJ28">
            <v>26717309.148125444</v>
          </cell>
          <cell r="BK28">
            <v>34959388.041234426</v>
          </cell>
          <cell r="BL28">
            <v>27457608.867389355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293724975.91808832</v>
          </cell>
        </row>
        <row r="29">
          <cell r="A29" t="str">
            <v>OreMined_1</v>
          </cell>
          <cell r="B29" t="str">
            <v xml:space="preserve"> Ore mined surface - source 1</v>
          </cell>
          <cell r="C29" t="str">
            <v>t</v>
          </cell>
          <cell r="F29" t="str">
            <v>95000_S1</v>
          </cell>
          <cell r="N29" t="str">
            <v>Stats_018</v>
          </cell>
          <cell r="S29">
            <v>3044223.926</v>
          </cell>
          <cell r="T29">
            <v>2844635.2541999999</v>
          </cell>
          <cell r="U29">
            <v>3185919.0917400001</v>
          </cell>
          <cell r="V29">
            <v>1693160.7520000001</v>
          </cell>
          <cell r="W29">
            <v>1575178.3642800001</v>
          </cell>
          <cell r="X29">
            <v>1351516.764</v>
          </cell>
          <cell r="Y29">
            <v>1435657.709</v>
          </cell>
          <cell r="Z29">
            <v>1981336.744035</v>
          </cell>
          <cell r="AA29">
            <v>2605819.2135749636</v>
          </cell>
          <cell r="AB29">
            <v>2792428.1677710628</v>
          </cell>
          <cell r="AC29">
            <v>2909673.3262128117</v>
          </cell>
          <cell r="AD29">
            <v>2662599.1419128156</v>
          </cell>
          <cell r="AE29">
            <v>28082148.454726655</v>
          </cell>
          <cell r="AF29">
            <v>1453716.1720678951</v>
          </cell>
          <cell r="AG29">
            <v>1258685.3777811928</v>
          </cell>
          <cell r="AH29">
            <v>2061346.8239798935</v>
          </cell>
          <cell r="AI29">
            <v>2234424.4652025085</v>
          </cell>
          <cell r="AJ29">
            <v>2819358.471757689</v>
          </cell>
          <cell r="AK29">
            <v>2865159.9320833981</v>
          </cell>
          <cell r="AL29">
            <v>2830928.4514097725</v>
          </cell>
          <cell r="AM29">
            <v>2081451.9510916108</v>
          </cell>
          <cell r="AN29">
            <v>2210404.2645839304</v>
          </cell>
          <cell r="AO29">
            <v>2211985.1700013857</v>
          </cell>
          <cell r="AP29">
            <v>2754549.1967896884</v>
          </cell>
          <cell r="AQ29">
            <v>3068300.5493549849</v>
          </cell>
          <cell r="AR29">
            <v>27850310.826103944</v>
          </cell>
          <cell r="AS29">
            <v>2526047.393595729</v>
          </cell>
          <cell r="AT29">
            <v>2526047.393595729</v>
          </cell>
          <cell r="AU29">
            <v>2526047.393595729</v>
          </cell>
          <cell r="AV29">
            <v>2967590.4135960625</v>
          </cell>
          <cell r="AW29">
            <v>2967590.4135960625</v>
          </cell>
          <cell r="AX29">
            <v>2967590.4135960625</v>
          </cell>
          <cell r="AY29">
            <v>3037288.4948165668</v>
          </cell>
          <cell r="AZ29">
            <v>3037288.4948165668</v>
          </cell>
          <cell r="BA29">
            <v>3037288.4948165668</v>
          </cell>
          <cell r="BB29">
            <v>3039713.1938911341</v>
          </cell>
          <cell r="BC29">
            <v>3039713.1938911341</v>
          </cell>
          <cell r="BD29">
            <v>3039713.1938911341</v>
          </cell>
          <cell r="BE29">
            <v>34711918.48769848</v>
          </cell>
          <cell r="BF29">
            <v>30871596.991045631</v>
          </cell>
          <cell r="BG29">
            <v>32554731.555488877</v>
          </cell>
          <cell r="BH29">
            <v>24934847.656626951</v>
          </cell>
          <cell r="BI29">
            <v>25585115.889648631</v>
          </cell>
          <cell r="BJ29">
            <v>26717309.148125444</v>
          </cell>
          <cell r="BK29">
            <v>34959388.041234426</v>
          </cell>
          <cell r="BL29">
            <v>27457608.867389355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293724975.91808832</v>
          </cell>
        </row>
        <row r="30">
          <cell r="A30" t="str">
            <v>OreMined_2</v>
          </cell>
          <cell r="B30" t="str">
            <v xml:space="preserve"> Ore mined surface - source 2</v>
          </cell>
          <cell r="C30" t="str">
            <v>t</v>
          </cell>
          <cell r="F30" t="str">
            <v>95000_S2</v>
          </cell>
          <cell r="N30" t="str">
            <v>Stats_019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</row>
        <row r="31">
          <cell r="A31" t="str">
            <v>OreMined_3</v>
          </cell>
          <cell r="B31" t="str">
            <v xml:space="preserve"> Ore mined surface - source 3</v>
          </cell>
          <cell r="C31" t="str">
            <v>t</v>
          </cell>
          <cell r="F31" t="str">
            <v>95000_S3</v>
          </cell>
          <cell r="N31" t="str">
            <v>Stats_020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</row>
        <row r="32">
          <cell r="A32" t="str">
            <v>OreMined_4</v>
          </cell>
          <cell r="B32" t="str">
            <v xml:space="preserve"> Ore mined surface - source 4</v>
          </cell>
          <cell r="C32" t="str">
            <v>t</v>
          </cell>
          <cell r="F32" t="str">
            <v>95000_S4</v>
          </cell>
          <cell r="N32" t="str">
            <v>Stats_021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</row>
        <row r="33">
          <cell r="A33" t="str">
            <v>OreMined_5</v>
          </cell>
          <cell r="B33" t="str">
            <v xml:space="preserve"> Ore mined surface - source 5</v>
          </cell>
          <cell r="C33" t="str">
            <v>t</v>
          </cell>
          <cell r="F33" t="str">
            <v>95000_S5</v>
          </cell>
          <cell r="N33" t="str">
            <v>Stats_022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</row>
        <row r="34">
          <cell r="A34" t="str">
            <v>OreMined_6</v>
          </cell>
          <cell r="B34" t="str">
            <v xml:space="preserve"> Ore mined surface - source 6</v>
          </cell>
          <cell r="C34" t="str">
            <v>t</v>
          </cell>
          <cell r="F34" t="str">
            <v>95000_S6</v>
          </cell>
          <cell r="N34" t="str">
            <v>Stats_023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</row>
        <row r="35">
          <cell r="A35" t="str">
            <v>OreMined_7</v>
          </cell>
          <cell r="B35" t="str">
            <v xml:space="preserve"> Ore mined surface - source 7</v>
          </cell>
          <cell r="C35" t="str">
            <v>t</v>
          </cell>
          <cell r="F35" t="str">
            <v>95000_S7</v>
          </cell>
          <cell r="N35" t="str">
            <v>Stats_024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</row>
        <row r="36">
          <cell r="A36" t="str">
            <v>OreMined_8</v>
          </cell>
          <cell r="B36" t="str">
            <v xml:space="preserve"> Ore mined surface - source 8</v>
          </cell>
          <cell r="C36" t="str">
            <v>t</v>
          </cell>
          <cell r="F36" t="str">
            <v>95000_S8</v>
          </cell>
          <cell r="N36" t="str">
            <v>Stats_025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</row>
        <row r="37">
          <cell r="A37" t="str">
            <v>OreMined_9</v>
          </cell>
          <cell r="B37" t="str">
            <v xml:space="preserve"> Ore mined surface - source 9</v>
          </cell>
          <cell r="C37" t="str">
            <v>t</v>
          </cell>
          <cell r="F37" t="str">
            <v>95000_S9</v>
          </cell>
          <cell r="N37" t="str">
            <v>Stats_026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</row>
        <row r="38">
          <cell r="A38" t="str">
            <v>OreMined_10</v>
          </cell>
          <cell r="B38" t="str">
            <v xml:space="preserve"> Ore mined surface - source 10</v>
          </cell>
          <cell r="C38" t="str">
            <v>t</v>
          </cell>
          <cell r="F38" t="str">
            <v>95000_S10</v>
          </cell>
          <cell r="N38" t="str">
            <v>Stats_027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</row>
        <row r="39">
          <cell r="A39" t="str">
            <v>Wst_Opr_Surf</v>
          </cell>
          <cell r="B39" t="str">
            <v xml:space="preserve"> Waste mined surface - operating</v>
          </cell>
          <cell r="F39" t="str">
            <v>91020_T</v>
          </cell>
          <cell r="N39" t="str">
            <v>Stats_000</v>
          </cell>
          <cell r="S39">
            <v>1879767.6780000001</v>
          </cell>
          <cell r="T39">
            <v>1747338.44878</v>
          </cell>
          <cell r="U39">
            <v>2012619.6531</v>
          </cell>
          <cell r="V39">
            <v>2677201.5775000001</v>
          </cell>
          <cell r="W39">
            <v>1868741.81228</v>
          </cell>
          <cell r="X39">
            <v>1265698.4431799999</v>
          </cell>
          <cell r="Y39">
            <v>1260680.8306</v>
          </cell>
          <cell r="Z39">
            <v>1284247.180792413</v>
          </cell>
          <cell r="AA39">
            <v>1913919.8482934732</v>
          </cell>
          <cell r="AB39">
            <v>1058288.7855746252</v>
          </cell>
          <cell r="AC39">
            <v>896833.77700408187</v>
          </cell>
          <cell r="AD39">
            <v>908848.97569138545</v>
          </cell>
          <cell r="AE39">
            <v>18774187.010795977</v>
          </cell>
          <cell r="AF39">
            <v>2249660.8227477958</v>
          </cell>
          <cell r="AG39">
            <v>2045477.4238790995</v>
          </cell>
          <cell r="AH39">
            <v>1622705.8213079821</v>
          </cell>
          <cell r="AI39">
            <v>1034227.3896988202</v>
          </cell>
          <cell r="AJ39">
            <v>636217.03064032202</v>
          </cell>
          <cell r="AK39">
            <v>274182.78636755969</v>
          </cell>
          <cell r="AL39">
            <v>142725.92642732707</v>
          </cell>
          <cell r="AM39">
            <v>70901.745976260412</v>
          </cell>
          <cell r="AN39">
            <v>37879.442717418649</v>
          </cell>
          <cell r="AO39">
            <v>2256517.8871649099</v>
          </cell>
          <cell r="AP39">
            <v>2477029.4947964246</v>
          </cell>
          <cell r="AQ39">
            <v>2272200.1985650226</v>
          </cell>
          <cell r="AR39">
            <v>15119725.970288943</v>
          </cell>
          <cell r="AS39">
            <v>1484631.5660765283</v>
          </cell>
          <cell r="AT39">
            <v>1484631.5660765283</v>
          </cell>
          <cell r="AU39">
            <v>1484631.5660765283</v>
          </cell>
          <cell r="AV39">
            <v>632305.04156144091</v>
          </cell>
          <cell r="AW39">
            <v>632305.04156144091</v>
          </cell>
          <cell r="AX39">
            <v>632305.04156144091</v>
          </cell>
          <cell r="AY39">
            <v>213419.2588145578</v>
          </cell>
          <cell r="AZ39">
            <v>213419.2588145578</v>
          </cell>
          <cell r="BA39">
            <v>213419.2588145578</v>
          </cell>
          <cell r="BB39">
            <v>1421689.446562272</v>
          </cell>
          <cell r="BC39">
            <v>1421689.446562272</v>
          </cell>
          <cell r="BD39">
            <v>1421689.446562272</v>
          </cell>
          <cell r="BE39">
            <v>11256135.939044395</v>
          </cell>
          <cell r="BF39">
            <v>25051111.912539981</v>
          </cell>
          <cell r="BG39">
            <v>11311045.579117341</v>
          </cell>
          <cell r="BH39">
            <v>2580161.8076564465</v>
          </cell>
          <cell r="BI39">
            <v>16915583.041786104</v>
          </cell>
          <cell r="BJ39">
            <v>10407035.844130399</v>
          </cell>
          <cell r="BK39">
            <v>6067921.819171004</v>
          </cell>
          <cell r="BL39">
            <v>3746010.1125766505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121228919.03710723</v>
          </cell>
        </row>
        <row r="40">
          <cell r="A40" t="str">
            <v>WasteMined_opr_1</v>
          </cell>
          <cell r="B40" t="str">
            <v xml:space="preserve"> Waste mined surface source 1 - operating</v>
          </cell>
          <cell r="C40" t="str">
            <v>t</v>
          </cell>
          <cell r="F40" t="str">
            <v>91020_S1</v>
          </cell>
          <cell r="N40" t="str">
            <v>Stats_028</v>
          </cell>
          <cell r="S40">
            <v>1879767.6780000001</v>
          </cell>
          <cell r="T40">
            <v>1747338.44878</v>
          </cell>
          <cell r="U40">
            <v>2012619.6531</v>
          </cell>
          <cell r="V40">
            <v>2677201.5775000001</v>
          </cell>
          <cell r="W40">
            <v>1868741.81228</v>
          </cell>
          <cell r="X40">
            <v>1265698.4431799999</v>
          </cell>
          <cell r="Y40">
            <v>1260680.8306</v>
          </cell>
          <cell r="Z40">
            <v>1284247.180792413</v>
          </cell>
          <cell r="AA40">
            <v>1913919.8482934732</v>
          </cell>
          <cell r="AB40">
            <v>1058288.7855746252</v>
          </cell>
          <cell r="AC40">
            <v>896833.77700408187</v>
          </cell>
          <cell r="AD40">
            <v>908848.97569138545</v>
          </cell>
          <cell r="AE40">
            <v>18774187.010795977</v>
          </cell>
          <cell r="AF40">
            <v>2249660.8227477958</v>
          </cell>
          <cell r="AG40">
            <v>2045477.4238790995</v>
          </cell>
          <cell r="AH40">
            <v>1622705.8213079821</v>
          </cell>
          <cell r="AI40">
            <v>1034227.3896988202</v>
          </cell>
          <cell r="AJ40">
            <v>636217.03064032202</v>
          </cell>
          <cell r="AK40">
            <v>274182.78636755969</v>
          </cell>
          <cell r="AL40">
            <v>142725.92642732707</v>
          </cell>
          <cell r="AM40">
            <v>70901.745976260412</v>
          </cell>
          <cell r="AN40">
            <v>37879.442717418649</v>
          </cell>
          <cell r="AO40">
            <v>2256517.8871649099</v>
          </cell>
          <cell r="AP40">
            <v>2477029.4947964246</v>
          </cell>
          <cell r="AQ40">
            <v>2272200.1985650226</v>
          </cell>
          <cell r="AR40">
            <v>15119725.970288943</v>
          </cell>
          <cell r="AS40">
            <v>1484631.5660765283</v>
          </cell>
          <cell r="AT40">
            <v>1484631.5660765283</v>
          </cell>
          <cell r="AU40">
            <v>1484631.5660765283</v>
          </cell>
          <cell r="AV40">
            <v>632305.04156144091</v>
          </cell>
          <cell r="AW40">
            <v>632305.04156144091</v>
          </cell>
          <cell r="AX40">
            <v>632305.04156144091</v>
          </cell>
          <cell r="AY40">
            <v>213419.2588145578</v>
          </cell>
          <cell r="AZ40">
            <v>213419.2588145578</v>
          </cell>
          <cell r="BA40">
            <v>213419.2588145578</v>
          </cell>
          <cell r="BB40">
            <v>1421689.446562272</v>
          </cell>
          <cell r="BC40">
            <v>1421689.446562272</v>
          </cell>
          <cell r="BD40">
            <v>1421689.446562272</v>
          </cell>
          <cell r="BE40">
            <v>11256135.939044395</v>
          </cell>
          <cell r="BF40">
            <v>25051111.912539981</v>
          </cell>
          <cell r="BG40">
            <v>11311045.579117341</v>
          </cell>
          <cell r="BH40">
            <v>2580161.8076564465</v>
          </cell>
          <cell r="BI40">
            <v>16915583.041786104</v>
          </cell>
          <cell r="BJ40">
            <v>10407035.844130399</v>
          </cell>
          <cell r="BK40">
            <v>6067921.819171004</v>
          </cell>
          <cell r="BL40">
            <v>3746010.1125766505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121228919.03710723</v>
          </cell>
        </row>
        <row r="41">
          <cell r="A41" t="str">
            <v>WasteMined_opr_2</v>
          </cell>
          <cell r="B41" t="str">
            <v xml:space="preserve"> Waste mined surface source 2 - operating</v>
          </cell>
          <cell r="C41" t="str">
            <v>t</v>
          </cell>
          <cell r="F41" t="str">
            <v>91020_S2</v>
          </cell>
          <cell r="N41" t="str">
            <v>Stats_029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</row>
        <row r="42">
          <cell r="A42" t="str">
            <v>WasteMined_opr_3</v>
          </cell>
          <cell r="B42" t="str">
            <v xml:space="preserve"> Waste mined surface source 3 - operating</v>
          </cell>
          <cell r="C42" t="str">
            <v>t</v>
          </cell>
          <cell r="F42" t="str">
            <v>91020_S3</v>
          </cell>
          <cell r="N42" t="str">
            <v>Stats_030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</row>
        <row r="43">
          <cell r="A43" t="str">
            <v>WasteMined_opr_4</v>
          </cell>
          <cell r="B43" t="str">
            <v xml:space="preserve"> Waste mined surface source 4 - operating</v>
          </cell>
          <cell r="C43" t="str">
            <v>t</v>
          </cell>
          <cell r="F43" t="str">
            <v>91020_S4</v>
          </cell>
          <cell r="N43" t="str">
            <v>Stats_031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</row>
        <row r="44">
          <cell r="A44" t="str">
            <v>WasteMined_opr_5</v>
          </cell>
          <cell r="B44" t="str">
            <v xml:space="preserve"> Waste mined surface source 5 - operating</v>
          </cell>
          <cell r="C44" t="str">
            <v>t</v>
          </cell>
          <cell r="F44" t="str">
            <v>91020_S5</v>
          </cell>
          <cell r="N44" t="str">
            <v>Stats_032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</row>
        <row r="45">
          <cell r="A45" t="str">
            <v>WasteMined_opr_6</v>
          </cell>
          <cell r="B45" t="str">
            <v xml:space="preserve"> Waste mined surface source 6 - operating</v>
          </cell>
          <cell r="C45" t="str">
            <v>t</v>
          </cell>
          <cell r="F45" t="str">
            <v>91020_S6</v>
          </cell>
          <cell r="N45" t="str">
            <v>Stats_033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</row>
        <row r="46">
          <cell r="A46" t="str">
            <v>WasteMined_opr_7</v>
          </cell>
          <cell r="B46" t="str">
            <v xml:space="preserve"> Waste mined surface source 7 - operating</v>
          </cell>
          <cell r="C46" t="str">
            <v>t</v>
          </cell>
          <cell r="F46" t="str">
            <v>91020_S7</v>
          </cell>
          <cell r="N46" t="str">
            <v>Stats_034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</row>
        <row r="47">
          <cell r="A47" t="str">
            <v>WasteMined_opr_8</v>
          </cell>
          <cell r="B47" t="str">
            <v xml:space="preserve"> Waste mined surface source 8 - operating</v>
          </cell>
          <cell r="C47" t="str">
            <v>t</v>
          </cell>
          <cell r="F47" t="str">
            <v>91020_S8</v>
          </cell>
          <cell r="N47" t="str">
            <v>Stats_035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</row>
        <row r="48">
          <cell r="A48" t="str">
            <v>WasteMined_opr_9</v>
          </cell>
          <cell r="B48" t="str">
            <v xml:space="preserve"> Waste mined surface source 9 - operating</v>
          </cell>
          <cell r="C48" t="str">
            <v>t</v>
          </cell>
          <cell r="F48" t="str">
            <v>91020_S9</v>
          </cell>
          <cell r="N48" t="str">
            <v>Stats_036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</row>
        <row r="49">
          <cell r="A49" t="str">
            <v>WasteMined_opr_10</v>
          </cell>
          <cell r="B49" t="str">
            <v xml:space="preserve"> Waste mined surface source 10 - operating</v>
          </cell>
          <cell r="C49" t="str">
            <v>t</v>
          </cell>
          <cell r="F49" t="str">
            <v>91020_S10</v>
          </cell>
          <cell r="N49" t="str">
            <v>Stats_037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</row>
        <row r="50">
          <cell r="A50" t="str">
            <v>Wst_Cap_Surf</v>
          </cell>
          <cell r="B50" t="str">
            <v xml:space="preserve"> Waste mined surface - capital</v>
          </cell>
          <cell r="F50" t="str">
            <v>91021_T</v>
          </cell>
          <cell r="N50" t="str">
            <v>Stats_000</v>
          </cell>
          <cell r="S50">
            <v>818185.64199999999</v>
          </cell>
          <cell r="T50">
            <v>0</v>
          </cell>
          <cell r="U50">
            <v>0</v>
          </cell>
          <cell r="V50">
            <v>144319.63748</v>
          </cell>
          <cell r="W50">
            <v>949851.02566000004</v>
          </cell>
          <cell r="X50">
            <v>1265698.4431799999</v>
          </cell>
          <cell r="Y50">
            <v>3312486.1238000002</v>
          </cell>
          <cell r="Z50">
            <v>1890543.5702755023</v>
          </cell>
          <cell r="AA50">
            <v>2495401.8809874472</v>
          </cell>
          <cell r="AB50">
            <v>3147246.5560778612</v>
          </cell>
          <cell r="AC50">
            <v>3143925.180526068</v>
          </cell>
          <cell r="AD50">
            <v>3324348.8042880157</v>
          </cell>
          <cell r="AE50">
            <v>20492006.864274893</v>
          </cell>
          <cell r="AF50">
            <v>3083827.3148664357</v>
          </cell>
          <cell r="AG50">
            <v>2445971.8995860666</v>
          </cell>
          <cell r="AH50">
            <v>3585169.1138266078</v>
          </cell>
          <cell r="AI50">
            <v>3419046.803267811</v>
          </cell>
          <cell r="AJ50">
            <v>2922600.2908828501</v>
          </cell>
          <cell r="AK50">
            <v>3489262.4091680725</v>
          </cell>
          <cell r="AL50">
            <v>4291430.9819192644</v>
          </cell>
          <cell r="AM50">
            <v>5058305.3252644734</v>
          </cell>
          <cell r="AN50">
            <v>4609030.1402459154</v>
          </cell>
          <cell r="AO50">
            <v>2765684.6077549318</v>
          </cell>
          <cell r="AP50">
            <v>1204670.8387080447</v>
          </cell>
          <cell r="AQ50">
            <v>1266225.7609298879</v>
          </cell>
          <cell r="AR50">
            <v>38141225.486420356</v>
          </cell>
          <cell r="AS50">
            <v>2677917.4787154929</v>
          </cell>
          <cell r="AT50">
            <v>2677917.4787154929</v>
          </cell>
          <cell r="AU50">
            <v>2677917.4787154929</v>
          </cell>
          <cell r="AV50">
            <v>2518383.2916215966</v>
          </cell>
          <cell r="AW50">
            <v>2518383.2916215966</v>
          </cell>
          <cell r="AX50">
            <v>2518383.2916215966</v>
          </cell>
          <cell r="AY50">
            <v>2763046.8714733142</v>
          </cell>
          <cell r="AZ50">
            <v>2763046.8714733142</v>
          </cell>
          <cell r="BA50">
            <v>2763046.8714733142</v>
          </cell>
          <cell r="BB50">
            <v>1720148.3473283309</v>
          </cell>
          <cell r="BC50">
            <v>1720148.3473283309</v>
          </cell>
          <cell r="BD50">
            <v>1720148.3473283309</v>
          </cell>
          <cell r="BE50">
            <v>29038487.967416205</v>
          </cell>
          <cell r="BF50">
            <v>8471689.4453474972</v>
          </cell>
          <cell r="BG50">
            <v>26539104.307630904</v>
          </cell>
          <cell r="BH50">
            <v>38257336.473478332</v>
          </cell>
          <cell r="BI50">
            <v>25865792.64882898</v>
          </cell>
          <cell r="BJ50">
            <v>386279.01846382499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187191922.21186101</v>
          </cell>
        </row>
        <row r="51">
          <cell r="A51" t="str">
            <v>WasteMined_cap_1</v>
          </cell>
          <cell r="B51" t="str">
            <v xml:space="preserve"> Waste mined surface source 1 - capital</v>
          </cell>
          <cell r="C51" t="str">
            <v>t</v>
          </cell>
          <cell r="F51" t="str">
            <v>91021_S1</v>
          </cell>
          <cell r="N51" t="str">
            <v>Stats_038</v>
          </cell>
          <cell r="S51">
            <v>818185.64199999999</v>
          </cell>
          <cell r="T51">
            <v>0</v>
          </cell>
          <cell r="U51">
            <v>0</v>
          </cell>
          <cell r="V51">
            <v>144319.63748</v>
          </cell>
          <cell r="W51">
            <v>949851.02566000004</v>
          </cell>
          <cell r="X51">
            <v>1265698.4431799999</v>
          </cell>
          <cell r="Y51">
            <v>3312486.1238000002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6490540.8721200004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6490540.8721200004</v>
          </cell>
        </row>
        <row r="52">
          <cell r="A52" t="str">
            <v>WasteMined_cap_2</v>
          </cell>
          <cell r="B52" t="str">
            <v xml:space="preserve"> Waste mined surface source 2 - capital</v>
          </cell>
          <cell r="C52" t="str">
            <v>t</v>
          </cell>
          <cell r="F52" t="str">
            <v>91021_S2</v>
          </cell>
          <cell r="N52" t="str">
            <v>Stats_039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1890543.5702755023</v>
          </cell>
          <cell r="AA52">
            <v>2495401.8809874472</v>
          </cell>
          <cell r="AB52">
            <v>3147246.5560778612</v>
          </cell>
          <cell r="AC52">
            <v>3143925.180526068</v>
          </cell>
          <cell r="AD52">
            <v>3324348.8042880157</v>
          </cell>
          <cell r="AE52">
            <v>14001465.992154894</v>
          </cell>
          <cell r="AF52">
            <v>3083827.3148664357</v>
          </cell>
          <cell r="AG52">
            <v>2445971.8995860666</v>
          </cell>
          <cell r="AH52">
            <v>3585169.1138266078</v>
          </cell>
          <cell r="AI52">
            <v>3419046.803267811</v>
          </cell>
          <cell r="AJ52">
            <v>2922600.2908828501</v>
          </cell>
          <cell r="AK52">
            <v>3489262.4091680725</v>
          </cell>
          <cell r="AL52">
            <v>3892974.4784971531</v>
          </cell>
          <cell r="AM52">
            <v>3427727.1909979139</v>
          </cell>
          <cell r="AN52">
            <v>3196776.4820176405</v>
          </cell>
          <cell r="AO52">
            <v>890266.75767925195</v>
          </cell>
          <cell r="AP52">
            <v>0</v>
          </cell>
          <cell r="AQ52">
            <v>0</v>
          </cell>
          <cell r="AR52">
            <v>30353622.740789797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44355088.732944697</v>
          </cell>
        </row>
        <row r="53">
          <cell r="A53" t="str">
            <v>WasteMined_cap_3</v>
          </cell>
          <cell r="B53" t="str">
            <v xml:space="preserve"> Waste mined surface source 3 - capital</v>
          </cell>
          <cell r="C53" t="str">
            <v>t</v>
          </cell>
          <cell r="F53" t="str">
            <v>91021_S3</v>
          </cell>
          <cell r="N53" t="str">
            <v>Stats_040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398456.50342211098</v>
          </cell>
          <cell r="AM53">
            <v>1630578.1342665597</v>
          </cell>
          <cell r="AN53">
            <v>1412253.6582282749</v>
          </cell>
          <cell r="AO53">
            <v>1875417.8500756796</v>
          </cell>
          <cell r="AP53">
            <v>1204670.8387080447</v>
          </cell>
          <cell r="AQ53">
            <v>1266225.7609298879</v>
          </cell>
          <cell r="AR53">
            <v>7787602.7456305576</v>
          </cell>
          <cell r="AS53">
            <v>2677917.4787154929</v>
          </cell>
          <cell r="AT53">
            <v>2677917.4787154929</v>
          </cell>
          <cell r="AU53">
            <v>2677917.4787154929</v>
          </cell>
          <cell r="AV53">
            <v>2518383.2916215966</v>
          </cell>
          <cell r="AW53">
            <v>2518383.2916215966</v>
          </cell>
          <cell r="AX53">
            <v>2518383.2916215966</v>
          </cell>
          <cell r="AY53">
            <v>2763046.8714733142</v>
          </cell>
          <cell r="AZ53">
            <v>2763046.8714733142</v>
          </cell>
          <cell r="BA53">
            <v>2763046.8714733142</v>
          </cell>
          <cell r="BB53">
            <v>1720148.3473283309</v>
          </cell>
          <cell r="BC53">
            <v>1720148.3473283309</v>
          </cell>
          <cell r="BD53">
            <v>1720148.3473283309</v>
          </cell>
          <cell r="BE53">
            <v>29038487.967416205</v>
          </cell>
          <cell r="BF53">
            <v>8471689.4453474972</v>
          </cell>
          <cell r="BG53">
            <v>26539104.307630904</v>
          </cell>
          <cell r="BH53">
            <v>38257336.473478332</v>
          </cell>
          <cell r="BI53">
            <v>25865792.64882898</v>
          </cell>
          <cell r="BJ53">
            <v>386279.01846382499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136346292.60679629</v>
          </cell>
        </row>
        <row r="54">
          <cell r="A54" t="str">
            <v>WasteMined_cap_4</v>
          </cell>
          <cell r="B54" t="str">
            <v xml:space="preserve"> Waste mined surface source 4 - capital</v>
          </cell>
          <cell r="C54" t="str">
            <v>t</v>
          </cell>
          <cell r="F54" t="str">
            <v>91021_S4</v>
          </cell>
          <cell r="N54" t="str">
            <v>Stats_041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</row>
        <row r="55">
          <cell r="A55" t="str">
            <v>WasteMined_cap_5</v>
          </cell>
          <cell r="B55" t="str">
            <v xml:space="preserve"> Waste mined surface source 5 - capital</v>
          </cell>
          <cell r="C55" t="str">
            <v>t</v>
          </cell>
          <cell r="F55" t="str">
            <v>91021_S5</v>
          </cell>
          <cell r="N55" t="str">
            <v>Stats_042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</row>
        <row r="56">
          <cell r="A56" t="str">
            <v>WasteMined_cap_6</v>
          </cell>
          <cell r="B56" t="str">
            <v xml:space="preserve"> Waste mined surface source 6 - capital</v>
          </cell>
          <cell r="C56" t="str">
            <v>t</v>
          </cell>
          <cell r="F56" t="str">
            <v>91021_S6</v>
          </cell>
          <cell r="N56" t="str">
            <v>Stats_043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</row>
        <row r="57">
          <cell r="A57" t="str">
            <v>WasteMined_cap_7</v>
          </cell>
          <cell r="B57" t="str">
            <v xml:space="preserve"> Waste mined surface source 7 - capital</v>
          </cell>
          <cell r="C57" t="str">
            <v>t</v>
          </cell>
          <cell r="F57" t="str">
            <v>91021_S7</v>
          </cell>
          <cell r="N57" t="str">
            <v>Stats_044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</row>
        <row r="58">
          <cell r="A58" t="str">
            <v>WasteMined_cap_8</v>
          </cell>
          <cell r="B58" t="str">
            <v xml:space="preserve"> Waste mined surface source 8 - capital</v>
          </cell>
          <cell r="C58" t="str">
            <v>t</v>
          </cell>
          <cell r="F58" t="str">
            <v>91021_S8</v>
          </cell>
          <cell r="N58" t="str">
            <v>Stats_045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</row>
        <row r="59">
          <cell r="A59" t="str">
            <v>WasteMined_cap_9</v>
          </cell>
          <cell r="B59" t="str">
            <v xml:space="preserve"> Waste mined surface source 9 - capital</v>
          </cell>
          <cell r="C59" t="str">
            <v>t</v>
          </cell>
          <cell r="F59" t="str">
            <v>91021_S9</v>
          </cell>
          <cell r="N59" t="str">
            <v>Stats_046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</row>
        <row r="60">
          <cell r="A60" t="str">
            <v>WasteMined_cap_10</v>
          </cell>
          <cell r="B60" t="str">
            <v xml:space="preserve"> Waste mined surface source 10 - capital</v>
          </cell>
          <cell r="C60" t="str">
            <v>t</v>
          </cell>
          <cell r="F60" t="str">
            <v>91021_S10</v>
          </cell>
          <cell r="N60" t="str">
            <v>Stats_047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</row>
        <row r="61">
          <cell r="A61" t="str">
            <v>Ore_UG</v>
          </cell>
          <cell r="B61" t="str">
            <v>Ore mined underground</v>
          </cell>
          <cell r="C61" t="str">
            <v>t</v>
          </cell>
          <cell r="F61" t="str">
            <v>95000_UT</v>
          </cell>
          <cell r="N61" t="str">
            <v>Stats_000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</row>
        <row r="62">
          <cell r="A62" t="str">
            <v>OreUG_1</v>
          </cell>
          <cell r="B62" t="str">
            <v xml:space="preserve"> Ore mined underground - source 1</v>
          </cell>
          <cell r="C62" t="str">
            <v>t</v>
          </cell>
          <cell r="F62" t="str">
            <v>95000_U1</v>
          </cell>
          <cell r="N62" t="str">
            <v>Stats_048</v>
          </cell>
          <cell r="AE62">
            <v>0</v>
          </cell>
          <cell r="AR62">
            <v>0</v>
          </cell>
          <cell r="BE62">
            <v>0</v>
          </cell>
          <cell r="CC62">
            <v>0</v>
          </cell>
        </row>
        <row r="63">
          <cell r="A63" t="str">
            <v>OreUG_2</v>
          </cell>
          <cell r="B63" t="str">
            <v xml:space="preserve"> Ore mined underground - source 2</v>
          </cell>
          <cell r="C63" t="str">
            <v>t</v>
          </cell>
          <cell r="F63" t="str">
            <v>95000_U2</v>
          </cell>
          <cell r="N63" t="str">
            <v>Stats_049</v>
          </cell>
          <cell r="AE63">
            <v>0</v>
          </cell>
          <cell r="AR63">
            <v>0</v>
          </cell>
          <cell r="BE63">
            <v>0</v>
          </cell>
          <cell r="CC63">
            <v>0</v>
          </cell>
        </row>
        <row r="64">
          <cell r="A64" t="str">
            <v>OreUG_3</v>
          </cell>
          <cell r="B64" t="str">
            <v xml:space="preserve"> Ore mined underground - source 3</v>
          </cell>
          <cell r="C64" t="str">
            <v>t</v>
          </cell>
          <cell r="F64" t="str">
            <v>95000_U3</v>
          </cell>
          <cell r="N64" t="str">
            <v>Stats_050</v>
          </cell>
          <cell r="AE64">
            <v>0</v>
          </cell>
          <cell r="AR64">
            <v>0</v>
          </cell>
          <cell r="BE64">
            <v>0</v>
          </cell>
          <cell r="CC64">
            <v>0</v>
          </cell>
        </row>
        <row r="65">
          <cell r="A65" t="str">
            <v>OreUG_4</v>
          </cell>
          <cell r="B65" t="str">
            <v xml:space="preserve"> Ore mined underground - source 4</v>
          </cell>
          <cell r="C65" t="str">
            <v>t</v>
          </cell>
          <cell r="F65" t="str">
            <v>95000_U4</v>
          </cell>
          <cell r="N65" t="str">
            <v>Stats_051</v>
          </cell>
          <cell r="AE65">
            <v>0</v>
          </cell>
          <cell r="AR65">
            <v>0</v>
          </cell>
          <cell r="BE65">
            <v>0</v>
          </cell>
          <cell r="CC65">
            <v>0</v>
          </cell>
        </row>
        <row r="66">
          <cell r="A66" t="str">
            <v>OreUG_5</v>
          </cell>
          <cell r="B66" t="str">
            <v xml:space="preserve"> Ore mined underground - source 5</v>
          </cell>
          <cell r="C66" t="str">
            <v>t</v>
          </cell>
          <cell r="F66" t="str">
            <v>95000_U5</v>
          </cell>
          <cell r="N66" t="str">
            <v>Stats_052</v>
          </cell>
          <cell r="AE66">
            <v>0</v>
          </cell>
          <cell r="AR66">
            <v>0</v>
          </cell>
          <cell r="BE66">
            <v>0</v>
          </cell>
          <cell r="CC66">
            <v>0</v>
          </cell>
        </row>
        <row r="67">
          <cell r="A67" t="str">
            <v>OreUG_6</v>
          </cell>
          <cell r="B67" t="str">
            <v xml:space="preserve"> Ore mined underground - source 6</v>
          </cell>
          <cell r="C67" t="str">
            <v>t</v>
          </cell>
          <cell r="F67" t="str">
            <v>95000_U6</v>
          </cell>
          <cell r="N67" t="str">
            <v>Stats_053</v>
          </cell>
          <cell r="AE67">
            <v>0</v>
          </cell>
          <cell r="AR67">
            <v>0</v>
          </cell>
          <cell r="BE67">
            <v>0</v>
          </cell>
          <cell r="CC67">
            <v>0</v>
          </cell>
        </row>
        <row r="68">
          <cell r="A68" t="str">
            <v>OreUG_7</v>
          </cell>
          <cell r="B68" t="str">
            <v xml:space="preserve"> Ore mined underground - source 7</v>
          </cell>
          <cell r="C68" t="str">
            <v>t</v>
          </cell>
          <cell r="F68" t="str">
            <v>95000_U7</v>
          </cell>
          <cell r="N68" t="str">
            <v>Stats_054</v>
          </cell>
          <cell r="AE68">
            <v>0</v>
          </cell>
          <cell r="AR68">
            <v>0</v>
          </cell>
          <cell r="BE68">
            <v>0</v>
          </cell>
          <cell r="CC68">
            <v>0</v>
          </cell>
        </row>
        <row r="69">
          <cell r="A69" t="str">
            <v>OreUG_8</v>
          </cell>
          <cell r="B69" t="str">
            <v xml:space="preserve"> Ore mined underground - source 8</v>
          </cell>
          <cell r="C69" t="str">
            <v>t</v>
          </cell>
          <cell r="F69" t="str">
            <v>95000_U8</v>
          </cell>
          <cell r="N69" t="str">
            <v>Stats_055</v>
          </cell>
          <cell r="AE69">
            <v>0</v>
          </cell>
          <cell r="AR69">
            <v>0</v>
          </cell>
          <cell r="BE69">
            <v>0</v>
          </cell>
          <cell r="CC69">
            <v>0</v>
          </cell>
        </row>
        <row r="70">
          <cell r="A70" t="str">
            <v>OreUG_9</v>
          </cell>
          <cell r="B70" t="str">
            <v xml:space="preserve"> Ore mined underground - source 9</v>
          </cell>
          <cell r="C70" t="str">
            <v>t</v>
          </cell>
          <cell r="F70" t="str">
            <v>95000_U9</v>
          </cell>
          <cell r="N70" t="str">
            <v>Stats_056</v>
          </cell>
          <cell r="AE70">
            <v>0</v>
          </cell>
          <cell r="AR70">
            <v>0</v>
          </cell>
          <cell r="BE70">
            <v>0</v>
          </cell>
          <cell r="CC70">
            <v>0</v>
          </cell>
        </row>
        <row r="71">
          <cell r="A71" t="str">
            <v>OreUG_10</v>
          </cell>
          <cell r="B71" t="str">
            <v xml:space="preserve"> Ore mined underground - source 10</v>
          </cell>
          <cell r="C71" t="str">
            <v>t</v>
          </cell>
          <cell r="F71" t="str">
            <v>95000_U10</v>
          </cell>
          <cell r="N71" t="str">
            <v>Stats_057</v>
          </cell>
          <cell r="AE71">
            <v>0</v>
          </cell>
          <cell r="AR71">
            <v>0</v>
          </cell>
          <cell r="BE71">
            <v>0</v>
          </cell>
          <cell r="CC71">
            <v>0</v>
          </cell>
        </row>
        <row r="72">
          <cell r="A72" t="str">
            <v>Wst_Opr_UG</v>
          </cell>
          <cell r="B72" t="str">
            <v xml:space="preserve"> Waste mined underground - operating</v>
          </cell>
          <cell r="C72" t="str">
            <v>t</v>
          </cell>
          <cell r="F72" t="str">
            <v>91020_UT</v>
          </cell>
          <cell r="N72" t="str">
            <v>Stats_000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</row>
        <row r="73">
          <cell r="A73" t="str">
            <v>WstMinedUG_1</v>
          </cell>
          <cell r="B73" t="str">
            <v xml:space="preserve"> Waste mined underground source 1 - operating</v>
          </cell>
          <cell r="C73" t="str">
            <v>t</v>
          </cell>
          <cell r="F73" t="str">
            <v>91020_U1</v>
          </cell>
          <cell r="N73" t="str">
            <v>Stats_058</v>
          </cell>
          <cell r="AE73">
            <v>0</v>
          </cell>
          <cell r="AR73">
            <v>0</v>
          </cell>
          <cell r="BE73">
            <v>0</v>
          </cell>
          <cell r="CC73">
            <v>0</v>
          </cell>
        </row>
        <row r="74">
          <cell r="A74" t="str">
            <v>WstMinedUG_2</v>
          </cell>
          <cell r="B74" t="str">
            <v xml:space="preserve"> Waste mined underground source 2 - operating</v>
          </cell>
          <cell r="C74" t="str">
            <v>t</v>
          </cell>
          <cell r="F74" t="str">
            <v>91020_U2</v>
          </cell>
          <cell r="N74" t="str">
            <v>Stats_059</v>
          </cell>
          <cell r="AE74">
            <v>0</v>
          </cell>
          <cell r="AR74">
            <v>0</v>
          </cell>
          <cell r="BE74">
            <v>0</v>
          </cell>
          <cell r="CC74">
            <v>0</v>
          </cell>
        </row>
        <row r="75">
          <cell r="A75" t="str">
            <v>WstMinedUG_3</v>
          </cell>
          <cell r="B75" t="str">
            <v xml:space="preserve"> Waste mined underground source 3 - operating</v>
          </cell>
          <cell r="C75" t="str">
            <v>t</v>
          </cell>
          <cell r="F75" t="str">
            <v>91020_U3</v>
          </cell>
          <cell r="N75" t="str">
            <v>Stats_060</v>
          </cell>
          <cell r="AE75">
            <v>0</v>
          </cell>
          <cell r="AR75">
            <v>0</v>
          </cell>
          <cell r="BE75">
            <v>0</v>
          </cell>
          <cell r="CC75">
            <v>0</v>
          </cell>
        </row>
        <row r="76">
          <cell r="A76" t="str">
            <v>WstMinedUG_4</v>
          </cell>
          <cell r="B76" t="str">
            <v xml:space="preserve"> Waste mined underground source 4 - operating</v>
          </cell>
          <cell r="C76" t="str">
            <v>t</v>
          </cell>
          <cell r="F76" t="str">
            <v>91020_U4</v>
          </cell>
          <cell r="N76" t="str">
            <v>Stats_061</v>
          </cell>
          <cell r="AE76">
            <v>0</v>
          </cell>
          <cell r="AR76">
            <v>0</v>
          </cell>
          <cell r="BE76">
            <v>0</v>
          </cell>
          <cell r="CC76">
            <v>0</v>
          </cell>
        </row>
        <row r="77">
          <cell r="A77" t="str">
            <v>WstMinedUG_5</v>
          </cell>
          <cell r="B77" t="str">
            <v xml:space="preserve"> Waste mined underground source 5 - operating</v>
          </cell>
          <cell r="C77" t="str">
            <v>t</v>
          </cell>
          <cell r="F77" t="str">
            <v>91020_U5</v>
          </cell>
          <cell r="N77" t="str">
            <v>Stats_062</v>
          </cell>
          <cell r="AE77">
            <v>0</v>
          </cell>
          <cell r="AR77">
            <v>0</v>
          </cell>
          <cell r="BE77">
            <v>0</v>
          </cell>
          <cell r="CC77">
            <v>0</v>
          </cell>
        </row>
        <row r="78">
          <cell r="A78" t="str">
            <v>WstMinedUG_6</v>
          </cell>
          <cell r="B78" t="str">
            <v xml:space="preserve"> Waste mined underground source 6 - operating</v>
          </cell>
          <cell r="C78" t="str">
            <v>t</v>
          </cell>
          <cell r="F78" t="str">
            <v>91020_U6</v>
          </cell>
          <cell r="N78" t="str">
            <v>Stats_063</v>
          </cell>
          <cell r="AE78">
            <v>0</v>
          </cell>
          <cell r="AR78">
            <v>0</v>
          </cell>
          <cell r="BE78">
            <v>0</v>
          </cell>
          <cell r="CC78">
            <v>0</v>
          </cell>
        </row>
        <row r="79">
          <cell r="A79" t="str">
            <v>WstMinedUG_7</v>
          </cell>
          <cell r="B79" t="str">
            <v xml:space="preserve"> Waste mined underground source 7 - operating</v>
          </cell>
          <cell r="C79" t="str">
            <v>t</v>
          </cell>
          <cell r="F79" t="str">
            <v>91020_U7</v>
          </cell>
          <cell r="N79" t="str">
            <v>Stats_064</v>
          </cell>
          <cell r="AE79">
            <v>0</v>
          </cell>
          <cell r="AR79">
            <v>0</v>
          </cell>
          <cell r="BE79">
            <v>0</v>
          </cell>
          <cell r="CC79">
            <v>0</v>
          </cell>
        </row>
        <row r="80">
          <cell r="A80" t="str">
            <v>WstMinedUG_8</v>
          </cell>
          <cell r="B80" t="str">
            <v xml:space="preserve"> Waste mined underground source 8 - operating</v>
          </cell>
          <cell r="C80" t="str">
            <v>t</v>
          </cell>
          <cell r="F80" t="str">
            <v>91020_U8</v>
          </cell>
          <cell r="N80" t="str">
            <v>Stats_065</v>
          </cell>
          <cell r="AE80">
            <v>0</v>
          </cell>
          <cell r="AR80">
            <v>0</v>
          </cell>
          <cell r="BE80">
            <v>0</v>
          </cell>
          <cell r="CC80">
            <v>0</v>
          </cell>
        </row>
        <row r="81">
          <cell r="A81" t="str">
            <v>WstMinedUG_9</v>
          </cell>
          <cell r="B81" t="str">
            <v xml:space="preserve"> Waste mined underground source 9 - operating</v>
          </cell>
          <cell r="C81" t="str">
            <v>t</v>
          </cell>
          <cell r="F81" t="str">
            <v>91020_U9</v>
          </cell>
          <cell r="N81" t="str">
            <v>Stats_066</v>
          </cell>
          <cell r="AE81">
            <v>0</v>
          </cell>
          <cell r="AR81">
            <v>0</v>
          </cell>
          <cell r="BE81">
            <v>0</v>
          </cell>
          <cell r="CC81">
            <v>0</v>
          </cell>
        </row>
        <row r="82">
          <cell r="A82" t="str">
            <v>WstMinedUG_10</v>
          </cell>
          <cell r="B82" t="str">
            <v xml:space="preserve"> Waste mined underground source 10 - operating</v>
          </cell>
          <cell r="C82" t="str">
            <v>t</v>
          </cell>
          <cell r="F82" t="str">
            <v>91020_U10</v>
          </cell>
          <cell r="N82" t="str">
            <v>Stats_067</v>
          </cell>
          <cell r="AE82">
            <v>0</v>
          </cell>
          <cell r="AR82">
            <v>0</v>
          </cell>
          <cell r="BE82">
            <v>0</v>
          </cell>
          <cell r="CC82">
            <v>0</v>
          </cell>
        </row>
        <row r="83">
          <cell r="A83" t="str">
            <v>Wst_Cap_UG</v>
          </cell>
          <cell r="B83" t="str">
            <v xml:space="preserve"> Waste mined underground - capital</v>
          </cell>
          <cell r="C83" t="str">
            <v>t</v>
          </cell>
          <cell r="F83" t="str">
            <v>91021_UT</v>
          </cell>
          <cell r="N83" t="str">
            <v>Stats_000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</row>
        <row r="84">
          <cell r="A84" t="str">
            <v>WstMinedUGCap_1</v>
          </cell>
          <cell r="B84" t="str">
            <v xml:space="preserve"> Waste mined underground source 1 - Capital</v>
          </cell>
          <cell r="C84" t="str">
            <v>t</v>
          </cell>
          <cell r="F84" t="str">
            <v>91021_U1</v>
          </cell>
          <cell r="N84" t="str">
            <v>Stats_068</v>
          </cell>
          <cell r="AE84">
            <v>0</v>
          </cell>
          <cell r="AR84">
            <v>0</v>
          </cell>
          <cell r="BE84">
            <v>0</v>
          </cell>
          <cell r="CC84">
            <v>0</v>
          </cell>
        </row>
        <row r="85">
          <cell r="A85" t="str">
            <v>WstMinedUGCap_2</v>
          </cell>
          <cell r="B85" t="str">
            <v xml:space="preserve"> Waste mined underground source 2 - Capital</v>
          </cell>
          <cell r="C85" t="str">
            <v>t</v>
          </cell>
          <cell r="F85" t="str">
            <v>91021_U2</v>
          </cell>
          <cell r="N85" t="str">
            <v>Stats_069</v>
          </cell>
          <cell r="AE85">
            <v>0</v>
          </cell>
          <cell r="AR85">
            <v>0</v>
          </cell>
          <cell r="BE85">
            <v>0</v>
          </cell>
          <cell r="CC85">
            <v>0</v>
          </cell>
        </row>
        <row r="86">
          <cell r="A86" t="str">
            <v>WstMinedUGCap_3</v>
          </cell>
          <cell r="B86" t="str">
            <v xml:space="preserve"> Waste mined underground source 3 - Capital</v>
          </cell>
          <cell r="C86" t="str">
            <v>t</v>
          </cell>
          <cell r="F86" t="str">
            <v>91021_U3</v>
          </cell>
          <cell r="N86" t="str">
            <v>Stats_070</v>
          </cell>
          <cell r="AE86">
            <v>0</v>
          </cell>
          <cell r="AR86">
            <v>0</v>
          </cell>
          <cell r="BE86">
            <v>0</v>
          </cell>
          <cell r="CC86">
            <v>0</v>
          </cell>
        </row>
        <row r="87">
          <cell r="A87" t="str">
            <v>WstMinedUGCap_4</v>
          </cell>
          <cell r="B87" t="str">
            <v xml:space="preserve"> Waste mined underground source 4 - Capital</v>
          </cell>
          <cell r="C87" t="str">
            <v>t</v>
          </cell>
          <cell r="F87" t="str">
            <v>91021_U4</v>
          </cell>
          <cell r="N87" t="str">
            <v>Stats_071</v>
          </cell>
          <cell r="AE87">
            <v>0</v>
          </cell>
          <cell r="AR87">
            <v>0</v>
          </cell>
          <cell r="BE87">
            <v>0</v>
          </cell>
          <cell r="CC87">
            <v>0</v>
          </cell>
        </row>
        <row r="88">
          <cell r="A88" t="str">
            <v>WstMinedUGCap_5</v>
          </cell>
          <cell r="B88" t="str">
            <v xml:space="preserve"> Waste mined underground source 5 - Capital</v>
          </cell>
          <cell r="C88" t="str">
            <v>t</v>
          </cell>
          <cell r="F88" t="str">
            <v>91021_U5</v>
          </cell>
          <cell r="N88" t="str">
            <v>Stats_072</v>
          </cell>
          <cell r="AE88">
            <v>0</v>
          </cell>
          <cell r="AR88">
            <v>0</v>
          </cell>
          <cell r="BE88">
            <v>0</v>
          </cell>
          <cell r="CC88">
            <v>0</v>
          </cell>
        </row>
        <row r="89">
          <cell r="A89" t="str">
            <v>WstMinedUGCap_6</v>
          </cell>
          <cell r="B89" t="str">
            <v xml:space="preserve"> Waste mined underground source 6 - Capital</v>
          </cell>
          <cell r="C89" t="str">
            <v>t</v>
          </cell>
          <cell r="F89" t="str">
            <v>91021_U6</v>
          </cell>
          <cell r="N89" t="str">
            <v>Stats_073</v>
          </cell>
          <cell r="AE89">
            <v>0</v>
          </cell>
          <cell r="AR89">
            <v>0</v>
          </cell>
          <cell r="BE89">
            <v>0</v>
          </cell>
          <cell r="CC89">
            <v>0</v>
          </cell>
        </row>
        <row r="90">
          <cell r="A90" t="str">
            <v>WstMinedUGCap_7</v>
          </cell>
          <cell r="B90" t="str">
            <v xml:space="preserve"> Waste mined underground source 7 - Capital</v>
          </cell>
          <cell r="C90" t="str">
            <v>t</v>
          </cell>
          <cell r="F90" t="str">
            <v>91021_U7</v>
          </cell>
          <cell r="N90" t="str">
            <v>Stats_074</v>
          </cell>
          <cell r="AE90">
            <v>0</v>
          </cell>
          <cell r="AR90">
            <v>0</v>
          </cell>
          <cell r="BE90">
            <v>0</v>
          </cell>
          <cell r="CC90">
            <v>0</v>
          </cell>
        </row>
        <row r="91">
          <cell r="A91" t="str">
            <v>WstMinedUGCap_8</v>
          </cell>
          <cell r="B91" t="str">
            <v xml:space="preserve"> Waste mined underground source 8 - Capital</v>
          </cell>
          <cell r="C91" t="str">
            <v>t</v>
          </cell>
          <cell r="F91" t="str">
            <v>91021_U8</v>
          </cell>
          <cell r="N91" t="str">
            <v>Stats_075</v>
          </cell>
          <cell r="AE91">
            <v>0</v>
          </cell>
          <cell r="AR91">
            <v>0</v>
          </cell>
          <cell r="BE91">
            <v>0</v>
          </cell>
          <cell r="CC91">
            <v>0</v>
          </cell>
        </row>
        <row r="92">
          <cell r="A92" t="str">
            <v>WstMinedUGCap_9</v>
          </cell>
          <cell r="B92" t="str">
            <v xml:space="preserve"> Waste mined underground source 9 - Capital</v>
          </cell>
          <cell r="C92" t="str">
            <v>t</v>
          </cell>
          <cell r="F92" t="str">
            <v>91021_U9</v>
          </cell>
          <cell r="N92" t="str">
            <v>Stats_076</v>
          </cell>
          <cell r="AE92">
            <v>0</v>
          </cell>
          <cell r="AR92">
            <v>0</v>
          </cell>
          <cell r="BE92">
            <v>0</v>
          </cell>
          <cell r="CC92">
            <v>0</v>
          </cell>
        </row>
        <row r="93">
          <cell r="A93" t="str">
            <v>WstMinedUGCap_10</v>
          </cell>
          <cell r="B93" t="str">
            <v xml:space="preserve"> Waste mined underground source 10 - Capital</v>
          </cell>
          <cell r="C93" t="str">
            <v>t</v>
          </cell>
          <cell r="F93" t="str">
            <v>91021_U10</v>
          </cell>
          <cell r="N93" t="str">
            <v>Stats_077</v>
          </cell>
          <cell r="AE93">
            <v>0</v>
          </cell>
          <cell r="AR93">
            <v>0</v>
          </cell>
          <cell r="BE93">
            <v>0</v>
          </cell>
          <cell r="CC93">
            <v>0</v>
          </cell>
        </row>
        <row r="94">
          <cell r="A94" t="str">
            <v>Mined_Tot</v>
          </cell>
          <cell r="B94" t="str">
            <v xml:space="preserve"> Total mined</v>
          </cell>
          <cell r="C94" t="str">
            <v>t</v>
          </cell>
          <cell r="F94" t="str">
            <v>95001</v>
          </cell>
          <cell r="N94" t="str">
            <v>Stats_078</v>
          </cell>
          <cell r="S94">
            <v>5742177.2460000003</v>
          </cell>
          <cell r="T94">
            <v>4591973.7029799996</v>
          </cell>
          <cell r="U94">
            <v>5198538.7448399998</v>
          </cell>
          <cell r="V94">
            <v>4514681.96698</v>
          </cell>
          <cell r="W94">
            <v>4393771.2022200003</v>
          </cell>
          <cell r="X94">
            <v>3882913.6503599999</v>
          </cell>
          <cell r="Y94">
            <v>6008824.6634</v>
          </cell>
          <cell r="Z94">
            <v>5156127.495102915</v>
          </cell>
          <cell r="AA94">
            <v>7015140.9428558834</v>
          </cell>
          <cell r="AB94">
            <v>6997963.5094235493</v>
          </cell>
          <cell r="AC94">
            <v>6950432.2837429615</v>
          </cell>
          <cell r="AD94">
            <v>6895796.9218922164</v>
          </cell>
          <cell r="AE94">
            <v>67348342.329797536</v>
          </cell>
          <cell r="AF94">
            <v>6787204.3096821271</v>
          </cell>
          <cell r="AG94">
            <v>5750134.7012463585</v>
          </cell>
          <cell r="AH94">
            <v>7269221.7591144834</v>
          </cell>
          <cell r="AI94">
            <v>6687698.6581691392</v>
          </cell>
          <cell r="AJ94">
            <v>6378175.7932808613</v>
          </cell>
          <cell r="AK94">
            <v>6628605.12761903</v>
          </cell>
          <cell r="AL94">
            <v>7265085.3597563636</v>
          </cell>
          <cell r="AM94">
            <v>7210659.0223323442</v>
          </cell>
          <cell r="AN94">
            <v>6857313.8475472648</v>
          </cell>
          <cell r="AO94">
            <v>7234187.6649212269</v>
          </cell>
          <cell r="AP94">
            <v>6436249.5302941576</v>
          </cell>
          <cell r="AQ94">
            <v>6606726.5088498956</v>
          </cell>
          <cell r="AR94">
            <v>81111262.282813281</v>
          </cell>
          <cell r="AS94">
            <v>6688596.4383877497</v>
          </cell>
          <cell r="AT94">
            <v>6688596.4383877497</v>
          </cell>
          <cell r="AU94">
            <v>6688596.4383877497</v>
          </cell>
          <cell r="AV94">
            <v>6118278.7467791</v>
          </cell>
          <cell r="AW94">
            <v>6118278.7467791</v>
          </cell>
          <cell r="AX94">
            <v>6118278.7467791</v>
          </cell>
          <cell r="AY94">
            <v>6013754.6251044385</v>
          </cell>
          <cell r="AZ94">
            <v>6013754.6251044385</v>
          </cell>
          <cell r="BA94">
            <v>6013754.6251044385</v>
          </cell>
          <cell r="BB94">
            <v>6181550.987781737</v>
          </cell>
          <cell r="BC94">
            <v>6181550.987781737</v>
          </cell>
          <cell r="BD94">
            <v>6181550.987781737</v>
          </cell>
          <cell r="BE94">
            <v>75006542.394159079</v>
          </cell>
          <cell r="BF94">
            <v>64394398.348933108</v>
          </cell>
          <cell r="BG94">
            <v>70404881.442237124</v>
          </cell>
          <cell r="BH94">
            <v>65772345.937761731</v>
          </cell>
          <cell r="BI94">
            <v>68366491.580263719</v>
          </cell>
          <cell r="BJ94">
            <v>37510624.010719672</v>
          </cell>
          <cell r="BK94">
            <v>41027309.86040543</v>
          </cell>
          <cell r="BL94">
            <v>31203618.979966007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602145817.16705668</v>
          </cell>
        </row>
        <row r="95">
          <cell r="A95" t="str">
            <v>Mined_SR</v>
          </cell>
          <cell r="B95" t="str">
            <v xml:space="preserve"> Strip Ratio - add to Surface with formula</v>
          </cell>
          <cell r="S95">
            <v>0.88625324075453715</v>
          </cell>
          <cell r="T95">
            <v>0.61425746805328341</v>
          </cell>
          <cell r="U95">
            <v>0.63172340387363735</v>
          </cell>
          <cell r="V95">
            <v>1.666422524646378</v>
          </cell>
          <cell r="W95">
            <v>1.789380112028363</v>
          </cell>
          <cell r="X95">
            <v>1.873004430124849</v>
          </cell>
          <cell r="Y95">
            <v>3.1854159426242457</v>
          </cell>
          <cell r="Z95">
            <v>1.6023478899414347</v>
          </cell>
          <cell r="AA95">
            <v>1.6921057709263354</v>
          </cell>
          <cell r="AB95">
            <v>1.5060496059275095</v>
          </cell>
          <cell r="AC95">
            <v>1.3887328591589843</v>
          </cell>
          <cell r="AD95">
            <v>1.5898742372981707</v>
          </cell>
          <cell r="AE95">
            <v>18.425567485357725</v>
          </cell>
          <cell r="AF95">
            <v>3.6688648307650071</v>
          </cell>
          <cell r="AG95">
            <v>3.568365377678957</v>
          </cell>
          <cell r="AH95">
            <v>2.5264428453042251</v>
          </cell>
          <cell r="AI95">
            <v>1.993029642451138</v>
          </cell>
          <cell r="AJ95">
            <v>1.2622791167468952</v>
          </cell>
          <cell r="AK95">
            <v>1.313520112226003</v>
          </cell>
          <cell r="AL95">
            <v>1.5663260249966502</v>
          </cell>
          <cell r="AM95">
            <v>2.4642447636375837</v>
          </cell>
          <cell r="AN95">
            <v>2.1022894578236953</v>
          </cell>
          <cell r="AO95">
            <v>2.2704503461552124</v>
          </cell>
          <cell r="AP95">
            <v>1.3365890642996452</v>
          </cell>
          <cell r="AQ95">
            <v>1.1532201303548164</v>
          </cell>
          <cell r="AR95">
            <v>25.225621712439828</v>
          </cell>
          <cell r="AS95">
            <v>1.647850731282914</v>
          </cell>
          <cell r="AT95">
            <v>1.647850731282914</v>
          </cell>
          <cell r="AU95">
            <v>1.647850731282914</v>
          </cell>
          <cell r="AV95">
            <v>1.0616991882532405</v>
          </cell>
          <cell r="AW95">
            <v>1.0616991882532405</v>
          </cell>
          <cell r="AX95">
            <v>1.0616991882532405</v>
          </cell>
          <cell r="AY95">
            <v>0.97997478190415754</v>
          </cell>
          <cell r="AZ95">
            <v>0.97997478190415754</v>
          </cell>
          <cell r="BA95">
            <v>0.97997478190415754</v>
          </cell>
          <cell r="BB95">
            <v>1.033596788080108</v>
          </cell>
          <cell r="BC95">
            <v>1.033596788080108</v>
          </cell>
          <cell r="BD95">
            <v>1.033596788080108</v>
          </cell>
          <cell r="BE95">
            <v>14.169364468561257</v>
          </cell>
          <cell r="BF95">
            <v>1.085878432774658</v>
          </cell>
          <cell r="BG95">
            <v>1.1626620180305722</v>
          </cell>
          <cell r="BH95">
            <v>1.637768108452083</v>
          </cell>
          <cell r="BI95">
            <v>1.6721196759528385</v>
          </cell>
          <cell r="BJ95">
            <v>0.40398210773226434</v>
          </cell>
          <cell r="BK95">
            <v>0.17357059603028291</v>
          </cell>
          <cell r="BL95">
            <v>0.13642885404437688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64.092963459375895</v>
          </cell>
        </row>
        <row r="96">
          <cell r="A96" t="str">
            <v>Rehandle_Tot</v>
          </cell>
          <cell r="B96" t="str">
            <v>Rehandle Surface</v>
          </cell>
          <cell r="C96" t="str">
            <v>t</v>
          </cell>
          <cell r="F96" t="str">
            <v>90685_S</v>
          </cell>
          <cell r="N96" t="str">
            <v>Stats_079</v>
          </cell>
          <cell r="S96">
            <v>1467354.5782000001</v>
          </cell>
          <cell r="T96">
            <v>870520.85620000004</v>
          </cell>
          <cell r="U96">
            <v>1117434.3870600001</v>
          </cell>
          <cell r="V96">
            <v>2322698.3130000001</v>
          </cell>
          <cell r="W96">
            <v>2555453.4855999998</v>
          </cell>
          <cell r="X96">
            <v>1715667.8877999999</v>
          </cell>
          <cell r="Y96">
            <v>1148535.2390000001</v>
          </cell>
          <cell r="Z96">
            <v>930991.9480820999</v>
          </cell>
          <cell r="AA96">
            <v>463505.79932223068</v>
          </cell>
          <cell r="AB96">
            <v>443474.68843216909</v>
          </cell>
          <cell r="AC96">
            <v>493452.14714807062</v>
          </cell>
          <cell r="AD96">
            <v>575347.10539102531</v>
          </cell>
          <cell r="AE96">
            <v>14104436.435235595</v>
          </cell>
          <cell r="AF96">
            <v>913472.61306565872</v>
          </cell>
          <cell r="AG96">
            <v>972229.11624433671</v>
          </cell>
          <cell r="AH96">
            <v>641430.43865138909</v>
          </cell>
          <cell r="AI96">
            <v>942116.99862223514</v>
          </cell>
          <cell r="AJ96">
            <v>1380611.1893083584</v>
          </cell>
          <cell r="AK96">
            <v>1104473.032474919</v>
          </cell>
          <cell r="AL96">
            <v>628237.4492344741</v>
          </cell>
          <cell r="AM96">
            <v>660807.40474324545</v>
          </cell>
          <cell r="AN96">
            <v>576880.35361886944</v>
          </cell>
          <cell r="AO96">
            <v>508758.62144788692</v>
          </cell>
          <cell r="AP96">
            <v>545330.55158426869</v>
          </cell>
          <cell r="AQ96">
            <v>580660.94565162458</v>
          </cell>
          <cell r="AR96">
            <v>9455008.7146472652</v>
          </cell>
          <cell r="AS96">
            <v>837402.36613322643</v>
          </cell>
          <cell r="AT96">
            <v>837402.36613322643</v>
          </cell>
          <cell r="AU96">
            <v>837402.36613322643</v>
          </cell>
          <cell r="AV96">
            <v>883443.67238447757</v>
          </cell>
          <cell r="AW96">
            <v>883443.67238447757</v>
          </cell>
          <cell r="AX96">
            <v>883443.67238447757</v>
          </cell>
          <cell r="AY96">
            <v>745414.99933845364</v>
          </cell>
          <cell r="AZ96">
            <v>745414.99933845364</v>
          </cell>
          <cell r="BA96">
            <v>745414.99933845364</v>
          </cell>
          <cell r="BB96">
            <v>814487.51592701219</v>
          </cell>
          <cell r="BC96">
            <v>814487.51592701219</v>
          </cell>
          <cell r="BD96">
            <v>814487.51592701219</v>
          </cell>
          <cell r="BE96">
            <v>9842245.6613495089</v>
          </cell>
          <cell r="BF96">
            <v>2472214.0691418503</v>
          </cell>
          <cell r="BG96">
            <v>2816195.2576894849</v>
          </cell>
          <cell r="BH96">
            <v>3508615.931215723</v>
          </cell>
          <cell r="BI96">
            <v>3473304.0080793523</v>
          </cell>
          <cell r="BJ96">
            <v>1500424.9604287867</v>
          </cell>
          <cell r="BK96">
            <v>2082619.1980666865</v>
          </cell>
          <cell r="BL96">
            <v>3865596.3899569763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53120660.625811264</v>
          </cell>
        </row>
        <row r="97">
          <cell r="A97" t="str">
            <v>Rehandle_UG</v>
          </cell>
          <cell r="B97" t="str">
            <v>Rehandle Underground</v>
          </cell>
          <cell r="C97" t="str">
            <v>t</v>
          </cell>
          <cell r="F97" t="str">
            <v>90685_U</v>
          </cell>
          <cell r="N97" t="str">
            <v>Stats_080</v>
          </cell>
          <cell r="AE97">
            <v>0</v>
          </cell>
          <cell r="AR97">
            <v>0</v>
          </cell>
          <cell r="BE97">
            <v>0</v>
          </cell>
          <cell r="CC97">
            <v>0</v>
          </cell>
        </row>
        <row r="98">
          <cell r="A98" t="str">
            <v>Rehandle</v>
          </cell>
          <cell r="B98" t="str">
            <v xml:space="preserve"> Rehandle</v>
          </cell>
          <cell r="C98" t="str">
            <v>t</v>
          </cell>
          <cell r="F98" t="str">
            <v>90685</v>
          </cell>
          <cell r="N98" t="str">
            <v>Stats_081</v>
          </cell>
          <cell r="S98">
            <v>1467354.5782000001</v>
          </cell>
          <cell r="T98">
            <v>870520.85620000004</v>
          </cell>
          <cell r="U98">
            <v>1117434.3870600001</v>
          </cell>
          <cell r="V98">
            <v>2322698.3130000001</v>
          </cell>
          <cell r="W98">
            <v>2555453.4855999998</v>
          </cell>
          <cell r="X98">
            <v>1715667.8877999999</v>
          </cell>
          <cell r="Y98">
            <v>1148535.2390000001</v>
          </cell>
          <cell r="Z98">
            <v>930991.9480820999</v>
          </cell>
          <cell r="AA98">
            <v>463505.79932223068</v>
          </cell>
          <cell r="AB98">
            <v>443474.68843216909</v>
          </cell>
          <cell r="AC98">
            <v>493452.14714807062</v>
          </cell>
          <cell r="AD98">
            <v>575347.10539102531</v>
          </cell>
          <cell r="AE98">
            <v>14104436.435235595</v>
          </cell>
          <cell r="AF98">
            <v>913472.61306565872</v>
          </cell>
          <cell r="AG98">
            <v>972229.11624433671</v>
          </cell>
          <cell r="AH98">
            <v>641430.43865138909</v>
          </cell>
          <cell r="AI98">
            <v>942116.99862223514</v>
          </cell>
          <cell r="AJ98">
            <v>1380611.1893083584</v>
          </cell>
          <cell r="AK98">
            <v>1104473.032474919</v>
          </cell>
          <cell r="AL98">
            <v>628237.4492344741</v>
          </cell>
          <cell r="AM98">
            <v>660807.40474324545</v>
          </cell>
          <cell r="AN98">
            <v>576880.35361886944</v>
          </cell>
          <cell r="AO98">
            <v>508758.62144788692</v>
          </cell>
          <cell r="AP98">
            <v>545330.55158426869</v>
          </cell>
          <cell r="AQ98">
            <v>580660.94565162458</v>
          </cell>
          <cell r="AR98">
            <v>9455008.7146472652</v>
          </cell>
          <cell r="AS98">
            <v>837402.36613322643</v>
          </cell>
          <cell r="AT98">
            <v>837402.36613322643</v>
          </cell>
          <cell r="AU98">
            <v>837402.36613322643</v>
          </cell>
          <cell r="AV98">
            <v>883443.67238447757</v>
          </cell>
          <cell r="AW98">
            <v>883443.67238447757</v>
          </cell>
          <cell r="AX98">
            <v>883443.67238447757</v>
          </cell>
          <cell r="AY98">
            <v>745414.99933845364</v>
          </cell>
          <cell r="AZ98">
            <v>745414.99933845364</v>
          </cell>
          <cell r="BA98">
            <v>745414.99933845364</v>
          </cell>
          <cell r="BB98">
            <v>814487.51592701219</v>
          </cell>
          <cell r="BC98">
            <v>814487.51592701219</v>
          </cell>
          <cell r="BD98">
            <v>814487.51592701219</v>
          </cell>
          <cell r="BE98">
            <v>9842245.6613495089</v>
          </cell>
          <cell r="BF98">
            <v>2472214.0691418503</v>
          </cell>
          <cell r="BG98">
            <v>2816195.2576894849</v>
          </cell>
          <cell r="BH98">
            <v>3508615.931215723</v>
          </cell>
          <cell r="BI98">
            <v>3473304.0080793523</v>
          </cell>
          <cell r="BJ98">
            <v>1500424.9604287867</v>
          </cell>
          <cell r="BK98">
            <v>2082619.1980666865</v>
          </cell>
          <cell r="BL98">
            <v>3865596.3899569763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53120660.625811264</v>
          </cell>
        </row>
        <row r="99">
          <cell r="A99" t="str">
            <v>DevMined_opr_Tot</v>
          </cell>
          <cell r="B99" t="str">
            <v xml:space="preserve"> Development Distance - operating</v>
          </cell>
          <cell r="C99" t="str">
            <v>m</v>
          </cell>
          <cell r="F99" t="str">
            <v>90690_O</v>
          </cell>
          <cell r="N99" t="str">
            <v>Stats_083</v>
          </cell>
          <cell r="AE99">
            <v>0</v>
          </cell>
          <cell r="AR99">
            <v>0</v>
          </cell>
          <cell r="BE99">
            <v>0</v>
          </cell>
          <cell r="CC99">
            <v>0</v>
          </cell>
        </row>
        <row r="100">
          <cell r="A100" t="str">
            <v>DevMined_cap_Tot</v>
          </cell>
          <cell r="B100" t="str">
            <v xml:space="preserve"> Development Distance - capital</v>
          </cell>
          <cell r="C100" t="str">
            <v>m</v>
          </cell>
          <cell r="F100" t="str">
            <v>90690_C</v>
          </cell>
          <cell r="N100" t="str">
            <v>Stats_084</v>
          </cell>
          <cell r="AE100">
            <v>0</v>
          </cell>
          <cell r="AR100">
            <v>0</v>
          </cell>
          <cell r="BE100">
            <v>0</v>
          </cell>
          <cell r="CC100">
            <v>0</v>
          </cell>
        </row>
        <row r="101">
          <cell r="A101" t="str">
            <v>TotDevMined_Tot</v>
          </cell>
          <cell r="B101" t="str">
            <v xml:space="preserve"> Development Distance</v>
          </cell>
          <cell r="C101" t="str">
            <v>m</v>
          </cell>
          <cell r="F101" t="str">
            <v>90690</v>
          </cell>
          <cell r="N101" t="str">
            <v>Stats_085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</row>
        <row r="102">
          <cell r="B102" t="str">
            <v xml:space="preserve"> Mined Head Grade</v>
          </cell>
        </row>
        <row r="103">
          <cell r="A103" t="str">
            <v>AuGr_Mine</v>
          </cell>
          <cell r="B103" t="str">
            <v>Au Grade - Mined</v>
          </cell>
          <cell r="C103" t="str">
            <v>g/t</v>
          </cell>
          <cell r="S103">
            <v>0.15637538047764968</v>
          </cell>
          <cell r="T103">
            <v>0.11743448461718982</v>
          </cell>
          <cell r="U103">
            <v>0.12494861715605386</v>
          </cell>
          <cell r="V103">
            <v>7.107669141894446E-2</v>
          </cell>
          <cell r="W103">
            <v>7.6036870690924907E-2</v>
          </cell>
          <cell r="X103">
            <v>5.6197889569808965E-2</v>
          </cell>
          <cell r="Y103">
            <v>0.25381796783237831</v>
          </cell>
          <cell r="Z103">
            <v>0.21623394640487717</v>
          </cell>
          <cell r="AA103">
            <v>0.24055789789632542</v>
          </cell>
          <cell r="AB103">
            <v>0.26834972755743886</v>
          </cell>
          <cell r="AC103">
            <v>0.32471832090743341</v>
          </cell>
          <cell r="AD103">
            <v>0.26123751685725205</v>
          </cell>
          <cell r="AE103">
            <v>0</v>
          </cell>
          <cell r="AF103">
            <v>0.38142104033080948</v>
          </cell>
          <cell r="AG103">
            <v>0.40487456649124953</v>
          </cell>
          <cell r="AH103">
            <v>0.3679130484125836</v>
          </cell>
          <cell r="AI103">
            <v>0.34045846746383318</v>
          </cell>
          <cell r="AJ103">
            <v>0.27957048206629931</v>
          </cell>
          <cell r="AK103">
            <v>0.35317506462274256</v>
          </cell>
          <cell r="AL103">
            <v>0.37104206497861075</v>
          </cell>
          <cell r="AM103">
            <v>0.32041598161402424</v>
          </cell>
          <cell r="AN103">
            <v>0.33181994623505712</v>
          </cell>
          <cell r="AO103">
            <v>0.32100287514327946</v>
          </cell>
          <cell r="AP103">
            <v>0.33930930224434841</v>
          </cell>
          <cell r="AQ103">
            <v>0.32507853114616436</v>
          </cell>
          <cell r="AR103">
            <v>0</v>
          </cell>
          <cell r="AS103">
            <v>0.40607510146160269</v>
          </cell>
          <cell r="AT103">
            <v>0.40607510146160269</v>
          </cell>
          <cell r="AU103">
            <v>0.40607510146160269</v>
          </cell>
          <cell r="AV103">
            <v>0.34724166041869431</v>
          </cell>
          <cell r="AW103">
            <v>0.34724166041869431</v>
          </cell>
          <cell r="AX103">
            <v>0.34724166041869431</v>
          </cell>
          <cell r="AY103">
            <v>0.34806290969657366</v>
          </cell>
          <cell r="AZ103">
            <v>0.34806290969657366</v>
          </cell>
          <cell r="BA103">
            <v>0.34806290969657366</v>
          </cell>
          <cell r="BB103">
            <v>0.34504865971785054</v>
          </cell>
          <cell r="BC103">
            <v>0.34504865971785054</v>
          </cell>
          <cell r="BD103">
            <v>0.34504865971785054</v>
          </cell>
          <cell r="BE103">
            <v>0</v>
          </cell>
          <cell r="BF103">
            <v>0.31391384313722848</v>
          </cell>
          <cell r="BG103">
            <v>0.25890946641267737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</row>
        <row r="104">
          <cell r="A104" t="str">
            <v>AgGr_Mine</v>
          </cell>
          <cell r="B104" t="str">
            <v>Ag Grade - Mined</v>
          </cell>
          <cell r="C104" t="str">
            <v>g/t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</row>
        <row r="105">
          <cell r="A105" t="str">
            <v>Equ_Au</v>
          </cell>
          <cell r="B105" t="str">
            <v>Au Equivalent Grade - Mined</v>
          </cell>
          <cell r="C105" t="str">
            <v>g/t</v>
          </cell>
          <cell r="S105">
            <v>0.15637538047764968</v>
          </cell>
          <cell r="T105">
            <v>0.11743448461718982</v>
          </cell>
          <cell r="U105">
            <v>0.12494861715605386</v>
          </cell>
          <cell r="V105">
            <v>7.107669141894446E-2</v>
          </cell>
          <cell r="W105">
            <v>7.6036870690924907E-2</v>
          </cell>
          <cell r="X105">
            <v>5.6197889569808965E-2</v>
          </cell>
          <cell r="Y105">
            <v>0.25381796783237831</v>
          </cell>
          <cell r="Z105">
            <v>0.21623394640487717</v>
          </cell>
          <cell r="AA105">
            <v>0.24055789789632542</v>
          </cell>
          <cell r="AB105">
            <v>0.26834972755743886</v>
          </cell>
          <cell r="AC105">
            <v>0.32471832090743341</v>
          </cell>
          <cell r="AD105">
            <v>0.26123751685725205</v>
          </cell>
          <cell r="AE105">
            <v>0.1811827134228233</v>
          </cell>
          <cell r="AF105">
            <v>0.38142104033080948</v>
          </cell>
          <cell r="AG105">
            <v>0.40487456649124953</v>
          </cell>
          <cell r="AH105">
            <v>0.3679130484125836</v>
          </cell>
          <cell r="AI105">
            <v>0.34045846746383318</v>
          </cell>
          <cell r="AJ105">
            <v>0.27957048206629931</v>
          </cell>
          <cell r="AK105">
            <v>0.35317506462274256</v>
          </cell>
          <cell r="AL105">
            <v>0.37104206497861075</v>
          </cell>
          <cell r="AM105">
            <v>0.32041598161402424</v>
          </cell>
          <cell r="AN105">
            <v>0.33181994623505712</v>
          </cell>
          <cell r="AO105">
            <v>0.32100287514327946</v>
          </cell>
          <cell r="AP105">
            <v>0.33930930224434841</v>
          </cell>
          <cell r="AQ105">
            <v>0.32507853114616436</v>
          </cell>
          <cell r="AR105">
            <v>0.34421681099501189</v>
          </cell>
          <cell r="AS105">
            <v>0.40607510146160269</v>
          </cell>
          <cell r="AT105">
            <v>0.40607510146160269</v>
          </cell>
          <cell r="AU105">
            <v>0.40607510146160269</v>
          </cell>
          <cell r="AV105">
            <v>0.34724166041869431</v>
          </cell>
          <cell r="AW105">
            <v>0.34724166041869431</v>
          </cell>
          <cell r="AX105">
            <v>0.34724166041869431</v>
          </cell>
          <cell r="AY105">
            <v>0.34806290969657366</v>
          </cell>
          <cell r="AZ105">
            <v>0.34806290969657366</v>
          </cell>
          <cell r="BA105">
            <v>0.34806290969657366</v>
          </cell>
          <cell r="BB105">
            <v>0.34504865971785054</v>
          </cell>
          <cell r="BC105">
            <v>0.34504865971785054</v>
          </cell>
          <cell r="BD105">
            <v>0.34504865971785054</v>
          </cell>
          <cell r="BE105">
            <v>0.36152483529298929</v>
          </cell>
          <cell r="BF105">
            <v>0.31391384313722848</v>
          </cell>
          <cell r="BG105">
            <v>0.25890946641267737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5.6146738007103979E-2</v>
          </cell>
        </row>
        <row r="106">
          <cell r="A106" t="str">
            <v>AuOz_Prod</v>
          </cell>
          <cell r="B106" t="str">
            <v>Contained Gold</v>
          </cell>
          <cell r="C106" t="str">
            <v>oz</v>
          </cell>
          <cell r="S106">
            <v>15305.083822959296</v>
          </cell>
          <cell r="T106">
            <v>10740.214927608331</v>
          </cell>
          <cell r="U106">
            <v>12798.436988891413</v>
          </cell>
          <cell r="V106">
            <v>3869.1550562660777</v>
          </cell>
          <cell r="W106">
            <v>3850.744565720931</v>
          </cell>
          <cell r="X106">
            <v>2441.9242160855711</v>
          </cell>
          <cell r="Y106">
            <v>11715.585776561093</v>
          </cell>
          <cell r="Z106">
            <v>13774.406845521502</v>
          </cell>
          <cell r="AA106">
            <v>20153.693067193373</v>
          </cell>
          <cell r="AB106">
            <v>24092.058387161665</v>
          </cell>
          <cell r="AC106">
            <v>30376.78193376858</v>
          </cell>
          <cell r="AD106">
            <v>22363.103452008745</v>
          </cell>
          <cell r="AE106">
            <v>171481.18903974656</v>
          </cell>
          <cell r="AF106">
            <v>17826.866259291033</v>
          </cell>
          <cell r="AG106">
            <v>16384.319985790509</v>
          </cell>
          <cell r="AH106">
            <v>24382.992069896958</v>
          </cell>
          <cell r="AI106">
            <v>24457.978333195333</v>
          </cell>
          <cell r="AJ106">
            <v>25341.501987461284</v>
          </cell>
          <cell r="AK106">
            <v>32533.414058483668</v>
          </cell>
          <cell r="AL106">
            <v>33770.911261362307</v>
          </cell>
          <cell r="AM106">
            <v>21442.296529054431</v>
          </cell>
          <cell r="AN106">
            <v>23581.147595350387</v>
          </cell>
          <cell r="AO106">
            <v>22828.736294781636</v>
          </cell>
          <cell r="AP106">
            <v>30049.485297810199</v>
          </cell>
          <cell r="AQ106">
            <v>32068.372874412449</v>
          </cell>
          <cell r="AR106">
            <v>304668.02254689019</v>
          </cell>
          <cell r="AS106">
            <v>32979.084400508073</v>
          </cell>
          <cell r="AT106">
            <v>32979.084400508073</v>
          </cell>
          <cell r="AU106">
            <v>32979.084400508073</v>
          </cell>
          <cell r="AV106">
            <v>33130.387983979184</v>
          </cell>
          <cell r="AW106">
            <v>33130.387983979184</v>
          </cell>
          <cell r="AX106">
            <v>33130.387983979184</v>
          </cell>
          <cell r="AY106">
            <v>33988.69809165466</v>
          </cell>
          <cell r="AZ106">
            <v>33988.69809165466</v>
          </cell>
          <cell r="BA106">
            <v>33988.69809165466</v>
          </cell>
          <cell r="BB106">
            <v>33721.25206098357</v>
          </cell>
          <cell r="BC106">
            <v>33721.25206098357</v>
          </cell>
          <cell r="BD106">
            <v>33721.25206098357</v>
          </cell>
          <cell r="BE106">
            <v>401458.26761137653</v>
          </cell>
          <cell r="BF106">
            <v>311573.34882707195</v>
          </cell>
          <cell r="BG106">
            <v>270989.70135964046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1460170.5293847257</v>
          </cell>
        </row>
        <row r="107">
          <cell r="A107" t="str">
            <v>AgOz_Prod</v>
          </cell>
          <cell r="B107" t="str">
            <v>Contained Silver</v>
          </cell>
          <cell r="C107" t="str">
            <v>oz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</row>
        <row r="108">
          <cell r="A108" t="str">
            <v>Equ_Au_Prod</v>
          </cell>
          <cell r="B108" t="str">
            <v>Contained Gold Equivalent</v>
          </cell>
          <cell r="C108" t="str">
            <v>oz</v>
          </cell>
          <cell r="S108">
            <v>15305.083822959296</v>
          </cell>
          <cell r="T108">
            <v>10740.214927608331</v>
          </cell>
          <cell r="U108">
            <v>12798.436988891413</v>
          </cell>
          <cell r="V108">
            <v>3869.1550562660777</v>
          </cell>
          <cell r="W108">
            <v>3850.744565720931</v>
          </cell>
          <cell r="X108">
            <v>2441.9242160855711</v>
          </cell>
          <cell r="Y108">
            <v>11715.585776561093</v>
          </cell>
          <cell r="Z108">
            <v>13774.406845521502</v>
          </cell>
          <cell r="AA108">
            <v>20153.693067193373</v>
          </cell>
          <cell r="AB108">
            <v>24092.058387161665</v>
          </cell>
          <cell r="AC108">
            <v>30376.78193376858</v>
          </cell>
          <cell r="AD108">
            <v>22363.103452008745</v>
          </cell>
          <cell r="AE108">
            <v>171481.18903974656</v>
          </cell>
          <cell r="AF108">
            <v>17826.866259291033</v>
          </cell>
          <cell r="AG108">
            <v>16384.319985790509</v>
          </cell>
          <cell r="AH108">
            <v>24382.992069896958</v>
          </cell>
          <cell r="AI108">
            <v>24457.978333195333</v>
          </cell>
          <cell r="AJ108">
            <v>25341.501987461284</v>
          </cell>
          <cell r="AK108">
            <v>32533.414058483668</v>
          </cell>
          <cell r="AL108">
            <v>33770.911261362307</v>
          </cell>
          <cell r="AM108">
            <v>21442.296529054431</v>
          </cell>
          <cell r="AN108">
            <v>23581.147595350387</v>
          </cell>
          <cell r="AO108">
            <v>22828.736294781636</v>
          </cell>
          <cell r="AP108">
            <v>30049.485297810199</v>
          </cell>
          <cell r="AQ108">
            <v>32068.372874412449</v>
          </cell>
          <cell r="AR108">
            <v>304668.02254689019</v>
          </cell>
          <cell r="AS108">
            <v>32979.084400508073</v>
          </cell>
          <cell r="AT108">
            <v>32979.084400508073</v>
          </cell>
          <cell r="AU108">
            <v>32979.084400508073</v>
          </cell>
          <cell r="AV108">
            <v>33130.387983979184</v>
          </cell>
          <cell r="AW108">
            <v>33130.387983979184</v>
          </cell>
          <cell r="AX108">
            <v>33130.387983979184</v>
          </cell>
          <cell r="AY108">
            <v>33988.69809165466</v>
          </cell>
          <cell r="AZ108">
            <v>33988.69809165466</v>
          </cell>
          <cell r="BA108">
            <v>33988.69809165466</v>
          </cell>
          <cell r="BB108">
            <v>33721.25206098357</v>
          </cell>
          <cell r="BC108">
            <v>33721.25206098357</v>
          </cell>
          <cell r="BD108">
            <v>33721.25206098357</v>
          </cell>
          <cell r="BE108">
            <v>401458.26761137653</v>
          </cell>
          <cell r="BF108">
            <v>311573.34882707195</v>
          </cell>
          <cell r="BG108">
            <v>270989.70135964046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1460170.5293847257</v>
          </cell>
        </row>
        <row r="109">
          <cell r="B109" t="str">
            <v>Stockpiles</v>
          </cell>
        </row>
        <row r="111">
          <cell r="A111" t="str">
            <v>Stk01_OB</v>
          </cell>
          <cell r="B111" t="str">
            <v>Opening Balance</v>
          </cell>
          <cell r="C111" t="str">
            <v>ton</v>
          </cell>
          <cell r="S111">
            <v>5220000</v>
          </cell>
          <cell r="T111">
            <v>5114000</v>
          </cell>
          <cell r="U111">
            <v>5216000</v>
          </cell>
          <cell r="V111">
            <v>5430000</v>
          </cell>
          <cell r="W111">
            <v>4901000</v>
          </cell>
          <cell r="X111">
            <v>4021820</v>
          </cell>
          <cell r="Y111">
            <v>3372220</v>
          </cell>
          <cell r="Z111">
            <v>2949520</v>
          </cell>
          <cell r="AA111">
            <v>2767905</v>
          </cell>
          <cell r="AB111">
            <v>2767905</v>
          </cell>
          <cell r="AC111">
            <v>2820793.3</v>
          </cell>
          <cell r="AD111">
            <v>3027949.97</v>
          </cell>
          <cell r="AE111">
            <v>3960273.953616438</v>
          </cell>
          <cell r="AF111">
            <v>3378728.56</v>
          </cell>
          <cell r="AG111">
            <v>3340248.57</v>
          </cell>
          <cell r="AH111">
            <v>3101287.3499999996</v>
          </cell>
          <cell r="AI111">
            <v>3101287.8064808883</v>
          </cell>
          <cell r="AJ111">
            <v>3088011.4250523169</v>
          </cell>
          <cell r="AK111">
            <v>3088028.5033444599</v>
          </cell>
          <cell r="AL111">
            <v>3087993.550854614</v>
          </cell>
          <cell r="AM111">
            <v>3184415.2771154833</v>
          </cell>
          <cell r="AN111">
            <v>3009468.3653763528</v>
          </cell>
          <cell r="AO111">
            <v>2925415.6388546135</v>
          </cell>
          <cell r="AP111">
            <v>2925428.4214704828</v>
          </cell>
          <cell r="AQ111">
            <v>2925423.7707887436</v>
          </cell>
          <cell r="AR111">
            <v>3095021.6318159024</v>
          </cell>
          <cell r="AS111">
            <v>2907949.9388406132</v>
          </cell>
          <cell r="AT111">
            <v>2796201.302643613</v>
          </cell>
          <cell r="AU111">
            <v>2684452.6664466127</v>
          </cell>
          <cell r="AV111">
            <v>2572704.0302496124</v>
          </cell>
          <cell r="AW111">
            <v>2389159.1758246124</v>
          </cell>
          <cell r="AX111">
            <v>2205614.3213996124</v>
          </cell>
          <cell r="AY111">
            <v>2022069.4669746123</v>
          </cell>
          <cell r="AZ111">
            <v>1912897.4936412792</v>
          </cell>
          <cell r="BA111">
            <v>1803725.520307946</v>
          </cell>
          <cell r="BB111">
            <v>1694553.5469746129</v>
          </cell>
          <cell r="BC111">
            <v>1406345.8310450413</v>
          </cell>
          <cell r="BD111">
            <v>1118138.1151154698</v>
          </cell>
          <cell r="BE111">
            <v>2123899.8944947626</v>
          </cell>
          <cell r="BF111">
            <v>829930.39918589825</v>
          </cell>
          <cell r="BG111">
            <v>802720.74918589776</v>
          </cell>
          <cell r="BH111">
            <v>689836.04424918466</v>
          </cell>
          <cell r="BI111">
            <v>689836.04424918466</v>
          </cell>
          <cell r="BJ111">
            <v>689836.04424918466</v>
          </cell>
          <cell r="BK111">
            <v>689836.04424918466</v>
          </cell>
          <cell r="BL111">
            <v>689836.04424918466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548450.77253818489</v>
          </cell>
        </row>
        <row r="112">
          <cell r="A112" t="str">
            <v>Stk01_CB</v>
          </cell>
          <cell r="B112" t="str">
            <v>Closing Balance</v>
          </cell>
          <cell r="C112" t="str">
            <v>ton</v>
          </cell>
          <cell r="S112">
            <v>5114000</v>
          </cell>
          <cell r="T112">
            <v>5216000</v>
          </cell>
          <cell r="U112">
            <v>5430000</v>
          </cell>
          <cell r="V112">
            <v>4901000</v>
          </cell>
          <cell r="W112">
            <v>4021820</v>
          </cell>
          <cell r="X112">
            <v>3372220</v>
          </cell>
          <cell r="Y112">
            <v>2949520</v>
          </cell>
          <cell r="Z112">
            <v>2767905</v>
          </cell>
          <cell r="AA112">
            <v>2767905</v>
          </cell>
          <cell r="AB112">
            <v>2820793.3</v>
          </cell>
          <cell r="AC112">
            <v>3027949.97</v>
          </cell>
          <cell r="AD112">
            <v>3378728.56</v>
          </cell>
          <cell r="AE112">
            <v>45767841.829999998</v>
          </cell>
          <cell r="AF112">
            <v>3340248.57</v>
          </cell>
          <cell r="AG112">
            <v>3101287.3499999996</v>
          </cell>
          <cell r="AH112">
            <v>3101287.8064808883</v>
          </cell>
          <cell r="AI112">
            <v>3088011.4250523169</v>
          </cell>
          <cell r="AJ112">
            <v>3088028.5033444599</v>
          </cell>
          <cell r="AK112">
            <v>3087993.550854614</v>
          </cell>
          <cell r="AL112">
            <v>3184415.2771154833</v>
          </cell>
          <cell r="AM112">
            <v>3009468.3653763528</v>
          </cell>
          <cell r="AN112">
            <v>2925415.6388546135</v>
          </cell>
          <cell r="AO112">
            <v>2925428.4214704828</v>
          </cell>
          <cell r="AP112">
            <v>2925423.7707887436</v>
          </cell>
          <cell r="AQ112">
            <v>2907949.9388406132</v>
          </cell>
          <cell r="AR112">
            <v>36684958.618178569</v>
          </cell>
          <cell r="AS112">
            <v>2796201.302643613</v>
          </cell>
          <cell r="AT112">
            <v>2684452.6664466127</v>
          </cell>
          <cell r="AU112">
            <v>2572704.0302496124</v>
          </cell>
          <cell r="AV112">
            <v>2389159.1758246124</v>
          </cell>
          <cell r="AW112">
            <v>2205614.3213996124</v>
          </cell>
          <cell r="AX112">
            <v>2022069.4669746123</v>
          </cell>
          <cell r="AY112">
            <v>1912897.4936412792</v>
          </cell>
          <cell r="AZ112">
            <v>1803725.520307946</v>
          </cell>
          <cell r="BA112">
            <v>1694553.5469746129</v>
          </cell>
          <cell r="BB112">
            <v>1406345.8310450413</v>
          </cell>
          <cell r="BC112">
            <v>1118138.1151154698</v>
          </cell>
          <cell r="BD112">
            <v>829930.39918589825</v>
          </cell>
          <cell r="BE112">
            <v>23435791.86980892</v>
          </cell>
          <cell r="BF112">
            <v>802720.74918589776</v>
          </cell>
          <cell r="BG112">
            <v>689836.04424918466</v>
          </cell>
          <cell r="BH112">
            <v>689836.04424918466</v>
          </cell>
          <cell r="BI112">
            <v>689836.04424918466</v>
          </cell>
          <cell r="BJ112">
            <v>689836.04424918466</v>
          </cell>
          <cell r="BK112">
            <v>689836.04424918466</v>
          </cell>
          <cell r="BL112">
            <v>689836.04424918466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110830329.3326685</v>
          </cell>
        </row>
        <row r="113">
          <cell r="A113" t="str">
            <v>Stk01_TI</v>
          </cell>
          <cell r="B113" t="str">
            <v>ton In</v>
          </cell>
          <cell r="C113" t="str">
            <v>ton</v>
          </cell>
          <cell r="S113">
            <v>765000</v>
          </cell>
          <cell r="T113">
            <v>535000</v>
          </cell>
          <cell r="U113">
            <v>741000</v>
          </cell>
          <cell r="V113">
            <v>263000</v>
          </cell>
          <cell r="W113">
            <v>178070</v>
          </cell>
          <cell r="X113">
            <v>228220</v>
          </cell>
          <cell r="Y113">
            <v>307789.99999999994</v>
          </cell>
          <cell r="Z113">
            <v>0</v>
          </cell>
          <cell r="AA113">
            <v>0</v>
          </cell>
          <cell r="AB113">
            <v>52888.299999999857</v>
          </cell>
          <cell r="AC113">
            <v>207170.29412000001</v>
          </cell>
          <cell r="AD113">
            <v>350808.86667699995</v>
          </cell>
          <cell r="AE113">
            <v>301901.31778243015</v>
          </cell>
          <cell r="AF113">
            <v>0</v>
          </cell>
          <cell r="AG113">
            <v>0</v>
          </cell>
          <cell r="AH113">
            <v>0.45648088848793122</v>
          </cell>
          <cell r="AI113">
            <v>0</v>
          </cell>
          <cell r="AJ113">
            <v>17.078292142969076</v>
          </cell>
          <cell r="AK113">
            <v>0</v>
          </cell>
          <cell r="AL113">
            <v>96465.902483999962</v>
          </cell>
          <cell r="AM113">
            <v>0</v>
          </cell>
          <cell r="AN113">
            <v>0</v>
          </cell>
          <cell r="AO113">
            <v>12.782615869468827</v>
          </cell>
          <cell r="AP113">
            <v>0</v>
          </cell>
          <cell r="AQ113">
            <v>0</v>
          </cell>
          <cell r="AR113">
            <v>8195.5693590682949</v>
          </cell>
          <cell r="AS113">
            <v>0</v>
          </cell>
          <cell r="AT113">
            <v>0</v>
          </cell>
          <cell r="AU113">
            <v>0</v>
          </cell>
          <cell r="AV113">
            <v>3.8222416665121273</v>
          </cell>
          <cell r="AW113">
            <v>3.8222416665121273</v>
          </cell>
          <cell r="AX113">
            <v>3.8222416665121273</v>
          </cell>
          <cell r="AY113">
            <v>42454.450000000179</v>
          </cell>
          <cell r="AZ113">
            <v>42454.450000000179</v>
          </cell>
          <cell r="BA113">
            <v>42454.450000000179</v>
          </cell>
          <cell r="BB113">
            <v>0</v>
          </cell>
          <cell r="BC113">
            <v>0</v>
          </cell>
          <cell r="BD113">
            <v>0</v>
          </cell>
          <cell r="BE113">
            <v>10672.560721288712</v>
          </cell>
          <cell r="BF113">
            <v>0</v>
          </cell>
          <cell r="BG113">
            <v>199574.24605854301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20001.697645535674</v>
          </cell>
        </row>
        <row r="114">
          <cell r="A114" t="str">
            <v>Stk01_TO</v>
          </cell>
          <cell r="B114" t="str">
            <v>ton Out</v>
          </cell>
          <cell r="C114" t="str">
            <v>ton</v>
          </cell>
          <cell r="S114">
            <v>871000</v>
          </cell>
          <cell r="T114">
            <v>433000</v>
          </cell>
          <cell r="U114">
            <v>527000</v>
          </cell>
          <cell r="V114">
            <v>792000</v>
          </cell>
          <cell r="W114">
            <v>1057250.0000000002</v>
          </cell>
          <cell r="X114">
            <v>877820</v>
          </cell>
          <cell r="Y114">
            <v>730489.99999999988</v>
          </cell>
          <cell r="Z114">
            <v>181615</v>
          </cell>
          <cell r="AA114">
            <v>0</v>
          </cell>
          <cell r="AB114">
            <v>0</v>
          </cell>
          <cell r="AC114">
            <v>13.624119999917639</v>
          </cell>
          <cell r="AD114">
            <v>30.276677000074415</v>
          </cell>
          <cell r="AE114">
            <v>456460.14328927943</v>
          </cell>
          <cell r="AF114">
            <v>38479.990000000158</v>
          </cell>
          <cell r="AG114">
            <v>238961.22000000003</v>
          </cell>
          <cell r="AH114">
            <v>0</v>
          </cell>
          <cell r="AI114">
            <v>13276.381428571256</v>
          </cell>
          <cell r="AJ114">
            <v>0</v>
          </cell>
          <cell r="AK114">
            <v>34.952489845863965</v>
          </cell>
          <cell r="AL114">
            <v>44.176223130250492</v>
          </cell>
          <cell r="AM114">
            <v>174946.9117391303</v>
          </cell>
          <cell r="AN114">
            <v>84052.726521739198</v>
          </cell>
          <cell r="AO114">
            <v>0</v>
          </cell>
          <cell r="AP114">
            <v>4.6506817393492383</v>
          </cell>
          <cell r="AQ114">
            <v>17473.831948130486</v>
          </cell>
          <cell r="AR114">
            <v>45948.678632545198</v>
          </cell>
          <cell r="AS114">
            <v>111748.63619700007</v>
          </cell>
          <cell r="AT114">
            <v>111748.63619700007</v>
          </cell>
          <cell r="AU114">
            <v>111748.63619700007</v>
          </cell>
          <cell r="AV114">
            <v>183548.67666666667</v>
          </cell>
          <cell r="AW114">
            <v>183548.67666666667</v>
          </cell>
          <cell r="AX114">
            <v>183548.67666666667</v>
          </cell>
          <cell r="AY114">
            <v>151626.42333333334</v>
          </cell>
          <cell r="AZ114">
            <v>151626.42333333334</v>
          </cell>
          <cell r="BA114">
            <v>151626.42333333334</v>
          </cell>
          <cell r="BB114">
            <v>288207.71592957154</v>
          </cell>
          <cell r="BC114">
            <v>288207.71592957154</v>
          </cell>
          <cell r="BD114">
            <v>288207.71592957154</v>
          </cell>
          <cell r="BE114">
            <v>183980.31771251617</v>
          </cell>
          <cell r="BF114">
            <v>27209.6500000005</v>
          </cell>
          <cell r="BG114">
            <v>312458.95099525602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39458.198783436768</v>
          </cell>
        </row>
        <row r="115">
          <cell r="A115" t="str">
            <v>Stk01_GrdAu_OB</v>
          </cell>
          <cell r="B115" t="str">
            <v>Average Grade Au Opening Balance</v>
          </cell>
          <cell r="C115" t="str">
            <v>oz/ton</v>
          </cell>
          <cell r="S115">
            <v>9.6731800766283529E-3</v>
          </cell>
          <cell r="T115">
            <v>9.6271020727414936E-3</v>
          </cell>
          <cell r="U115">
            <v>9.7089723926380364E-3</v>
          </cell>
          <cell r="V115">
            <v>1.0753222836095764E-2</v>
          </cell>
          <cell r="W115">
            <v>9.9012446439502143E-3</v>
          </cell>
          <cell r="X115">
            <v>8.429247565934524E-3</v>
          </cell>
          <cell r="Y115">
            <v>6.8139631792968197E-3</v>
          </cell>
          <cell r="Z115">
            <v>6.5898395639305647E-3</v>
          </cell>
          <cell r="AA115">
            <v>5.8877044542393567E-3</v>
          </cell>
          <cell r="AB115">
            <v>5.6988595050749928E-3</v>
          </cell>
          <cell r="AC115">
            <v>5.7769310178003366E-3</v>
          </cell>
          <cell r="AD115">
            <v>6.0695034445549497E-3</v>
          </cell>
          <cell r="AE115">
            <v>8.4090024965708422E-3</v>
          </cell>
          <cell r="AF115">
            <v>6.4925187506720498E-3</v>
          </cell>
          <cell r="AG115">
            <v>6.567313201254114E-3</v>
          </cell>
          <cell r="AH115">
            <v>6.9481558707760521E-3</v>
          </cell>
          <cell r="AI115">
            <v>6.1707626248728572E-3</v>
          </cell>
          <cell r="AJ115">
            <v>6.1972927722836937E-3</v>
          </cell>
          <cell r="AK115">
            <v>6.1538821230087285E-3</v>
          </cell>
          <cell r="AL115">
            <v>6.153951777785811E-3</v>
          </cell>
          <cell r="AM115">
            <v>5.9675039551261551E-3</v>
          </cell>
          <cell r="AN115">
            <v>6.6579336796042405E-3</v>
          </cell>
          <cell r="AO115">
            <v>6.2371115071443977E-3</v>
          </cell>
          <cell r="AP115">
            <v>5.9429956379306271E-3</v>
          </cell>
          <cell r="AQ115">
            <v>5.943005085786204E-3</v>
          </cell>
          <cell r="AR115">
            <v>6.2913596310484659E-3</v>
          </cell>
          <cell r="AS115">
            <v>5.9787001532799079E-3</v>
          </cell>
          <cell r="AT115">
            <v>6.1625504683560607E-3</v>
          </cell>
          <cell r="AU115">
            <v>6.4190856715807629E-3</v>
          </cell>
          <cell r="AV115">
            <v>5.5498672619796836E-3</v>
          </cell>
          <cell r="AW115">
            <v>3.9457353684164203E-3</v>
          </cell>
          <cell r="AX115">
            <v>3.7244016547862092E-3</v>
          </cell>
          <cell r="AY115">
            <v>-5.9679365362551643E-4</v>
          </cell>
          <cell r="AZ115">
            <v>-6.3085357636350153E-4</v>
          </cell>
          <cell r="BA115">
            <v>-6.6903650887766572E-4</v>
          </cell>
          <cell r="BB115">
            <v>-7.1213932851804922E-4</v>
          </cell>
          <cell r="BC115">
            <v>-8.5808070706452737E-4</v>
          </cell>
          <cell r="BD115">
            <v>5.9787001532799079E-3</v>
          </cell>
          <cell r="BE115">
            <v>3.3088037471560626E-3</v>
          </cell>
          <cell r="BF115">
            <v>-1.4540475035787603E-3</v>
          </cell>
          <cell r="BG115">
            <v>-1.5033350343867998E-3</v>
          </cell>
          <cell r="BH115">
            <v>-1.7493406370115252E-3</v>
          </cell>
          <cell r="BI115">
            <v>-1.7493406370115252E-3</v>
          </cell>
          <cell r="BJ115">
            <v>-1.7493406370115252E-3</v>
          </cell>
          <cell r="BK115">
            <v>-1.7493406370115252E-3</v>
          </cell>
          <cell r="BL115">
            <v>-1.7493406370115252E-3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6.15529740429738E-3</v>
          </cell>
        </row>
        <row r="116">
          <cell r="A116" t="str">
            <v>Stk01_GrdAg_OB</v>
          </cell>
          <cell r="B116" t="str">
            <v>Average Grade Ag Opening Balance</v>
          </cell>
          <cell r="C116" t="str">
            <v>oz/ton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</row>
        <row r="117">
          <cell r="A117" t="str">
            <v>Stk01_GrdCu_OB</v>
          </cell>
          <cell r="B117" t="str">
            <v>Average Grade Cu Opening Balance</v>
          </cell>
          <cell r="C117" t="str">
            <v>%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</row>
        <row r="118">
          <cell r="A118" t="str">
            <v>Stk01_GrdOt1_OB</v>
          </cell>
          <cell r="B118" t="str">
            <v>Average Grade "Other #1" Opening Balance</v>
          </cell>
          <cell r="C118" t="str">
            <v>%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</row>
        <row r="119">
          <cell r="A119" t="str">
            <v>Stk01_GrdOt2_OB</v>
          </cell>
          <cell r="B119" t="str">
            <v>Average Grade "Other #2" Opening Balance</v>
          </cell>
          <cell r="C119" t="str">
            <v>%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</row>
        <row r="120">
          <cell r="A120" t="str">
            <v>Stk01_GrdAu_CB</v>
          </cell>
          <cell r="B120" t="str">
            <v>Average Grade Au Closing Balance</v>
          </cell>
          <cell r="C120" t="str">
            <v>oz/ton</v>
          </cell>
          <cell r="S120">
            <v>9.6271020727414936E-3</v>
          </cell>
          <cell r="T120">
            <v>9.7089723926380364E-3</v>
          </cell>
          <cell r="U120">
            <v>1.0753222836095764E-2</v>
          </cell>
          <cell r="V120">
            <v>9.9012446439502143E-3</v>
          </cell>
          <cell r="W120">
            <v>8.429247565934524E-3</v>
          </cell>
          <cell r="X120">
            <v>6.8139631792968197E-3</v>
          </cell>
          <cell r="Y120">
            <v>6.5898395639305647E-3</v>
          </cell>
          <cell r="Z120">
            <v>5.8877044542393567E-3</v>
          </cell>
          <cell r="AA120">
            <v>5.6988595050749928E-3</v>
          </cell>
          <cell r="AB120">
            <v>5.7769310178003366E-3</v>
          </cell>
          <cell r="AC120">
            <v>6.0695034445549497E-3</v>
          </cell>
          <cell r="AD120">
            <v>6.4925187506720498E-3</v>
          </cell>
          <cell r="AE120">
            <v>8.1233371732307696E-3</v>
          </cell>
          <cell r="AF120">
            <v>6.567313201254114E-3</v>
          </cell>
          <cell r="AG120">
            <v>6.9481558707760521E-3</v>
          </cell>
          <cell r="AH120">
            <v>6.1707626248728572E-3</v>
          </cell>
          <cell r="AI120">
            <v>6.1972927722836937E-3</v>
          </cell>
          <cell r="AJ120">
            <v>6.1538821230087285E-3</v>
          </cell>
          <cell r="AK120">
            <v>6.153951777785811E-3</v>
          </cell>
          <cell r="AL120">
            <v>5.9675039551261551E-3</v>
          </cell>
          <cell r="AM120">
            <v>6.6579336796042405E-3</v>
          </cell>
          <cell r="AN120">
            <v>6.2371115071443977E-3</v>
          </cell>
          <cell r="AO120">
            <v>5.9429956379306271E-3</v>
          </cell>
          <cell r="AP120">
            <v>5.943005085786204E-3</v>
          </cell>
          <cell r="AQ120">
            <v>5.9787001532799079E-3</v>
          </cell>
          <cell r="AR120">
            <v>6.2480486874988573E-3</v>
          </cell>
          <cell r="AS120">
            <v>6.1625504683560607E-3</v>
          </cell>
          <cell r="AT120">
            <v>6.4190856715807629E-3</v>
          </cell>
          <cell r="AU120">
            <v>5.5498672619796836E-3</v>
          </cell>
          <cell r="AV120">
            <v>3.9457353684164203E-3</v>
          </cell>
          <cell r="AW120">
            <v>3.7244016547862092E-3</v>
          </cell>
          <cell r="AX120">
            <v>-5.9679365362551643E-4</v>
          </cell>
          <cell r="AY120">
            <v>-6.3085357636350153E-4</v>
          </cell>
          <cell r="AZ120">
            <v>-6.6903650887766572E-4</v>
          </cell>
          <cell r="BA120">
            <v>-7.1213932851804922E-4</v>
          </cell>
          <cell r="BB120">
            <v>-8.5808070706452737E-4</v>
          </cell>
          <cell r="BC120">
            <v>-1.0792568545575051E-3</v>
          </cell>
          <cell r="BD120">
            <v>-1.4540475035787603E-3</v>
          </cell>
          <cell r="BE120">
            <v>2.4721121181757772E-3</v>
          </cell>
          <cell r="BF120">
            <v>-1.5033350343867998E-3</v>
          </cell>
          <cell r="BG120">
            <v>-1.7493406370115252E-3</v>
          </cell>
          <cell r="BH120">
            <v>-1.7493406370115252E-3</v>
          </cell>
          <cell r="BI120">
            <v>-1.7493406370115252E-3</v>
          </cell>
          <cell r="BJ120">
            <v>-1.7493406370115252E-3</v>
          </cell>
          <cell r="BK120">
            <v>-1.7493406370115252E-3</v>
          </cell>
          <cell r="BL120">
            <v>-1.7493406370115252E-3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5.8692022286948578E-3</v>
          </cell>
        </row>
        <row r="121">
          <cell r="A121" t="str">
            <v>Stk01_GrdAg_CB</v>
          </cell>
          <cell r="B121" t="str">
            <v>Average Grade Ag Closing Balance</v>
          </cell>
          <cell r="C121" t="str">
            <v>oz/ton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</row>
        <row r="122">
          <cell r="A122" t="str">
            <v>Stk01_GrdCu_CB</v>
          </cell>
          <cell r="B122" t="str">
            <v>Average Grade Cu Closing Balance</v>
          </cell>
          <cell r="C122" t="str">
            <v>%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</row>
        <row r="123">
          <cell r="A123" t="str">
            <v>Stk01_GrdOt1_CB</v>
          </cell>
          <cell r="B123" t="str">
            <v>Average Grade "Other #1" Closing Balance</v>
          </cell>
          <cell r="C123" t="str">
            <v>%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</row>
        <row r="124">
          <cell r="A124" t="str">
            <v>Stk01_GrdOt2_CB</v>
          </cell>
          <cell r="B124" t="str">
            <v>Average Grade "Other #2" Closing Balance</v>
          </cell>
          <cell r="C124" t="str">
            <v>%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</row>
        <row r="125">
          <cell r="B125" t="str">
            <v>Not used at Round Mountain</v>
          </cell>
        </row>
        <row r="126">
          <cell r="A126" t="str">
            <v>Stk02_OB</v>
          </cell>
          <cell r="B126" t="str">
            <v>Opening Balance</v>
          </cell>
        </row>
        <row r="127">
          <cell r="A127" t="str">
            <v>Stk02_CB</v>
          </cell>
          <cell r="B127" t="str">
            <v>Closing Balance</v>
          </cell>
        </row>
        <row r="128">
          <cell r="A128" t="str">
            <v>Stk02_TI</v>
          </cell>
        </row>
        <row r="129">
          <cell r="A129" t="str">
            <v>Stk02_TO</v>
          </cell>
        </row>
        <row r="130">
          <cell r="A130" t="str">
            <v>Stk02_GrdAu_OB</v>
          </cell>
          <cell r="B130" t="str">
            <v>Average Grade Au Opening Balance</v>
          </cell>
        </row>
        <row r="131">
          <cell r="A131" t="str">
            <v>Stk02_GrdAg_OB</v>
          </cell>
          <cell r="B131" t="str">
            <v>Average Grade Ag Opening Balance</v>
          </cell>
        </row>
        <row r="132">
          <cell r="A132" t="str">
            <v>Stk02_GrdCu_OB</v>
          </cell>
          <cell r="B132" t="str">
            <v>Average Grade Cu Opening Balance</v>
          </cell>
        </row>
        <row r="133">
          <cell r="A133" t="str">
            <v>Stk02_GrdOt1_OB</v>
          </cell>
        </row>
        <row r="134">
          <cell r="A134" t="str">
            <v>Stk02_GrdOt2_OB</v>
          </cell>
        </row>
        <row r="135">
          <cell r="A135" t="str">
            <v>Stk02_GrdAu_CB</v>
          </cell>
          <cell r="B135" t="str">
            <v>Average Grade Au Closing Balance</v>
          </cell>
        </row>
        <row r="136">
          <cell r="A136" t="str">
            <v>Stk02_GrdAg_CB</v>
          </cell>
          <cell r="B136" t="str">
            <v>Average Grade Ag Closing Balance</v>
          </cell>
        </row>
        <row r="137">
          <cell r="A137" t="str">
            <v>Stk02_GrdCu_CB</v>
          </cell>
          <cell r="B137" t="str">
            <v>Average Grade Cu Closing Balance</v>
          </cell>
        </row>
        <row r="138">
          <cell r="A138" t="str">
            <v>Stk02_GrdOt1_CB</v>
          </cell>
        </row>
        <row r="139">
          <cell r="A139" t="str">
            <v>Stk02_GrdOt2_CB</v>
          </cell>
        </row>
        <row r="140">
          <cell r="B140" t="str">
            <v>Processing Stats</v>
          </cell>
        </row>
        <row r="141">
          <cell r="A141" t="str">
            <v>OreMilled</v>
          </cell>
          <cell r="B141" t="str">
            <v>Ore milled</v>
          </cell>
          <cell r="C141" t="str">
            <v>t</v>
          </cell>
          <cell r="F141" t="str">
            <v>95010</v>
          </cell>
          <cell r="N141" t="str">
            <v>Stats_086</v>
          </cell>
          <cell r="S141">
            <v>1091544.3770399999</v>
          </cell>
          <cell r="T141">
            <v>1017368.80434</v>
          </cell>
          <cell r="U141">
            <v>1001162.03364</v>
          </cell>
          <cell r="V141">
            <v>982918.64384000003</v>
          </cell>
          <cell r="W141">
            <v>1148653.1724</v>
          </cell>
          <cell r="X141">
            <v>973503.92980000004</v>
          </cell>
          <cell r="Y141">
            <v>968818.34510000004</v>
          </cell>
          <cell r="Z141">
            <v>754777.67039999994</v>
          </cell>
          <cell r="AA141">
            <v>971594.81369999994</v>
          </cell>
          <cell r="AB141">
            <v>992169.76269599993</v>
          </cell>
          <cell r="AC141">
            <v>1085900.0858999998</v>
          </cell>
          <cell r="AD141">
            <v>1122096.7554299999</v>
          </cell>
          <cell r="AE141">
            <v>12110508.394285999</v>
          </cell>
          <cell r="AF141">
            <v>863930.13350400003</v>
          </cell>
          <cell r="AG141">
            <v>780323.99155200005</v>
          </cell>
          <cell r="AH141">
            <v>890168.01163264015</v>
          </cell>
          <cell r="AI141">
            <v>876946.93797085702</v>
          </cell>
          <cell r="AJ141">
            <v>906178.50256988558</v>
          </cell>
          <cell r="AK141">
            <v>1103276.1620769228</v>
          </cell>
          <cell r="AL141">
            <v>1145848.2313744563</v>
          </cell>
          <cell r="AM141">
            <v>1145848.2313744565</v>
          </cell>
          <cell r="AN141">
            <v>1108885.385201087</v>
          </cell>
          <cell r="AO141">
            <v>1121240.8463869565</v>
          </cell>
          <cell r="AP141">
            <v>1085071.7868260869</v>
          </cell>
          <cell r="AQ141">
            <v>1121240.8463869565</v>
          </cell>
          <cell r="AR141">
            <v>12148959.066856304</v>
          </cell>
          <cell r="AS141">
            <v>1097965.6424099999</v>
          </cell>
          <cell r="AT141">
            <v>1097965.6424099999</v>
          </cell>
          <cell r="AU141">
            <v>1097965.6424099999</v>
          </cell>
          <cell r="AV141">
            <v>1097965.6424099999</v>
          </cell>
          <cell r="AW141">
            <v>1097965.6424099999</v>
          </cell>
          <cell r="AX141">
            <v>1097965.6424099999</v>
          </cell>
          <cell r="AY141">
            <v>801125.37384911987</v>
          </cell>
          <cell r="AZ141">
            <v>801125.37384911987</v>
          </cell>
          <cell r="BA141">
            <v>801125.37384911987</v>
          </cell>
          <cell r="BB141">
            <v>801125.37384911987</v>
          </cell>
          <cell r="BC141">
            <v>801125.37384911987</v>
          </cell>
          <cell r="BD141">
            <v>801125.37384911987</v>
          </cell>
          <cell r="BE141">
            <v>11394546.097554717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35654013.55869703</v>
          </cell>
        </row>
        <row r="142">
          <cell r="A142" t="str">
            <v>OreMilled_1</v>
          </cell>
          <cell r="B142" t="str">
            <v xml:space="preserve"> Ore milled - Mill 1</v>
          </cell>
          <cell r="C142" t="str">
            <v>t</v>
          </cell>
          <cell r="F142" t="str">
            <v>95010_M1</v>
          </cell>
          <cell r="N142" t="str">
            <v>Stats_087</v>
          </cell>
          <cell r="S142">
            <v>1091544.3770399999</v>
          </cell>
          <cell r="T142">
            <v>1017368.80434</v>
          </cell>
          <cell r="U142">
            <v>1001162.03364</v>
          </cell>
          <cell r="V142">
            <v>982918.64384000003</v>
          </cell>
          <cell r="W142">
            <v>1148653.1724</v>
          </cell>
          <cell r="X142">
            <v>973503.92980000004</v>
          </cell>
          <cell r="Y142">
            <v>968818.34510000004</v>
          </cell>
          <cell r="Z142">
            <v>754777.67039999994</v>
          </cell>
          <cell r="AA142">
            <v>971594.81369999994</v>
          </cell>
          <cell r="AB142">
            <v>992169.76269599993</v>
          </cell>
          <cell r="AC142">
            <v>1085900.0858999998</v>
          </cell>
          <cell r="AD142">
            <v>1122096.7554299999</v>
          </cell>
          <cell r="AE142">
            <v>12110508.394285999</v>
          </cell>
          <cell r="AF142">
            <v>863930.13350400003</v>
          </cell>
          <cell r="AG142">
            <v>780323.99155200005</v>
          </cell>
          <cell r="AH142">
            <v>890168.01163264015</v>
          </cell>
          <cell r="AI142">
            <v>876946.93797085702</v>
          </cell>
          <cell r="AJ142">
            <v>906178.50256988558</v>
          </cell>
          <cell r="AK142">
            <v>1103276.1620769228</v>
          </cell>
          <cell r="AL142">
            <v>1145848.2313744563</v>
          </cell>
          <cell r="AM142">
            <v>1145848.2313744565</v>
          </cell>
          <cell r="AN142">
            <v>1108885.385201087</v>
          </cell>
          <cell r="AO142">
            <v>1121240.8463869565</v>
          </cell>
          <cell r="AP142">
            <v>1085071.7868260869</v>
          </cell>
          <cell r="AQ142">
            <v>1121240.8463869565</v>
          </cell>
          <cell r="AR142">
            <v>12148959.066856304</v>
          </cell>
          <cell r="AS142">
            <v>1097965.6424099999</v>
          </cell>
          <cell r="AT142">
            <v>1097965.6424099999</v>
          </cell>
          <cell r="AU142">
            <v>1097965.6424099999</v>
          </cell>
          <cell r="AV142">
            <v>1097965.6424099999</v>
          </cell>
          <cell r="AW142">
            <v>1097965.6424099999</v>
          </cell>
          <cell r="AX142">
            <v>1097965.6424099999</v>
          </cell>
          <cell r="AY142">
            <v>801125.37384911987</v>
          </cell>
          <cell r="AZ142">
            <v>801125.37384911987</v>
          </cell>
          <cell r="BA142">
            <v>801125.37384911987</v>
          </cell>
          <cell r="BB142">
            <v>801125.37384911987</v>
          </cell>
          <cell r="BC142">
            <v>801125.37384911987</v>
          </cell>
          <cell r="BD142">
            <v>801125.37384911987</v>
          </cell>
          <cell r="BE142">
            <v>11394546.097554717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35654013.55869703</v>
          </cell>
        </row>
        <row r="143">
          <cell r="A143" t="str">
            <v>OreMilled_2</v>
          </cell>
          <cell r="B143" t="str">
            <v xml:space="preserve"> Ore milled - Mill 2</v>
          </cell>
          <cell r="C143" t="str">
            <v>t</v>
          </cell>
          <cell r="F143" t="str">
            <v>95010_M2</v>
          </cell>
          <cell r="N143" t="str">
            <v>Stats_088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</row>
        <row r="144">
          <cell r="A144" t="str">
            <v>OreMilled_3</v>
          </cell>
          <cell r="B144" t="str">
            <v xml:space="preserve"> Ore milled - Mill 3</v>
          </cell>
          <cell r="C144" t="str">
            <v>t</v>
          </cell>
          <cell r="F144" t="str">
            <v>95010_M3</v>
          </cell>
          <cell r="AE144">
            <v>0</v>
          </cell>
          <cell r="AR144">
            <v>0</v>
          </cell>
          <cell r="BE144">
            <v>0</v>
          </cell>
          <cell r="CC144">
            <v>0</v>
          </cell>
        </row>
        <row r="145">
          <cell r="A145" t="str">
            <v>OreLeached</v>
          </cell>
          <cell r="B145" t="str">
            <v>Ore leached</v>
          </cell>
          <cell r="C145" t="str">
            <v>t</v>
          </cell>
          <cell r="F145" t="str">
            <v>95030</v>
          </cell>
          <cell r="N145" t="str">
            <v>Stats_090</v>
          </cell>
          <cell r="S145">
            <v>2202923.3376000002</v>
          </cell>
          <cell r="T145">
            <v>1816138.0728</v>
          </cell>
          <cell r="U145">
            <v>1819803.08</v>
          </cell>
          <cell r="V145">
            <v>1745232.8840000001</v>
          </cell>
          <cell r="W145">
            <v>1403035.5162</v>
          </cell>
          <cell r="X145">
            <v>1131307.8907999999</v>
          </cell>
          <cell r="Y145">
            <v>982203.78599999996</v>
          </cell>
          <cell r="Z145">
            <v>1237236.6375539999</v>
          </cell>
          <cell r="AA145">
            <v>1688048.6206698988</v>
          </cell>
          <cell r="AB145">
            <v>1752278.9485060528</v>
          </cell>
          <cell r="AC145">
            <v>1635843.8787858631</v>
          </cell>
          <cell r="AD145">
            <v>1222281.4165472428</v>
          </cell>
          <cell r="AE145">
            <v>18636334.069463056</v>
          </cell>
          <cell r="AF145">
            <v>624694.496748048</v>
          </cell>
          <cell r="AG145">
            <v>695143.34890652704</v>
          </cell>
          <cell r="AH145">
            <v>1171178.3982347755</v>
          </cell>
          <cell r="AI145">
            <v>1369521.6573350159</v>
          </cell>
          <cell r="AJ145">
            <v>1913164.4760224693</v>
          </cell>
          <cell r="AK145">
            <v>1761915.4783704905</v>
          </cell>
          <cell r="AL145">
            <v>1597607.9052238672</v>
          </cell>
          <cell r="AM145">
            <v>1094312.8813591439</v>
          </cell>
          <cell r="AN145">
            <v>1177770.2268766498</v>
          </cell>
          <cell r="AO145">
            <v>1090732.7274208865</v>
          </cell>
          <cell r="AP145">
            <v>1669481.6289909203</v>
          </cell>
          <cell r="AQ145">
            <v>1962911.6959617438</v>
          </cell>
          <cell r="AR145">
            <v>16128434.921450537</v>
          </cell>
          <cell r="AS145">
            <v>1529458.4041895135</v>
          </cell>
          <cell r="AT145">
            <v>1529458.4041895135</v>
          </cell>
          <cell r="AU145">
            <v>1529458.4041895135</v>
          </cell>
          <cell r="AV145">
            <v>2036133.8548841504</v>
          </cell>
          <cell r="AW145">
            <v>2036133.8548841504</v>
          </cell>
          <cell r="AX145">
            <v>2036133.8548841504</v>
          </cell>
          <cell r="AY145">
            <v>2335202.2648442546</v>
          </cell>
          <cell r="AZ145">
            <v>2335202.2648442546</v>
          </cell>
          <cell r="BA145">
            <v>2335202.2648442546</v>
          </cell>
          <cell r="BB145">
            <v>2500045.4503552681</v>
          </cell>
          <cell r="BC145">
            <v>2500045.4503552681</v>
          </cell>
          <cell r="BD145">
            <v>2500045.4503552681</v>
          </cell>
          <cell r="BE145">
            <v>25202519.922819559</v>
          </cell>
          <cell r="BF145">
            <v>30896281.169217981</v>
          </cell>
          <cell r="BG145">
            <v>32554731.555488881</v>
          </cell>
          <cell r="BH145">
            <v>24934847.656626951</v>
          </cell>
          <cell r="BI145">
            <v>25585115.889648631</v>
          </cell>
          <cell r="BJ145">
            <v>26717309.148125444</v>
          </cell>
          <cell r="BK145">
            <v>34959388.041234426</v>
          </cell>
          <cell r="BL145">
            <v>27457608.867389355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263072571.24146491</v>
          </cell>
        </row>
        <row r="146">
          <cell r="A146" t="str">
            <v>OreLeached_1</v>
          </cell>
          <cell r="B146" t="str">
            <v xml:space="preserve"> Ore leached - Pad 1</v>
          </cell>
          <cell r="C146" t="str">
            <v>t</v>
          </cell>
          <cell r="F146" t="str">
            <v>95030_P1</v>
          </cell>
          <cell r="N146" t="str">
            <v>Stats_091</v>
          </cell>
          <cell r="S146">
            <v>2202923.3376000002</v>
          </cell>
          <cell r="T146">
            <v>1816138.0728</v>
          </cell>
          <cell r="U146">
            <v>1819803.08</v>
          </cell>
          <cell r="V146">
            <v>1745232.8840000001</v>
          </cell>
          <cell r="W146">
            <v>1403035.5162</v>
          </cell>
          <cell r="X146">
            <v>1131307.8907999999</v>
          </cell>
          <cell r="Y146">
            <v>982203.78599999996</v>
          </cell>
          <cell r="Z146">
            <v>1237236.6375539999</v>
          </cell>
          <cell r="AA146">
            <v>1688048.6206698988</v>
          </cell>
          <cell r="AB146">
            <v>1752278.9485060528</v>
          </cell>
          <cell r="AC146">
            <v>1635843.8787858631</v>
          </cell>
          <cell r="AD146">
            <v>1222281.4165472428</v>
          </cell>
          <cell r="AE146">
            <v>18636334.069463056</v>
          </cell>
          <cell r="AF146">
            <v>624694.496748048</v>
          </cell>
          <cell r="AG146">
            <v>695143.34890652704</v>
          </cell>
          <cell r="AH146">
            <v>1171178.3982347755</v>
          </cell>
          <cell r="AI146">
            <v>1369521.6573350159</v>
          </cell>
          <cell r="AJ146">
            <v>1913164.4760224693</v>
          </cell>
          <cell r="AK146">
            <v>1761915.4783704905</v>
          </cell>
          <cell r="AL146">
            <v>1597607.9052238672</v>
          </cell>
          <cell r="AM146">
            <v>1094312.8813591439</v>
          </cell>
          <cell r="AN146">
            <v>1177770.2268766498</v>
          </cell>
          <cell r="AO146">
            <v>1090732.7274208865</v>
          </cell>
          <cell r="AP146">
            <v>1669481.6289909203</v>
          </cell>
          <cell r="AQ146">
            <v>1962911.6959617438</v>
          </cell>
          <cell r="AR146">
            <v>16128434.921450537</v>
          </cell>
          <cell r="AS146">
            <v>1529458.4041895135</v>
          </cell>
          <cell r="AT146">
            <v>1529458.4041895135</v>
          </cell>
          <cell r="AU146">
            <v>1529458.4041895135</v>
          </cell>
          <cell r="AV146">
            <v>2036133.8548841504</v>
          </cell>
          <cell r="AW146">
            <v>2036133.8548841504</v>
          </cell>
          <cell r="AX146">
            <v>2036133.8548841504</v>
          </cell>
          <cell r="AY146">
            <v>2335202.2648442546</v>
          </cell>
          <cell r="AZ146">
            <v>2335202.2648442546</v>
          </cell>
          <cell r="BA146">
            <v>2335202.2648442546</v>
          </cell>
          <cell r="BB146">
            <v>638575.42358516692</v>
          </cell>
          <cell r="BC146">
            <v>638575.42358516692</v>
          </cell>
          <cell r="BD146">
            <v>638575.42358516692</v>
          </cell>
          <cell r="BE146">
            <v>19618109.842509259</v>
          </cell>
          <cell r="BF146">
            <v>14896690.765330812</v>
          </cell>
          <cell r="BG146">
            <v>6301403.1561593162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75580972.754912943</v>
          </cell>
        </row>
        <row r="147">
          <cell r="A147" t="str">
            <v>OreLeached_2</v>
          </cell>
          <cell r="B147" t="str">
            <v xml:space="preserve"> Ore leached - Pad 2</v>
          </cell>
          <cell r="C147" t="str">
            <v>t</v>
          </cell>
          <cell r="F147" t="str">
            <v>95030_P2</v>
          </cell>
          <cell r="N147" t="str">
            <v>Stats_092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1861470.0267701014</v>
          </cell>
          <cell r="BC147">
            <v>1861470.0267701014</v>
          </cell>
          <cell r="BD147">
            <v>1861470.0267701014</v>
          </cell>
          <cell r="BE147">
            <v>5584410.0803103037</v>
          </cell>
          <cell r="BF147">
            <v>15999590.403887171</v>
          </cell>
          <cell r="BG147">
            <v>26253328.399329565</v>
          </cell>
          <cell r="BH147">
            <v>24934847.656626951</v>
          </cell>
          <cell r="BI147">
            <v>25585115.889648631</v>
          </cell>
          <cell r="BJ147">
            <v>26717309.148125444</v>
          </cell>
          <cell r="BK147">
            <v>34959388.041234426</v>
          </cell>
          <cell r="BL147">
            <v>27457608.867389355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187491598.48655191</v>
          </cell>
        </row>
        <row r="148">
          <cell r="A148" t="str">
            <v>OreLeached_3</v>
          </cell>
          <cell r="B148" t="str">
            <v xml:space="preserve"> Ore leached - Pad 3</v>
          </cell>
          <cell r="C148" t="str">
            <v>t</v>
          </cell>
          <cell r="F148" t="str">
            <v>95030_P3</v>
          </cell>
          <cell r="N148" t="str">
            <v>Stats_093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</row>
        <row r="149">
          <cell r="A149" t="str">
            <v>OreLeachRP</v>
          </cell>
          <cell r="B149" t="str">
            <v>Ore leached - RPAD to DPAD Transfer</v>
          </cell>
          <cell r="C149" t="str">
            <v>t</v>
          </cell>
          <cell r="F149" t="str">
            <v>95030_TRF</v>
          </cell>
          <cell r="N149" t="str">
            <v>Stats_000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</row>
        <row r="150">
          <cell r="A150" t="str">
            <v>Ore_Proc</v>
          </cell>
          <cell r="B150" t="str">
            <v xml:space="preserve"> Ore Processed</v>
          </cell>
          <cell r="C150" t="str">
            <v>t</v>
          </cell>
          <cell r="F150" t="str">
            <v>OREPROC</v>
          </cell>
          <cell r="N150" t="str">
            <v>Stats_094</v>
          </cell>
          <cell r="S150">
            <v>3294467.7146399999</v>
          </cell>
          <cell r="T150">
            <v>2833506.87714</v>
          </cell>
          <cell r="U150">
            <v>2820965.1136400001</v>
          </cell>
          <cell r="V150">
            <v>2728151.5278400001</v>
          </cell>
          <cell r="W150">
            <v>2551688.6886</v>
          </cell>
          <cell r="X150">
            <v>2104811.8206000002</v>
          </cell>
          <cell r="Y150">
            <v>1951022.1311000001</v>
          </cell>
          <cell r="Z150">
            <v>1992014.3079539998</v>
          </cell>
          <cell r="AA150">
            <v>2659643.4343698989</v>
          </cell>
          <cell r="AB150">
            <v>2744448.7112020529</v>
          </cell>
          <cell r="AC150">
            <v>2721743.9646858629</v>
          </cell>
          <cell r="AD150">
            <v>2344378.1719772425</v>
          </cell>
          <cell r="AE150">
            <v>30746842.463749059</v>
          </cell>
          <cell r="AF150">
            <v>1488624.6302520479</v>
          </cell>
          <cell r="AG150">
            <v>1475467.3404585272</v>
          </cell>
          <cell r="AH150">
            <v>2061346.4098674157</v>
          </cell>
          <cell r="AI150">
            <v>2246468.5953058731</v>
          </cell>
          <cell r="AJ150">
            <v>2819342.9785923548</v>
          </cell>
          <cell r="AK150">
            <v>2865191.6404474135</v>
          </cell>
          <cell r="AL150">
            <v>2743456.1365983235</v>
          </cell>
          <cell r="AM150">
            <v>2240161.1127336007</v>
          </cell>
          <cell r="AN150">
            <v>2286655.6120777368</v>
          </cell>
          <cell r="AO150">
            <v>2211973.573807843</v>
          </cell>
          <cell r="AP150">
            <v>2754553.4158170074</v>
          </cell>
          <cell r="AQ150">
            <v>3084152.5423487006</v>
          </cell>
          <cell r="AR150">
            <v>28277393.988306846</v>
          </cell>
          <cell r="AS150">
            <v>2627424.0465995134</v>
          </cell>
          <cell r="AT150">
            <v>2627424.0465995134</v>
          </cell>
          <cell r="AU150">
            <v>2627424.0465995134</v>
          </cell>
          <cell r="AV150">
            <v>3134099.4972941503</v>
          </cell>
          <cell r="AW150">
            <v>3134099.4972941503</v>
          </cell>
          <cell r="AX150">
            <v>3134099.4972941503</v>
          </cell>
          <cell r="AY150">
            <v>3136327.6386933746</v>
          </cell>
          <cell r="AZ150">
            <v>3136327.6386933746</v>
          </cell>
          <cell r="BA150">
            <v>3136327.6386933746</v>
          </cell>
          <cell r="BB150">
            <v>3301170.8242043881</v>
          </cell>
          <cell r="BC150">
            <v>3301170.8242043881</v>
          </cell>
          <cell r="BD150">
            <v>3301170.8242043881</v>
          </cell>
          <cell r="BE150">
            <v>36597066.020374276</v>
          </cell>
          <cell r="BF150">
            <v>30896281.169217981</v>
          </cell>
          <cell r="BG150">
            <v>32554731.555488881</v>
          </cell>
          <cell r="BH150">
            <v>24934847.656626951</v>
          </cell>
          <cell r="BI150">
            <v>25585115.889648631</v>
          </cell>
          <cell r="BJ150">
            <v>26717309.148125444</v>
          </cell>
          <cell r="BK150">
            <v>34959388.041234426</v>
          </cell>
          <cell r="BL150">
            <v>27457608.867389355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298726584.80016178</v>
          </cell>
        </row>
        <row r="151">
          <cell r="A151" t="str">
            <v>AuGr</v>
          </cell>
          <cell r="B151" t="str">
            <v>Au grade</v>
          </cell>
          <cell r="C151" t="str">
            <v>g/t</v>
          </cell>
          <cell r="F151" t="str">
            <v>AU_HEADGRD</v>
          </cell>
          <cell r="N151" t="str">
            <v>Stats_095</v>
          </cell>
          <cell r="S151">
            <v>0.44088187698353398</v>
          </cell>
          <cell r="T151">
            <v>0.36188148484458899</v>
          </cell>
          <cell r="U151">
            <v>0.30051707273558198</v>
          </cell>
          <cell r="V151">
            <v>0.24773803540053399</v>
          </cell>
          <cell r="W151">
            <v>0.32370562137000197</v>
          </cell>
          <cell r="X151">
            <v>0.29957454920048998</v>
          </cell>
          <cell r="Y151">
            <v>0.30100848495344401</v>
          </cell>
          <cell r="Z151">
            <v>0.29393484301253975</v>
          </cell>
          <cell r="AA151">
            <v>0.23964605283005314</v>
          </cell>
          <cell r="AB151">
            <v>0.26389067192488846</v>
          </cell>
          <cell r="AC151">
            <v>0.29242950593751921</v>
          </cell>
          <cell r="AD151">
            <v>0.35931752211949497</v>
          </cell>
          <cell r="AE151">
            <v>0.3132263871502397</v>
          </cell>
          <cell r="AF151">
            <v>0.41869666279827833</v>
          </cell>
          <cell r="AG151">
            <v>0.43154869971901322</v>
          </cell>
          <cell r="AH151">
            <v>0.40555432406588315</v>
          </cell>
          <cell r="AI151">
            <v>0.37513343888035949</v>
          </cell>
          <cell r="AJ151">
            <v>0.30817154071211261</v>
          </cell>
          <cell r="AK151">
            <v>0.38930809789663345</v>
          </cell>
          <cell r="AL151">
            <v>0.41032334833767675</v>
          </cell>
          <cell r="AM151">
            <v>0.35303771489200658</v>
          </cell>
          <cell r="AN151">
            <v>0.36527402697538669</v>
          </cell>
          <cell r="AO151">
            <v>0.35384322288762227</v>
          </cell>
          <cell r="AP151">
            <v>0.37402416746717443</v>
          </cell>
          <cell r="AQ151">
            <v>0.35804905730676961</v>
          </cell>
          <cell r="AR151">
            <v>0.37457751187288962</v>
          </cell>
          <cell r="AS151">
            <v>0.44200460154552546</v>
          </cell>
          <cell r="AT151">
            <v>0.44200460154552546</v>
          </cell>
          <cell r="AU151">
            <v>0.44200460154552546</v>
          </cell>
          <cell r="AV151">
            <v>0.37847953378475047</v>
          </cell>
          <cell r="AW151">
            <v>0.37847953378475047</v>
          </cell>
          <cell r="AX151">
            <v>0.37847953378475047</v>
          </cell>
          <cell r="AY151">
            <v>0.37556557850348865</v>
          </cell>
          <cell r="AZ151">
            <v>0.37556557850348865</v>
          </cell>
          <cell r="BA151">
            <v>0.37556557850348865</v>
          </cell>
          <cell r="BB151">
            <v>0.38016215058007863</v>
          </cell>
          <cell r="BC151">
            <v>0.38016215058007863</v>
          </cell>
          <cell r="BD151">
            <v>0.38016215058007863</v>
          </cell>
          <cell r="BE151">
            <v>0.39186771994361752</v>
          </cell>
          <cell r="BF151">
            <v>0.34575406534384162</v>
          </cell>
          <cell r="BG151">
            <v>0.28539862048970077</v>
          </cell>
          <cell r="BH151">
            <v>0.35402756817091213</v>
          </cell>
          <cell r="BI151">
            <v>0.44117059435770084</v>
          </cell>
          <cell r="BJ151">
            <v>0.40478597404941535</v>
          </cell>
          <cell r="BK151">
            <v>0.34632802659241313</v>
          </cell>
          <cell r="BL151">
            <v>0.42614853343721298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0.36580557214517556</v>
          </cell>
        </row>
        <row r="152">
          <cell r="A152" t="str">
            <v>AuGr_Mill</v>
          </cell>
          <cell r="B152" t="str">
            <v>Au grade - mill</v>
          </cell>
          <cell r="C152" t="str">
            <v>g/t</v>
          </cell>
          <cell r="F152" t="str">
            <v>95100</v>
          </cell>
          <cell r="N152" t="str">
            <v>Stats_096</v>
          </cell>
          <cell r="S152">
            <v>0.90857105000000005</v>
          </cell>
          <cell r="T152">
            <v>0.66514258000000004</v>
          </cell>
          <cell r="U152">
            <v>0.50399978999999995</v>
          </cell>
          <cell r="V152">
            <v>0.3771427</v>
          </cell>
          <cell r="W152">
            <v>0.49714265000000002</v>
          </cell>
          <cell r="X152">
            <v>0.42857125000000001</v>
          </cell>
          <cell r="Y152">
            <v>0.40457125999999999</v>
          </cell>
          <cell r="Z152">
            <v>0.48000000006000004</v>
          </cell>
          <cell r="AA152">
            <v>0.38352105900207095</v>
          </cell>
          <cell r="AB152">
            <v>0.4171543651052228</v>
          </cell>
          <cell r="AC152">
            <v>0.46883914525518416</v>
          </cell>
          <cell r="AD152">
            <v>0.55942454651853357</v>
          </cell>
          <cell r="AE152">
            <v>0.5127441681542152</v>
          </cell>
          <cell r="AF152">
            <v>0.58409946802077928</v>
          </cell>
          <cell r="AG152">
            <v>0.64672008464885866</v>
          </cell>
          <cell r="AH152">
            <v>0.68977973963446204</v>
          </cell>
          <cell r="AI152">
            <v>0.66456068065403251</v>
          </cell>
          <cell r="AJ152">
            <v>0.52890644050317348</v>
          </cell>
          <cell r="AK152">
            <v>0.63830145370521651</v>
          </cell>
          <cell r="AL152">
            <v>0.67824660833028028</v>
          </cell>
          <cell r="AM152">
            <v>0.50800275742904888</v>
          </cell>
          <cell r="AN152">
            <v>0.55533937074711137</v>
          </cell>
          <cell r="AO152">
            <v>0.51799579997281398</v>
          </cell>
          <cell r="AP152">
            <v>0.61202378031728788</v>
          </cell>
          <cell r="AQ152">
            <v>0.55706795803046882</v>
          </cell>
          <cell r="AR152">
            <v>0.59545411353261835</v>
          </cell>
          <cell r="AS152">
            <v>0.71942273752211494</v>
          </cell>
          <cell r="AT152">
            <v>0.71942273752211494</v>
          </cell>
          <cell r="AU152">
            <v>0.71942273752211494</v>
          </cell>
          <cell r="AV152">
            <v>0.67759857392721579</v>
          </cell>
          <cell r="AW152">
            <v>0.67759857392721579</v>
          </cell>
          <cell r="AX152">
            <v>0.67759857392721579</v>
          </cell>
          <cell r="AY152">
            <v>0.75242385238381404</v>
          </cell>
          <cell r="AZ152">
            <v>0.75242385238381404</v>
          </cell>
          <cell r="BA152">
            <v>0.75242385238381404</v>
          </cell>
          <cell r="BB152">
            <v>0.83181656347192179</v>
          </cell>
          <cell r="BC152">
            <v>0.83181656347192179</v>
          </cell>
          <cell r="BD152">
            <v>0.83181656347192179</v>
          </cell>
          <cell r="BE152">
            <v>0.73799954112435662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0.61291584913410013</v>
          </cell>
        </row>
        <row r="153">
          <cell r="A153" t="str">
            <v>AuGr_Mill1</v>
          </cell>
          <cell r="B153" t="str">
            <v xml:space="preserve"> Au grade - mill plant 1</v>
          </cell>
          <cell r="C153" t="str">
            <v>g/t</v>
          </cell>
          <cell r="F153" t="str">
            <v>95100_M1</v>
          </cell>
          <cell r="N153" t="str">
            <v>Stats_097</v>
          </cell>
          <cell r="S153">
            <v>0.90857105000000005</v>
          </cell>
          <cell r="T153">
            <v>0.66514258000000004</v>
          </cell>
          <cell r="U153">
            <v>0.50399978999999995</v>
          </cell>
          <cell r="V153">
            <v>0.3771427</v>
          </cell>
          <cell r="W153">
            <v>0.49714265000000002</v>
          </cell>
          <cell r="X153">
            <v>0.42857125000000001</v>
          </cell>
          <cell r="Y153">
            <v>0.40457125999999999</v>
          </cell>
          <cell r="Z153">
            <v>0.48000000006000004</v>
          </cell>
          <cell r="AA153">
            <v>0.38352105900207095</v>
          </cell>
          <cell r="AB153">
            <v>0.41715436510522286</v>
          </cell>
          <cell r="AC153">
            <v>0.46883914525518416</v>
          </cell>
          <cell r="AD153">
            <v>0.55942454651853357</v>
          </cell>
          <cell r="AE153">
            <v>0.5127441681542152</v>
          </cell>
          <cell r="AF153">
            <v>0.58409946802077928</v>
          </cell>
          <cell r="AG153">
            <v>0.64672008464885866</v>
          </cell>
          <cell r="AH153">
            <v>0.68977973963446204</v>
          </cell>
          <cell r="AI153">
            <v>0.66456068065403251</v>
          </cell>
          <cell r="AJ153">
            <v>0.52890644050317348</v>
          </cell>
          <cell r="AK153">
            <v>0.63830145370521651</v>
          </cell>
          <cell r="AL153">
            <v>0.67824660833028028</v>
          </cell>
          <cell r="AM153">
            <v>0.50800275742904888</v>
          </cell>
          <cell r="AN153">
            <v>0.55533937074711137</v>
          </cell>
          <cell r="AO153">
            <v>0.51799579997281398</v>
          </cell>
          <cell r="AP153">
            <v>0.61202378031728788</v>
          </cell>
          <cell r="AQ153">
            <v>0.55706795803046882</v>
          </cell>
          <cell r="AR153">
            <v>0.59545411353261835</v>
          </cell>
          <cell r="AS153">
            <v>0.71942273752211494</v>
          </cell>
          <cell r="AT153">
            <v>0.71942273752211494</v>
          </cell>
          <cell r="AU153">
            <v>0.71942273752211494</v>
          </cell>
          <cell r="AV153">
            <v>0.67759857392721579</v>
          </cell>
          <cell r="AW153">
            <v>0.67759857392721579</v>
          </cell>
          <cell r="AX153">
            <v>0.67759857392721579</v>
          </cell>
          <cell r="AY153">
            <v>0.75242385238381404</v>
          </cell>
          <cell r="AZ153">
            <v>0.75242385238381404</v>
          </cell>
          <cell r="BA153">
            <v>0.75242385238381404</v>
          </cell>
          <cell r="BB153">
            <v>0.83181656347192179</v>
          </cell>
          <cell r="BC153">
            <v>0.83181656347192179</v>
          </cell>
          <cell r="BD153">
            <v>0.83181656347192179</v>
          </cell>
          <cell r="BE153">
            <v>0.73799954112435662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0.61291584913410013</v>
          </cell>
        </row>
        <row r="154">
          <cell r="A154" t="str">
            <v>AuGr_Mill2</v>
          </cell>
          <cell r="B154" t="str">
            <v xml:space="preserve"> Au grade - mill plant 2</v>
          </cell>
          <cell r="C154" t="str">
            <v>g/t</v>
          </cell>
          <cell r="F154" t="str">
            <v>95100_M2</v>
          </cell>
          <cell r="N154" t="str">
            <v>Stats_098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</row>
        <row r="155">
          <cell r="A155" t="str">
            <v>AuGr_Mill3</v>
          </cell>
          <cell r="B155" t="str">
            <v xml:space="preserve"> Au grade - mill plant 3</v>
          </cell>
          <cell r="C155" t="str">
            <v>g/t</v>
          </cell>
          <cell r="F155" t="str">
            <v>95100_M3</v>
          </cell>
          <cell r="AE155">
            <v>0</v>
          </cell>
          <cell r="AR155">
            <v>0</v>
          </cell>
          <cell r="BE155">
            <v>0</v>
          </cell>
          <cell r="CC155">
            <v>0</v>
          </cell>
        </row>
        <row r="156">
          <cell r="A156" t="str">
            <v>AuGr_Pad</v>
          </cell>
          <cell r="B156" t="str">
            <v>Au grade - leach</v>
          </cell>
          <cell r="C156" t="str">
            <v>g/t</v>
          </cell>
          <cell r="F156" t="str">
            <v>95100_L</v>
          </cell>
          <cell r="N156" t="str">
            <v>Stats_101</v>
          </cell>
          <cell r="S156">
            <v>0.20914277000000001</v>
          </cell>
          <cell r="T156">
            <v>0.19199991999999999</v>
          </cell>
          <cell r="U156">
            <v>0.18857135</v>
          </cell>
          <cell r="V156">
            <v>0.17485707</v>
          </cell>
          <cell r="W156">
            <v>0.18171420999999999</v>
          </cell>
          <cell r="X156">
            <v>0.18857135</v>
          </cell>
          <cell r="Y156">
            <v>0.19885706</v>
          </cell>
          <cell r="Z156">
            <v>0.18042557444081703</v>
          </cell>
          <cell r="AA156">
            <v>0.15683551757289141</v>
          </cell>
          <cell r="AB156">
            <v>0.17711019543609074</v>
          </cell>
          <cell r="AC156">
            <v>0.17532588439215491</v>
          </cell>
          <cell r="AD156">
            <v>0.17561232970054896</v>
          </cell>
          <cell r="AE156">
            <v>0.18357311131541895</v>
          </cell>
          <cell r="AF156">
            <v>0.18995050232834784</v>
          </cell>
          <cell r="AG156">
            <v>0.19001090147877414</v>
          </cell>
          <cell r="AH156">
            <v>0.18952543093270874</v>
          </cell>
          <cell r="AI156">
            <v>0.18980425326333697</v>
          </cell>
          <cell r="AJ156">
            <v>0.20361951527756331</v>
          </cell>
          <cell r="AK156">
            <v>0.23339344855533165</v>
          </cell>
          <cell r="AL156">
            <v>0.21816143388872153</v>
          </cell>
          <cell r="AM156">
            <v>0.19077477991184019</v>
          </cell>
          <cell r="AN156">
            <v>0.18632513089010691</v>
          </cell>
          <cell r="AO156">
            <v>0.18509924937285457</v>
          </cell>
          <cell r="AP156">
            <v>0.21933743076119419</v>
          </cell>
          <cell r="AQ156">
            <v>0.24436685695434426</v>
          </cell>
          <cell r="AR156">
            <v>0.20819926094778179</v>
          </cell>
          <cell r="AS156">
            <v>0.24285202501950262</v>
          </cell>
          <cell r="AT156">
            <v>0.24285202501950262</v>
          </cell>
          <cell r="AU156">
            <v>0.24285202501950262</v>
          </cell>
          <cell r="AV156">
            <v>0.2171824617483098</v>
          </cell>
          <cell r="AW156">
            <v>0.2171824617483098</v>
          </cell>
          <cell r="AX156">
            <v>0.2171824617483098</v>
          </cell>
          <cell r="AY156">
            <v>0.24627882244998447</v>
          </cell>
          <cell r="AZ156">
            <v>0.24627882244998447</v>
          </cell>
          <cell r="BA156">
            <v>0.24627882244998447</v>
          </cell>
          <cell r="BB156">
            <v>0.23543205764230235</v>
          </cell>
          <cell r="BC156">
            <v>0.23543205764230235</v>
          </cell>
          <cell r="BD156">
            <v>0.23543205764230235</v>
          </cell>
          <cell r="BE156">
            <v>0.23537483731312311</v>
          </cell>
          <cell r="BF156">
            <v>0.34575406534384162</v>
          </cell>
          <cell r="BG156">
            <v>0.28539862048970077</v>
          </cell>
          <cell r="BH156">
            <v>0.35402756817091213</v>
          </cell>
          <cell r="BI156">
            <v>0.44117059435770084</v>
          </cell>
          <cell r="BJ156">
            <v>0.40478597404941535</v>
          </cell>
          <cell r="BK156">
            <v>0.34632802659241313</v>
          </cell>
          <cell r="BL156">
            <v>0.42614853343721298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0.33231491546181602</v>
          </cell>
        </row>
        <row r="157">
          <cell r="A157" t="str">
            <v>AuGr_Pad1</v>
          </cell>
          <cell r="B157" t="str">
            <v xml:space="preserve"> Au grade - pad 1</v>
          </cell>
          <cell r="C157" t="str">
            <v>g/t</v>
          </cell>
          <cell r="F157" t="str">
            <v>95100_P1</v>
          </cell>
          <cell r="N157" t="str">
            <v>Stats_102</v>
          </cell>
          <cell r="S157">
            <v>0.20914277000000001</v>
          </cell>
          <cell r="T157">
            <v>0.19199991999999999</v>
          </cell>
          <cell r="U157">
            <v>0.18857135</v>
          </cell>
          <cell r="V157">
            <v>0.17485707</v>
          </cell>
          <cell r="W157">
            <v>0.18171420999999999</v>
          </cell>
          <cell r="X157">
            <v>0.18857135</v>
          </cell>
          <cell r="Y157">
            <v>0.19885706</v>
          </cell>
          <cell r="Z157">
            <v>0.18042557444081703</v>
          </cell>
          <cell r="AA157">
            <v>0.15683551757289138</v>
          </cell>
          <cell r="AB157">
            <v>0.17711019543609074</v>
          </cell>
          <cell r="AC157">
            <v>0.17532588439215491</v>
          </cell>
          <cell r="AD157">
            <v>0.17561232970054896</v>
          </cell>
          <cell r="AE157">
            <v>0.18357311131541895</v>
          </cell>
          <cell r="AF157">
            <v>0.18995050232834784</v>
          </cell>
          <cell r="AG157">
            <v>0.19001090147877411</v>
          </cell>
          <cell r="AH157">
            <v>0.18952543093270874</v>
          </cell>
          <cell r="AI157">
            <v>0.18980425326333697</v>
          </cell>
          <cell r="AJ157">
            <v>0.20361951527756331</v>
          </cell>
          <cell r="AK157">
            <v>0.23339344855533165</v>
          </cell>
          <cell r="AL157">
            <v>0.21816143388872156</v>
          </cell>
          <cell r="AM157">
            <v>0.19077477991184019</v>
          </cell>
          <cell r="AN157">
            <v>0.18632513089010691</v>
          </cell>
          <cell r="AO157">
            <v>0.18509924937285457</v>
          </cell>
          <cell r="AP157">
            <v>0.21933743076119419</v>
          </cell>
          <cell r="AQ157">
            <v>0.24436685695434424</v>
          </cell>
          <cell r="AR157">
            <v>0.20819926094778179</v>
          </cell>
          <cell r="AS157">
            <v>0.24285202501950262</v>
          </cell>
          <cell r="AT157">
            <v>0.24285202501950262</v>
          </cell>
          <cell r="AU157">
            <v>0.24285202501950262</v>
          </cell>
          <cell r="AV157">
            <v>0.2171824617483098</v>
          </cell>
          <cell r="AW157">
            <v>0.2171824617483098</v>
          </cell>
          <cell r="AX157">
            <v>0.2171824617483098</v>
          </cell>
          <cell r="AY157">
            <v>0.24627882244998447</v>
          </cell>
          <cell r="AZ157">
            <v>0.24627882244998447</v>
          </cell>
          <cell r="BA157">
            <v>0.24627882244998447</v>
          </cell>
          <cell r="BB157">
            <v>0.16824425612618021</v>
          </cell>
          <cell r="BC157">
            <v>0.16824425612618021</v>
          </cell>
          <cell r="BD157">
            <v>0.16824425612618021</v>
          </cell>
          <cell r="BE157">
            <v>0.22879759927858959</v>
          </cell>
          <cell r="BF157">
            <v>0.16106210048246886</v>
          </cell>
          <cell r="BG157">
            <v>0.11794306695556864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0.19065821843648179</v>
          </cell>
        </row>
        <row r="158">
          <cell r="A158" t="str">
            <v>AuGr_Pad2</v>
          </cell>
          <cell r="B158" t="str">
            <v xml:space="preserve"> Au grade - pad 2</v>
          </cell>
          <cell r="C158" t="str">
            <v>g/t</v>
          </cell>
          <cell r="F158" t="str">
            <v>95100_P2</v>
          </cell>
          <cell r="N158" t="str">
            <v>Stats_103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0.2584807654892714</v>
          </cell>
          <cell r="BC158">
            <v>0.2584807654892714</v>
          </cell>
          <cell r="BD158">
            <v>0.2584807654892714</v>
          </cell>
          <cell r="BE158">
            <v>0.25848076548927146</v>
          </cell>
          <cell r="BF158">
            <v>0.51771466045462478</v>
          </cell>
          <cell r="BG158">
            <v>0.32559180809266136</v>
          </cell>
          <cell r="BH158">
            <v>0.35402756817091213</v>
          </cell>
          <cell r="BI158">
            <v>0.44117059435770084</v>
          </cell>
          <cell r="BJ158">
            <v>0.40478597404941541</v>
          </cell>
          <cell r="BK158">
            <v>0.34632802659241313</v>
          </cell>
          <cell r="BL158">
            <v>0.42614853343721298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0.38941907930087316</v>
          </cell>
        </row>
        <row r="159">
          <cell r="A159" t="str">
            <v>AuGr_Pad3</v>
          </cell>
          <cell r="B159" t="str">
            <v xml:space="preserve"> Au grade - pad 3</v>
          </cell>
          <cell r="C159" t="str">
            <v>g/t</v>
          </cell>
          <cell r="F159" t="str">
            <v>95100_P3</v>
          </cell>
          <cell r="N159" t="str">
            <v>Stats_104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</row>
        <row r="160">
          <cell r="A160" t="str">
            <v>AuGr_Tran</v>
          </cell>
          <cell r="B160" t="str">
            <v xml:space="preserve"> Au grade - RPAD to DPAD Transfer</v>
          </cell>
          <cell r="C160" t="str">
            <v>g/t</v>
          </cell>
          <cell r="F160" t="str">
            <v>95100_TRF</v>
          </cell>
          <cell r="N160" t="str">
            <v>Stats_105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</row>
        <row r="161">
          <cell r="A161" t="str">
            <v>AgGr</v>
          </cell>
          <cell r="B161" t="str">
            <v xml:space="preserve"> Ag grade</v>
          </cell>
          <cell r="C161" t="str">
            <v>g/t</v>
          </cell>
          <cell r="F161" t="str">
            <v>AG_HEADGRD</v>
          </cell>
          <cell r="N161" t="str">
            <v>Stats_000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</row>
        <row r="162">
          <cell r="A162" t="str">
            <v>AgGr_Mill</v>
          </cell>
          <cell r="B162" t="str">
            <v xml:space="preserve"> Ag grade - mill</v>
          </cell>
          <cell r="C162" t="str">
            <v>g/t</v>
          </cell>
          <cell r="F162" t="str">
            <v>95110</v>
          </cell>
          <cell r="N162" t="str">
            <v>Stats_106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</row>
        <row r="163">
          <cell r="A163" t="str">
            <v>AgGr_Mill1</v>
          </cell>
          <cell r="B163" t="str">
            <v xml:space="preserve"> Ag grade - mill plant 1</v>
          </cell>
          <cell r="C163" t="str">
            <v>g/t</v>
          </cell>
          <cell r="F163" t="str">
            <v>95110_M1</v>
          </cell>
          <cell r="N163" t="str">
            <v>Stats_107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</row>
        <row r="164">
          <cell r="A164" t="str">
            <v>AgGr_Mill2</v>
          </cell>
          <cell r="B164" t="str">
            <v xml:space="preserve"> Ag grade - mill plant 2</v>
          </cell>
          <cell r="C164" t="str">
            <v>g/t</v>
          </cell>
          <cell r="F164" t="str">
            <v>95110_M2</v>
          </cell>
          <cell r="N164" t="str">
            <v>Stats_108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</row>
        <row r="165">
          <cell r="A165" t="str">
            <v>AgGr_Mill3</v>
          </cell>
          <cell r="B165" t="str">
            <v xml:space="preserve"> Ag grade - mill plant 3</v>
          </cell>
          <cell r="C165" t="str">
            <v>g/t</v>
          </cell>
          <cell r="F165" t="str">
            <v>95110_M3</v>
          </cell>
          <cell r="AE165">
            <v>0</v>
          </cell>
          <cell r="AR165">
            <v>0</v>
          </cell>
          <cell r="BE165">
            <v>0</v>
          </cell>
          <cell r="CC165">
            <v>0</v>
          </cell>
        </row>
        <row r="166">
          <cell r="A166" t="str">
            <v>CuGr</v>
          </cell>
          <cell r="B166" t="str">
            <v>Cu grade (%)</v>
          </cell>
          <cell r="C166" t="str">
            <v>%</v>
          </cell>
          <cell r="F166" t="str">
            <v>95111</v>
          </cell>
          <cell r="N166" t="str">
            <v>Stats_110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</row>
        <row r="167">
          <cell r="A167" t="str">
            <v>AuRec</v>
          </cell>
          <cell r="B167" t="str">
            <v>Au recovery - mill (%)</v>
          </cell>
          <cell r="C167" t="str">
            <v>%</v>
          </cell>
          <cell r="F167" t="str">
            <v>95200</v>
          </cell>
          <cell r="N167" t="str">
            <v>Stats_111</v>
          </cell>
          <cell r="S167">
            <v>0.839946639456018</v>
          </cell>
          <cell r="T167">
            <v>0.80905735861029304</v>
          </cell>
          <cell r="U167">
            <v>0.78558152948701199</v>
          </cell>
          <cell r="V167">
            <v>0.76371465353232004</v>
          </cell>
          <cell r="W167">
            <v>0.81101535028279703</v>
          </cell>
          <cell r="X167">
            <v>0.79998148509641498</v>
          </cell>
          <cell r="Y167">
            <v>0.79519168126303297</v>
          </cell>
          <cell r="Z167">
            <v>0.82899999999999996</v>
          </cell>
          <cell r="AA167">
            <v>0.77767031642011886</v>
          </cell>
          <cell r="AB167">
            <v>0.78582431116132723</v>
          </cell>
          <cell r="AC167">
            <v>0.79715424118833134</v>
          </cell>
          <cell r="AD167">
            <v>0.81428918682996909</v>
          </cell>
          <cell r="AE167">
            <v>0.8008064020327289</v>
          </cell>
          <cell r="AF167">
            <v>0.81847596197781236</v>
          </cell>
          <cell r="AG167">
            <v>0.83491789906629521</v>
          </cell>
          <cell r="AH167">
            <v>0.8358332135094807</v>
          </cell>
          <cell r="AI167">
            <v>0.83530431836462748</v>
          </cell>
          <cell r="AJ167">
            <v>0.80884776767170186</v>
          </cell>
          <cell r="AK167">
            <v>0.83473183795187911</v>
          </cell>
          <cell r="AL167">
            <v>0.83559378194469724</v>
          </cell>
          <cell r="AM167">
            <v>0.80493627375144783</v>
          </cell>
          <cell r="AN167">
            <v>0.81357824917302679</v>
          </cell>
          <cell r="AO167">
            <v>0.80682585882520397</v>
          </cell>
          <cell r="AP167">
            <v>0.82300584725384662</v>
          </cell>
          <cell r="AQ167">
            <v>0.81387970907374052</v>
          </cell>
          <cell r="AR167">
            <v>0.82157223612664532</v>
          </cell>
          <cell r="AS167">
            <v>0.83643070418709997</v>
          </cell>
          <cell r="AT167">
            <v>0.83643070418709997</v>
          </cell>
          <cell r="AU167">
            <v>0.83643070418709997</v>
          </cell>
          <cell r="AV167">
            <v>0.83558020799194122</v>
          </cell>
          <cell r="AW167">
            <v>0.83558020799194122</v>
          </cell>
          <cell r="AX167">
            <v>0.83558020799194122</v>
          </cell>
          <cell r="AY167">
            <v>0.83706758358274092</v>
          </cell>
          <cell r="AZ167">
            <v>0.83706758358274092</v>
          </cell>
          <cell r="BA167">
            <v>0.83706758358274092</v>
          </cell>
          <cell r="BB167">
            <v>0.838492015988621</v>
          </cell>
          <cell r="BC167">
            <v>0.838492015988621</v>
          </cell>
          <cell r="BD167">
            <v>0.838492015988621</v>
          </cell>
          <cell r="BE167">
            <v>0.83675395721176982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0.81937063301021551</v>
          </cell>
        </row>
        <row r="168">
          <cell r="A168" t="str">
            <v>AuRec_Mill1</v>
          </cell>
          <cell r="B168" t="str">
            <v>Au recovery - mill plant 1 (%)</v>
          </cell>
          <cell r="C168" t="str">
            <v>%</v>
          </cell>
          <cell r="F168" t="str">
            <v>95200_M1</v>
          </cell>
          <cell r="N168" t="str">
            <v>Stats_112</v>
          </cell>
          <cell r="S168">
            <v>0.839946639456018</v>
          </cell>
          <cell r="T168">
            <v>0.80905735861029304</v>
          </cell>
          <cell r="U168">
            <v>0.78558152948701199</v>
          </cell>
          <cell r="V168">
            <v>0.76371465353232004</v>
          </cell>
          <cell r="W168">
            <v>0.81101535028279703</v>
          </cell>
          <cell r="X168">
            <v>0.79998148509641498</v>
          </cell>
          <cell r="Y168">
            <v>0.79519168126303297</v>
          </cell>
          <cell r="Z168">
            <v>0.82899999999999996</v>
          </cell>
          <cell r="AA168">
            <v>0.77767031642011886</v>
          </cell>
          <cell r="AB168">
            <v>0.78582431116132723</v>
          </cell>
          <cell r="AC168">
            <v>0.79715424118833134</v>
          </cell>
          <cell r="AD168">
            <v>0.81428918682996909</v>
          </cell>
          <cell r="AE168">
            <v>0.8008064020327289</v>
          </cell>
          <cell r="AF168">
            <v>0.81847596197781236</v>
          </cell>
          <cell r="AG168">
            <v>0.83491789906629521</v>
          </cell>
          <cell r="AH168">
            <v>0.83583321350948059</v>
          </cell>
          <cell r="AI168">
            <v>0.83530431836462748</v>
          </cell>
          <cell r="AJ168">
            <v>0.80884776767170186</v>
          </cell>
          <cell r="AK168">
            <v>0.83473183795187911</v>
          </cell>
          <cell r="AL168">
            <v>0.83559378194469724</v>
          </cell>
          <cell r="AM168">
            <v>0.80493627375144783</v>
          </cell>
          <cell r="AN168">
            <v>0.81357824917302679</v>
          </cell>
          <cell r="AO168">
            <v>0.80682585882520397</v>
          </cell>
          <cell r="AP168">
            <v>0.82300584725384662</v>
          </cell>
          <cell r="AQ168">
            <v>0.81387970907374052</v>
          </cell>
          <cell r="AR168">
            <v>0.82157223612664532</v>
          </cell>
          <cell r="AS168">
            <v>0.83643070418709997</v>
          </cell>
          <cell r="AT168">
            <v>0.83643070418709997</v>
          </cell>
          <cell r="AU168">
            <v>0.83643070418709997</v>
          </cell>
          <cell r="AV168">
            <v>0.83558020799194122</v>
          </cell>
          <cell r="AW168">
            <v>0.83558020799194122</v>
          </cell>
          <cell r="AX168">
            <v>0.83558020799194122</v>
          </cell>
          <cell r="AY168">
            <v>0.83706758358274092</v>
          </cell>
          <cell r="AZ168">
            <v>0.83706758358274092</v>
          </cell>
          <cell r="BA168">
            <v>0.83706758358274092</v>
          </cell>
          <cell r="BB168">
            <v>0.838492015988621</v>
          </cell>
          <cell r="BC168">
            <v>0.838492015988621</v>
          </cell>
          <cell r="BD168">
            <v>0.838492015988621</v>
          </cell>
          <cell r="BE168">
            <v>0.83675395721176982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0.81937063301021551</v>
          </cell>
        </row>
        <row r="169">
          <cell r="A169" t="str">
            <v>AuRec_Mill2</v>
          </cell>
          <cell r="B169" t="str">
            <v>Au recovery - mill plant 2 (%)</v>
          </cell>
          <cell r="C169" t="str">
            <v>%</v>
          </cell>
          <cell r="F169" t="str">
            <v>95200_M2</v>
          </cell>
          <cell r="N169" t="str">
            <v>Stats_113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</row>
        <row r="170">
          <cell r="A170" t="str">
            <v>AuRec_Mill3</v>
          </cell>
          <cell r="B170" t="str">
            <v>Au recovery - mill plant 3 (%)</v>
          </cell>
          <cell r="C170" t="str">
            <v>%</v>
          </cell>
          <cell r="F170" t="str">
            <v>95200_M3</v>
          </cell>
          <cell r="AE170">
            <v>0</v>
          </cell>
          <cell r="AR170">
            <v>0</v>
          </cell>
          <cell r="BE170">
            <v>0</v>
          </cell>
          <cell r="CC170">
            <v>0</v>
          </cell>
        </row>
        <row r="171">
          <cell r="A171" t="str">
            <v>AuRec_Pad</v>
          </cell>
          <cell r="B171" t="str">
            <v>Au recovery - Ultimate Recovery - Pad Total (%)</v>
          </cell>
          <cell r="C171" t="str">
            <v>%</v>
          </cell>
          <cell r="F171" t="str">
            <v>95200_L</v>
          </cell>
          <cell r="N171" t="str">
            <v>Stats_000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0.68</v>
          </cell>
          <cell r="AA171">
            <v>0.68</v>
          </cell>
          <cell r="AB171">
            <v>0.68000000000000016</v>
          </cell>
          <cell r="AC171">
            <v>0.68</v>
          </cell>
          <cell r="AD171">
            <v>0.68</v>
          </cell>
          <cell r="AE171">
            <v>0.27496120440335714</v>
          </cell>
          <cell r="AF171">
            <v>0.68</v>
          </cell>
          <cell r="AG171">
            <v>0.68</v>
          </cell>
          <cell r="AH171">
            <v>0.68</v>
          </cell>
          <cell r="AI171">
            <v>0.68</v>
          </cell>
          <cell r="AJ171">
            <v>0.68</v>
          </cell>
          <cell r="AK171">
            <v>0.68</v>
          </cell>
          <cell r="AL171">
            <v>0.68</v>
          </cell>
          <cell r="AM171">
            <v>0.68</v>
          </cell>
          <cell r="AN171">
            <v>0.68</v>
          </cell>
          <cell r="AO171">
            <v>0.68</v>
          </cell>
          <cell r="AP171">
            <v>0.68</v>
          </cell>
          <cell r="AQ171">
            <v>0.68</v>
          </cell>
          <cell r="AR171">
            <v>0.68</v>
          </cell>
          <cell r="AS171">
            <v>0.68</v>
          </cell>
          <cell r="AT171">
            <v>0.68</v>
          </cell>
          <cell r="AU171">
            <v>0.68</v>
          </cell>
          <cell r="AV171">
            <v>0.68</v>
          </cell>
          <cell r="AW171">
            <v>0.68</v>
          </cell>
          <cell r="AX171">
            <v>0.68</v>
          </cell>
          <cell r="AY171">
            <v>0.68</v>
          </cell>
          <cell r="AZ171">
            <v>0.68</v>
          </cell>
          <cell r="BA171">
            <v>0.68</v>
          </cell>
          <cell r="BB171">
            <v>0.17368935751796324</v>
          </cell>
          <cell r="BC171">
            <v>0.17368935751796324</v>
          </cell>
          <cell r="BD171">
            <v>0.17368935751796324</v>
          </cell>
          <cell r="BE171">
            <v>0.52932463633635851</v>
          </cell>
          <cell r="BF171">
            <v>0.69035696841070149</v>
          </cell>
          <cell r="BG171">
            <v>0.69612873284154186</v>
          </cell>
          <cell r="BH171">
            <v>0.70000000000000007</v>
          </cell>
          <cell r="BI171">
            <v>0.7</v>
          </cell>
          <cell r="BJ171">
            <v>0.7</v>
          </cell>
          <cell r="BK171">
            <v>0.7</v>
          </cell>
          <cell r="BL171">
            <v>0.7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0.65070126560156116</v>
          </cell>
        </row>
        <row r="172">
          <cell r="A172" t="str">
            <v>AuRec_Pad1</v>
          </cell>
          <cell r="B172" t="str">
            <v>Au recovery - Ultimate Recovery - Pad 1 (%)</v>
          </cell>
          <cell r="C172" t="str">
            <v>%</v>
          </cell>
          <cell r="F172" t="str">
            <v>95200_L1</v>
          </cell>
          <cell r="N172" t="str">
            <v>Stats_118</v>
          </cell>
          <cell r="S172">
            <v>0.65421764290651196</v>
          </cell>
          <cell r="T172">
            <v>0.65229068434110204</v>
          </cell>
          <cell r="U172">
            <v>0.64686030066488498</v>
          </cell>
          <cell r="V172">
            <v>0.64980393199158903</v>
          </cell>
          <cell r="W172">
            <v>0.65311726165994199</v>
          </cell>
          <cell r="X172">
            <v>0.64717135406320703</v>
          </cell>
          <cell r="Y172">
            <v>0.64860479021731698</v>
          </cell>
          <cell r="Z172">
            <v>0.68</v>
          </cell>
          <cell r="AA172">
            <v>0.68</v>
          </cell>
          <cell r="AB172">
            <v>0.68</v>
          </cell>
          <cell r="AC172">
            <v>0.68</v>
          </cell>
          <cell r="AD172">
            <v>0.68</v>
          </cell>
          <cell r="AE172">
            <v>0.66251691386257594</v>
          </cell>
          <cell r="AF172">
            <v>0.68</v>
          </cell>
          <cell r="AG172">
            <v>0.68</v>
          </cell>
          <cell r="AH172">
            <v>0.68</v>
          </cell>
          <cell r="AI172">
            <v>0.68</v>
          </cell>
          <cell r="AJ172">
            <v>0.68</v>
          </cell>
          <cell r="AK172">
            <v>0.68</v>
          </cell>
          <cell r="AL172">
            <v>0.68</v>
          </cell>
          <cell r="AM172">
            <v>0.68</v>
          </cell>
          <cell r="AN172">
            <v>0.68</v>
          </cell>
          <cell r="AO172">
            <v>0.68</v>
          </cell>
          <cell r="AP172">
            <v>0.68</v>
          </cell>
          <cell r="AQ172">
            <v>0.68</v>
          </cell>
          <cell r="AR172">
            <v>0.68</v>
          </cell>
          <cell r="AS172">
            <v>0.68</v>
          </cell>
          <cell r="AT172">
            <v>0.68</v>
          </cell>
          <cell r="AU172">
            <v>0.68</v>
          </cell>
          <cell r="AV172">
            <v>0.68</v>
          </cell>
          <cell r="AW172">
            <v>0.68</v>
          </cell>
          <cell r="AX172">
            <v>0.68</v>
          </cell>
          <cell r="AY172">
            <v>0.68</v>
          </cell>
          <cell r="AZ172">
            <v>0.68</v>
          </cell>
          <cell r="BA172">
            <v>0.68</v>
          </cell>
          <cell r="BB172">
            <v>0.68</v>
          </cell>
          <cell r="BC172">
            <v>0.68</v>
          </cell>
          <cell r="BD172">
            <v>0.68</v>
          </cell>
          <cell r="BE172">
            <v>0.67999999999999994</v>
          </cell>
          <cell r="BF172">
            <v>0.68</v>
          </cell>
          <cell r="BG172">
            <v>0.68</v>
          </cell>
          <cell r="BH172">
            <v>0.68</v>
          </cell>
          <cell r="BI172">
            <v>0.68</v>
          </cell>
          <cell r="BJ172">
            <v>0.68</v>
          </cell>
          <cell r="BK172">
            <v>0.68</v>
          </cell>
          <cell r="BL172">
            <v>0.68</v>
          </cell>
          <cell r="BM172">
            <v>0.68</v>
          </cell>
          <cell r="BN172">
            <v>0.68</v>
          </cell>
          <cell r="BO172">
            <v>0.68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0.67568911828008948</v>
          </cell>
        </row>
        <row r="173">
          <cell r="A173" t="str">
            <v>AuRec_Pad2</v>
          </cell>
          <cell r="B173" t="str">
            <v>Au recovery - Ultimate Recovery - Pad 2(%)</v>
          </cell>
          <cell r="C173" t="str">
            <v>%</v>
          </cell>
          <cell r="F173" t="str">
            <v>95200_L2</v>
          </cell>
          <cell r="N173" t="str">
            <v>Stats_119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0.7</v>
          </cell>
          <cell r="BG173">
            <v>0.7</v>
          </cell>
          <cell r="BH173">
            <v>0.7</v>
          </cell>
          <cell r="BI173">
            <v>0.7</v>
          </cell>
          <cell r="BJ173">
            <v>0.7</v>
          </cell>
          <cell r="BK173">
            <v>0.7</v>
          </cell>
          <cell r="BL173">
            <v>0.7</v>
          </cell>
          <cell r="BM173">
            <v>0.7</v>
          </cell>
          <cell r="BN173">
            <v>0.7</v>
          </cell>
          <cell r="BO173">
            <v>0.7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0.67915060147883033</v>
          </cell>
        </row>
        <row r="174">
          <cell r="A174" t="str">
            <v>AuRec_Pad3</v>
          </cell>
          <cell r="B174" t="str">
            <v>Au recovery - Ultimate Recovery - Pad 3 (%)</v>
          </cell>
          <cell r="C174" t="str">
            <v>%</v>
          </cell>
          <cell r="F174" t="str">
            <v>95200_L3</v>
          </cell>
          <cell r="N174" t="str">
            <v>Stats_120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</row>
        <row r="175">
          <cell r="A175" t="str">
            <v>AuRecRatio_Pad</v>
          </cell>
          <cell r="B175" t="str">
            <v>Au recovery - Ratio Produced/Placed - Pad Total (%)</v>
          </cell>
          <cell r="C175" t="str">
            <v>%</v>
          </cell>
          <cell r="F175" t="str">
            <v>95200_LR</v>
          </cell>
          <cell r="N175" t="str">
            <v>Stats_000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1.4251607941528268</v>
          </cell>
          <cell r="AA175">
            <v>0.97391173893699012</v>
          </cell>
          <cell r="AB175">
            <v>1.6104804119304761</v>
          </cell>
          <cell r="AC175">
            <v>1.2704067014641636</v>
          </cell>
          <cell r="AD175">
            <v>1.1744062616865216</v>
          </cell>
          <cell r="AE175">
            <v>0.52279189556730921</v>
          </cell>
          <cell r="AF175">
            <v>1.4584085059428076</v>
          </cell>
          <cell r="AG175">
            <v>0.94841590193300163</v>
          </cell>
          <cell r="AH175">
            <v>0.56119194732110644</v>
          </cell>
          <cell r="AI175">
            <v>0.77719492673010404</v>
          </cell>
          <cell r="AJ175">
            <v>0.92248969903963707</v>
          </cell>
          <cell r="AK175">
            <v>1.0472304024284462</v>
          </cell>
          <cell r="AL175">
            <v>1.0811213451887383</v>
          </cell>
          <cell r="AM175">
            <v>2.141609056925923</v>
          </cell>
          <cell r="AN175">
            <v>2.0534561067628068</v>
          </cell>
          <cell r="AO175">
            <v>2.2683878538770816</v>
          </cell>
          <cell r="AP175">
            <v>1.1511756073863577</v>
          </cell>
          <cell r="AQ175">
            <v>0.84613154372669508</v>
          </cell>
          <cell r="AR175">
            <v>1.2058357037434768</v>
          </cell>
          <cell r="AS175">
            <v>0.51865975791600316</v>
          </cell>
          <cell r="AT175">
            <v>0.51865975791600316</v>
          </cell>
          <cell r="AU175">
            <v>0.51865975791600316</v>
          </cell>
          <cell r="AV175">
            <v>0.75481186377133247</v>
          </cell>
          <cell r="AW175">
            <v>0.75481186377133247</v>
          </cell>
          <cell r="AX175">
            <v>0.75481186377133247</v>
          </cell>
          <cell r="AY175">
            <v>0.78394649209677003</v>
          </cell>
          <cell r="AZ175">
            <v>0.78394649209677003</v>
          </cell>
          <cell r="BA175">
            <v>0.78394649209677003</v>
          </cell>
          <cell r="BB175">
            <v>4.7575351813968503</v>
          </cell>
          <cell r="BC175">
            <v>4.7575351813968503</v>
          </cell>
          <cell r="BD175">
            <v>4.7575351813968503</v>
          </cell>
          <cell r="BE175">
            <v>1.9111058386704922</v>
          </cell>
          <cell r="BF175">
            <v>1.0988098357378657</v>
          </cell>
          <cell r="BG175">
            <v>1.099215385413254</v>
          </cell>
          <cell r="BH175">
            <v>0.98674691843960027</v>
          </cell>
          <cell r="BI175">
            <v>0.85326892849261682</v>
          </cell>
          <cell r="BJ175">
            <v>0.94169369829182548</v>
          </cell>
          <cell r="BK175">
            <v>0.83725032788104525</v>
          </cell>
          <cell r="BL175">
            <v>0.92468195643703632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1.0390435344764362</v>
          </cell>
        </row>
        <row r="176">
          <cell r="A176" t="str">
            <v>AuRecRatio_Pad1</v>
          </cell>
          <cell r="B176" t="str">
            <v>Au recovery - Ratio Produced/Placed - Pad 1 (%)</v>
          </cell>
          <cell r="C176" t="str">
            <v>%</v>
          </cell>
          <cell r="F176" t="str">
            <v>95200_L1R</v>
          </cell>
          <cell r="N176" t="str">
            <v>Stats_121</v>
          </cell>
          <cell r="S176">
            <v>0.63312626156967</v>
          </cell>
          <cell r="T176">
            <v>0.8436014432602521</v>
          </cell>
          <cell r="U176">
            <v>1.0143398955822303</v>
          </cell>
          <cell r="V176">
            <v>0.92280105038769589</v>
          </cell>
          <cell r="W176">
            <v>1.6474103160099141</v>
          </cell>
          <cell r="X176">
            <v>1.8723768460261925</v>
          </cell>
          <cell r="Y176">
            <v>2.0978479273076558</v>
          </cell>
          <cell r="Z176">
            <v>1.4251607941528268</v>
          </cell>
          <cell r="AA176">
            <v>0.97391173893699012</v>
          </cell>
          <cell r="AB176">
            <v>1.6104804119304765</v>
          </cell>
          <cell r="AC176">
            <v>1.2704067014641636</v>
          </cell>
          <cell r="AD176">
            <v>1.1744062616865216</v>
          </cell>
          <cell r="AE176">
            <v>1.2135581660985697</v>
          </cell>
          <cell r="AF176">
            <v>1.4584085059428076</v>
          </cell>
          <cell r="AG176">
            <v>0.94841590193300163</v>
          </cell>
          <cell r="AH176">
            <v>0.56119194732110644</v>
          </cell>
          <cell r="AI176">
            <v>0.77719492673010404</v>
          </cell>
          <cell r="AJ176">
            <v>0.92248969903963707</v>
          </cell>
          <cell r="AK176">
            <v>1.0472304024284462</v>
          </cell>
          <cell r="AL176">
            <v>1.0811213451887383</v>
          </cell>
          <cell r="AM176">
            <v>2.141609056925923</v>
          </cell>
          <cell r="AN176">
            <v>2.0534561067628068</v>
          </cell>
          <cell r="AO176">
            <v>2.2683878538770816</v>
          </cell>
          <cell r="AP176">
            <v>1.1511756073863577</v>
          </cell>
          <cell r="AQ176">
            <v>0.84613154372669508</v>
          </cell>
          <cell r="AR176">
            <v>1.2058357037434768</v>
          </cell>
          <cell r="AS176">
            <v>0.51865975791600316</v>
          </cell>
          <cell r="AT176">
            <v>0.51865975791600316</v>
          </cell>
          <cell r="AU176">
            <v>0.51865975791600316</v>
          </cell>
          <cell r="AV176">
            <v>0.75481186377133247</v>
          </cell>
          <cell r="AW176">
            <v>0.75481186377133247</v>
          </cell>
          <cell r="AX176">
            <v>0.75481186377133247</v>
          </cell>
          <cell r="AY176">
            <v>0.78394649209677003</v>
          </cell>
          <cell r="AZ176">
            <v>0.78394649209677003</v>
          </cell>
          <cell r="BA176">
            <v>0.78394649209677003</v>
          </cell>
          <cell r="BB176">
            <v>1.1345820185151336</v>
          </cell>
          <cell r="BC176">
            <v>1.1345820185151336</v>
          </cell>
          <cell r="BD176">
            <v>1.1345820185151336</v>
          </cell>
          <cell r="BE176">
            <v>0.74706835240976222</v>
          </cell>
          <cell r="BF176">
            <v>0.76384197940341536</v>
          </cell>
          <cell r="BG176">
            <v>0.66582886622843163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0.95652329299411565</v>
          </cell>
        </row>
        <row r="177">
          <cell r="A177" t="str">
            <v>AuRecRatio_Pad2</v>
          </cell>
          <cell r="B177" t="str">
            <v>Au recovery - Ratio Produced/Placed - Pad 2(%)</v>
          </cell>
          <cell r="C177" t="str">
            <v>%</v>
          </cell>
          <cell r="F177" t="str">
            <v>95200_L2R</v>
          </cell>
          <cell r="N177" t="str">
            <v>Stats_122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0.49288413766751399</v>
          </cell>
          <cell r="BG177">
            <v>0.72389231049019898</v>
          </cell>
          <cell r="BH177">
            <v>0.80816598941622542</v>
          </cell>
          <cell r="BI177">
            <v>0.7703363378478113</v>
          </cell>
          <cell r="BJ177">
            <v>0.88394370194050642</v>
          </cell>
          <cell r="BK177">
            <v>0.79847168608185626</v>
          </cell>
          <cell r="BL177">
            <v>0.89177542659791298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0.76146274211203557</v>
          </cell>
        </row>
        <row r="178">
          <cell r="A178" t="str">
            <v>AuRecRatio_Pad3</v>
          </cell>
          <cell r="B178" t="str">
            <v>Au recovery - Ratio Produced/Placed - Pad 3 (%)</v>
          </cell>
          <cell r="C178" t="str">
            <v>%</v>
          </cell>
          <cell r="F178" t="str">
            <v>95200_L3R</v>
          </cell>
          <cell r="N178" t="str">
            <v>Stats_123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</row>
        <row r="179">
          <cell r="A179" t="str">
            <v>AgRec</v>
          </cell>
          <cell r="B179" t="str">
            <v>Ag recovery (%)</v>
          </cell>
          <cell r="C179" t="str">
            <v>%</v>
          </cell>
          <cell r="F179" t="str">
            <v>95210</v>
          </cell>
          <cell r="N179" t="str">
            <v>Stats_130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</row>
        <row r="180">
          <cell r="A180" t="str">
            <v>AgRec_Mill1</v>
          </cell>
          <cell r="B180" t="str">
            <v>Ag recovery - mill plant 1 (%)</v>
          </cell>
          <cell r="C180" t="str">
            <v>%</v>
          </cell>
          <cell r="F180" t="str">
            <v>95210_M1</v>
          </cell>
          <cell r="N180" t="str">
            <v>Stats_131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</row>
        <row r="181">
          <cell r="A181" t="str">
            <v>AgRec_Mill2</v>
          </cell>
          <cell r="B181" t="str">
            <v>Ag recovery - mill plant 2 (%)</v>
          </cell>
          <cell r="C181" t="str">
            <v>%</v>
          </cell>
          <cell r="F181" t="str">
            <v>95210_M2</v>
          </cell>
          <cell r="N181" t="str">
            <v>Stats_132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</row>
        <row r="182">
          <cell r="A182" t="str">
            <v>AgRec_Mill3</v>
          </cell>
          <cell r="B182" t="str">
            <v>Ag recovery - mill plant 3 (%)</v>
          </cell>
          <cell r="C182" t="str">
            <v>%</v>
          </cell>
          <cell r="F182" t="str">
            <v>95210_M3</v>
          </cell>
          <cell r="AE182">
            <v>0</v>
          </cell>
          <cell r="AR182">
            <v>0</v>
          </cell>
          <cell r="BE182">
            <v>0</v>
          </cell>
          <cell r="CC182">
            <v>0</v>
          </cell>
        </row>
        <row r="183">
          <cell r="A183" t="str">
            <v>AgRec_Num</v>
          </cell>
          <cell r="B183" t="str">
            <v>Ag recovery (%) - Numerator</v>
          </cell>
          <cell r="C183" t="str">
            <v>%</v>
          </cell>
          <cell r="F183" t="str">
            <v>95210_N</v>
          </cell>
          <cell r="N183" t="str">
            <v>Stats_000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</row>
        <row r="184">
          <cell r="A184" t="str">
            <v>AgRec_Den</v>
          </cell>
          <cell r="B184" t="str">
            <v>Ag recovery (%) - Denominator</v>
          </cell>
          <cell r="C184" t="str">
            <v>%</v>
          </cell>
          <cell r="F184" t="str">
            <v>95210_D</v>
          </cell>
          <cell r="N184" t="str">
            <v>Stats_000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</row>
        <row r="185">
          <cell r="A185" t="str">
            <v>CuRec</v>
          </cell>
          <cell r="B185" t="str">
            <v>Cu recovery (%)</v>
          </cell>
          <cell r="C185" t="str">
            <v>%</v>
          </cell>
          <cell r="F185" t="str">
            <v>95211</v>
          </cell>
          <cell r="N185" t="str">
            <v>Stats_134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</row>
        <row r="186">
          <cell r="A186" t="str">
            <v>CuRec_Num</v>
          </cell>
          <cell r="B186" t="str">
            <v>Cu recovery (%) - Numerator</v>
          </cell>
          <cell r="C186" t="str">
            <v>%</v>
          </cell>
          <cell r="F186" t="str">
            <v>95211_N</v>
          </cell>
          <cell r="N186" t="str">
            <v>Stats_000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</row>
        <row r="187">
          <cell r="A187" t="str">
            <v>CuRec_Den</v>
          </cell>
          <cell r="B187" t="str">
            <v>Cu recovery (%) - Denominator</v>
          </cell>
          <cell r="C187" t="str">
            <v>%</v>
          </cell>
          <cell r="F187" t="str">
            <v>95211_D</v>
          </cell>
          <cell r="N187" t="str">
            <v>Stats_000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</row>
        <row r="188">
          <cell r="B188" t="str">
            <v>Calculated Process Contained Gold</v>
          </cell>
        </row>
        <row r="189">
          <cell r="A189" t="str">
            <v>Proc_Cont_AU</v>
          </cell>
          <cell r="B189" t="str">
            <v>Contained - Au Total</v>
          </cell>
          <cell r="C189" t="str">
            <v>g</v>
          </cell>
          <cell r="S189">
            <v>991745.62076882867</v>
          </cell>
          <cell r="T189">
            <v>676695.31133022287</v>
          </cell>
          <cell r="U189">
            <v>504585.45471053291</v>
          </cell>
          <cell r="V189">
            <v>370700.59121815598</v>
          </cell>
          <cell r="W189">
            <v>571044.48205784289</v>
          </cell>
          <cell r="X189">
            <v>417215.79607429827</v>
          </cell>
          <cell r="Y189">
            <v>391956.05858822184</v>
          </cell>
          <cell r="Z189">
            <v>362293.28183728666</v>
          </cell>
          <cell r="AA189">
            <v>372627.07187114382</v>
          </cell>
          <cell r="AB189">
            <v>413887.94743404945</v>
          </cell>
          <cell r="AC189">
            <v>509112.468105887</v>
          </cell>
          <cell r="AD189">
            <v>627728.46855634556</v>
          </cell>
          <cell r="AE189">
            <v>6209592.5525528146</v>
          </cell>
          <cell r="AF189">
            <v>504621.13138680725</v>
          </cell>
          <cell r="AG189">
            <v>504651.19787004474</v>
          </cell>
          <cell r="AH189">
            <v>614019.85929488926</v>
          </cell>
          <cell r="AI189">
            <v>582784.45399538241</v>
          </cell>
          <cell r="AJ189">
            <v>479283.64625473402</v>
          </cell>
          <cell r="AK189">
            <v>704222.77809201193</v>
          </cell>
          <cell r="AL189">
            <v>777167.67659097526</v>
          </cell>
          <cell r="AM189">
            <v>582094.06113342277</v>
          </cell>
          <cell r="AN189">
            <v>615807.71204823989</v>
          </cell>
          <cell r="AO189">
            <v>580798.04918640654</v>
          </cell>
          <cell r="AP189">
            <v>664089.73688893602</v>
          </cell>
          <cell r="AQ189">
            <v>624607.34875713638</v>
          </cell>
          <cell r="AR189">
            <v>7234147.6514989873</v>
          </cell>
          <cell r="AS189">
            <v>789901.44816782966</v>
          </cell>
          <cell r="AT189">
            <v>789901.44816782966</v>
          </cell>
          <cell r="AU189">
            <v>789901.44816782966</v>
          </cell>
          <cell r="AV189">
            <v>743979.95351809531</v>
          </cell>
          <cell r="AW189">
            <v>743979.95351809531</v>
          </cell>
          <cell r="AX189">
            <v>743979.95351809531</v>
          </cell>
          <cell r="AY189">
            <v>602785.84003397799</v>
          </cell>
          <cell r="AZ189">
            <v>602785.84003397799</v>
          </cell>
          <cell r="BA189">
            <v>602785.84003397799</v>
          </cell>
          <cell r="BB189">
            <v>666389.35538533353</v>
          </cell>
          <cell r="BC189">
            <v>666389.35538533353</v>
          </cell>
          <cell r="BD189">
            <v>666389.35538533353</v>
          </cell>
          <cell r="BE189">
            <v>8409169.7913157102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21852909.995367508</v>
          </cell>
        </row>
        <row r="190">
          <cell r="A190" t="str">
            <v>Proc_Cont_Ag</v>
          </cell>
          <cell r="B190" t="str">
            <v>Contained - Ag Total</v>
          </cell>
          <cell r="C190" t="str">
            <v>g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</row>
        <row r="191">
          <cell r="A191" t="str">
            <v>Proc_Cont_Cu</v>
          </cell>
          <cell r="B191" t="str">
            <v>Contained - Cu Total</v>
          </cell>
          <cell r="C191" t="str">
            <v>g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</row>
        <row r="192">
          <cell r="A192" t="str">
            <v>Proc_Cont_AU_Mill1</v>
          </cell>
          <cell r="B192" t="str">
            <v>Contained - Au</v>
          </cell>
          <cell r="C192" t="str">
            <v>g</v>
          </cell>
          <cell r="S192">
            <v>991745.62076882867</v>
          </cell>
          <cell r="T192">
            <v>676695.31133022287</v>
          </cell>
          <cell r="U192">
            <v>504585.45471053291</v>
          </cell>
          <cell r="V192">
            <v>370700.59121815598</v>
          </cell>
          <cell r="W192">
            <v>571044.48205784289</v>
          </cell>
          <cell r="X192">
            <v>417215.79607429827</v>
          </cell>
          <cell r="Y192">
            <v>391956.05858822184</v>
          </cell>
          <cell r="Z192">
            <v>362293.28183728666</v>
          </cell>
          <cell r="AA192">
            <v>372627.07187114382</v>
          </cell>
          <cell r="AB192">
            <v>413887.94743404945</v>
          </cell>
          <cell r="AC192">
            <v>509112.468105887</v>
          </cell>
          <cell r="AD192">
            <v>627728.46855634556</v>
          </cell>
          <cell r="AE192">
            <v>6209592.5525528146</v>
          </cell>
          <cell r="AF192">
            <v>504621.13138680725</v>
          </cell>
          <cell r="AG192">
            <v>504651.19787004474</v>
          </cell>
          <cell r="AH192">
            <v>614019.85929488926</v>
          </cell>
          <cell r="AI192">
            <v>582784.45399538241</v>
          </cell>
          <cell r="AJ192">
            <v>479283.64625473402</v>
          </cell>
          <cell r="AK192">
            <v>704222.77809201193</v>
          </cell>
          <cell r="AL192">
            <v>777167.67659097526</v>
          </cell>
          <cell r="AM192">
            <v>582094.06113342277</v>
          </cell>
          <cell r="AN192">
            <v>615807.71204823989</v>
          </cell>
          <cell r="AO192">
            <v>580798.04918640654</v>
          </cell>
          <cell r="AP192">
            <v>664089.73688893602</v>
          </cell>
          <cell r="AQ192">
            <v>624607.34875713638</v>
          </cell>
          <cell r="AR192">
            <v>7234147.6514989873</v>
          </cell>
          <cell r="AS192">
            <v>789901.44816782966</v>
          </cell>
          <cell r="AT192">
            <v>789901.44816782966</v>
          </cell>
          <cell r="AU192">
            <v>789901.44816782966</v>
          </cell>
          <cell r="AV192">
            <v>743979.95351809531</v>
          </cell>
          <cell r="AW192">
            <v>743979.95351809531</v>
          </cell>
          <cell r="AX192">
            <v>743979.95351809531</v>
          </cell>
          <cell r="AY192">
            <v>602785.84003397799</v>
          </cell>
          <cell r="AZ192">
            <v>602785.84003397799</v>
          </cell>
          <cell r="BA192">
            <v>602785.84003397799</v>
          </cell>
          <cell r="BB192">
            <v>666389.35538533353</v>
          </cell>
          <cell r="BC192">
            <v>666389.35538533353</v>
          </cell>
          <cell r="BD192">
            <v>666389.35538533353</v>
          </cell>
          <cell r="BE192">
            <v>8409169.7913157102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21852909.995367508</v>
          </cell>
        </row>
        <row r="193">
          <cell r="A193" t="str">
            <v>Proc_Cont_Ag_Mill1</v>
          </cell>
          <cell r="B193" t="str">
            <v>Contained - Ag</v>
          </cell>
          <cell r="C193" t="str">
            <v>g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</row>
        <row r="194">
          <cell r="A194" t="str">
            <v>Proc_Cont_Cu_Mill1</v>
          </cell>
          <cell r="B194" t="str">
            <v>Contained - Cu</v>
          </cell>
          <cell r="C194" t="str">
            <v>g</v>
          </cell>
        </row>
        <row r="195">
          <cell r="A195" t="str">
            <v>Proc_Cont_AU_Mill2</v>
          </cell>
          <cell r="B195" t="str">
            <v>Contained - Au</v>
          </cell>
          <cell r="C195" t="str">
            <v>g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</row>
        <row r="196">
          <cell r="A196" t="str">
            <v>Proc_Cont_Ag_Mill2</v>
          </cell>
          <cell r="B196" t="str">
            <v>Contained - Ag</v>
          </cell>
          <cell r="C196" t="str">
            <v>g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</row>
        <row r="197">
          <cell r="A197" t="str">
            <v>Proc_Cont_Cu_Mill2</v>
          </cell>
          <cell r="B197" t="str">
            <v>Contained - Cu</v>
          </cell>
          <cell r="C197" t="str">
            <v>g</v>
          </cell>
        </row>
        <row r="198">
          <cell r="A198" t="str">
            <v>Proc_Cont_AU_Mill3</v>
          </cell>
          <cell r="B198" t="str">
            <v>Contained - Au</v>
          </cell>
          <cell r="C198" t="str">
            <v>g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</row>
        <row r="199">
          <cell r="A199" t="str">
            <v>Proc_Cont_Ag_Mill3</v>
          </cell>
          <cell r="B199" t="str">
            <v>Contained - Ag</v>
          </cell>
          <cell r="C199" t="str">
            <v>g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</row>
        <row r="200">
          <cell r="A200" t="str">
            <v>Proc_Cont_Cu_Mill3</v>
          </cell>
          <cell r="B200" t="str">
            <v>Contained - Cu</v>
          </cell>
          <cell r="C200" t="str">
            <v>g</v>
          </cell>
        </row>
        <row r="201">
          <cell r="B201" t="str">
            <v>Calculated Process Recovery</v>
          </cell>
        </row>
        <row r="202">
          <cell r="A202" t="str">
            <v>Proc_RecR_AU</v>
          </cell>
          <cell r="B202" t="str">
            <v>Recovery - Au Total</v>
          </cell>
          <cell r="C202" t="str">
            <v>%</v>
          </cell>
          <cell r="S202">
            <v>0.77396073844516378</v>
          </cell>
          <cell r="T202">
            <v>0.87533494629305086</v>
          </cell>
          <cell r="U202">
            <v>1.0096292347393454</v>
          </cell>
          <cell r="V202">
            <v>1.5878953296667153</v>
          </cell>
          <cell r="W202">
            <v>0.81146032850215477</v>
          </cell>
          <cell r="X202">
            <v>1.0653216373448344</v>
          </cell>
          <cell r="Y202">
            <v>1.0341486070147465</v>
          </cell>
          <cell r="Z202">
            <v>0.879207425223686</v>
          </cell>
          <cell r="AA202">
            <v>0.77767093067453363</v>
          </cell>
          <cell r="AB202">
            <v>0.78582493185629565</v>
          </cell>
          <cell r="AC202">
            <v>0.79715487083241288</v>
          </cell>
          <cell r="AD202">
            <v>0.81428983000834099</v>
          </cell>
          <cell r="AE202">
            <v>0.94829241034221845</v>
          </cell>
          <cell r="AF202">
            <v>0.72602061108592764</v>
          </cell>
          <cell r="AG202">
            <v>0.7424680695732806</v>
          </cell>
          <cell r="AH202">
            <v>0.75985058213239842</v>
          </cell>
          <cell r="AI202">
            <v>0.83530497814211202</v>
          </cell>
          <cell r="AJ202">
            <v>0.80884840655208823</v>
          </cell>
          <cell r="AK202">
            <v>0.83473249727718168</v>
          </cell>
          <cell r="AL202">
            <v>0.835594441950819</v>
          </cell>
          <cell r="AM202">
            <v>0.8049369095422827</v>
          </cell>
          <cell r="AN202">
            <v>0.81357889178985399</v>
          </cell>
          <cell r="AO202">
            <v>0.71757143277064683</v>
          </cell>
          <cell r="AP202">
            <v>0.74494601273643168</v>
          </cell>
          <cell r="AQ202">
            <v>0.73088554443911458</v>
          </cell>
          <cell r="AR202">
            <v>0.78457308141685045</v>
          </cell>
          <cell r="AS202">
            <v>0.83643136485427705</v>
          </cell>
          <cell r="AT202">
            <v>0.83643136485427705</v>
          </cell>
          <cell r="AU202">
            <v>0.83643136485427705</v>
          </cell>
          <cell r="AV202">
            <v>0.83558086798734144</v>
          </cell>
          <cell r="AW202">
            <v>0.83558086798734144</v>
          </cell>
          <cell r="AX202">
            <v>0.83558086798734144</v>
          </cell>
          <cell r="AY202">
            <v>0.83706824475296671</v>
          </cell>
          <cell r="AZ202">
            <v>0.83706824475296671</v>
          </cell>
          <cell r="BA202">
            <v>0.83706824475296671</v>
          </cell>
          <cell r="BB202">
            <v>1.0880912642589922</v>
          </cell>
          <cell r="BC202">
            <v>1.0880912642589922</v>
          </cell>
          <cell r="BD202">
            <v>1.0880912642589922</v>
          </cell>
          <cell r="BE202">
            <v>0.9089902586660551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0.87608439592202414</v>
          </cell>
        </row>
        <row r="203">
          <cell r="A203" t="str">
            <v>Proc_RecR_AG</v>
          </cell>
          <cell r="B203" t="str">
            <v>Recovery - Ag Total</v>
          </cell>
          <cell r="C203" t="str">
            <v>%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</row>
        <row r="204">
          <cell r="A204" t="str">
            <v>Proc_RecR_CU</v>
          </cell>
          <cell r="B204" t="str">
            <v>Recovery - Cu Total</v>
          </cell>
          <cell r="C204" t="str">
            <v>%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</row>
        <row r="205">
          <cell r="A205" t="str">
            <v>Proc_RecR_AU_Mill1</v>
          </cell>
          <cell r="B205" t="str">
            <v>Recovery - Au</v>
          </cell>
          <cell r="C205" t="str">
            <v>%</v>
          </cell>
          <cell r="S205">
            <v>0.77396073844516378</v>
          </cell>
          <cell r="T205">
            <v>0.87533494629305086</v>
          </cell>
          <cell r="U205">
            <v>1.0096292347393454</v>
          </cell>
          <cell r="V205">
            <v>1.5878953296667153</v>
          </cell>
          <cell r="W205">
            <v>0.81146032850215477</v>
          </cell>
          <cell r="X205">
            <v>1.0653216373448344</v>
          </cell>
          <cell r="Y205">
            <v>1.0341486070147465</v>
          </cell>
          <cell r="Z205">
            <v>0.879207425223686</v>
          </cell>
          <cell r="AA205">
            <v>0.77767093067453363</v>
          </cell>
          <cell r="AB205">
            <v>0.78582493185629565</v>
          </cell>
          <cell r="AC205">
            <v>0.79715487083241288</v>
          </cell>
          <cell r="AD205">
            <v>0.81428983000834099</v>
          </cell>
          <cell r="AE205">
            <v>0.94829241034221845</v>
          </cell>
          <cell r="AF205">
            <v>0.72602061108592764</v>
          </cell>
          <cell r="AG205">
            <v>0.7424680695732806</v>
          </cell>
          <cell r="AH205">
            <v>0.75985058213239842</v>
          </cell>
          <cell r="AI205">
            <v>0.83530497814211202</v>
          </cell>
          <cell r="AJ205">
            <v>0.80884840655208823</v>
          </cell>
          <cell r="AK205">
            <v>0.83473249727718168</v>
          </cell>
          <cell r="AL205">
            <v>0.835594441950819</v>
          </cell>
          <cell r="AM205">
            <v>0.8049369095422827</v>
          </cell>
          <cell r="AN205">
            <v>0.81357889178985399</v>
          </cell>
          <cell r="AO205">
            <v>0.71757143277064683</v>
          </cell>
          <cell r="AP205">
            <v>0.74494601273643168</v>
          </cell>
          <cell r="AQ205">
            <v>0.73088554443911458</v>
          </cell>
          <cell r="AR205">
            <v>0.78457308141685045</v>
          </cell>
          <cell r="AS205">
            <v>0.83643136485427705</v>
          </cell>
          <cell r="AT205">
            <v>0.83643136485427705</v>
          </cell>
          <cell r="AU205">
            <v>0.83643136485427705</v>
          </cell>
          <cell r="AV205">
            <v>0.83558086798734144</v>
          </cell>
          <cell r="AW205">
            <v>0.83558086798734144</v>
          </cell>
          <cell r="AX205">
            <v>0.83558086798734144</v>
          </cell>
          <cell r="AY205">
            <v>0.83706824475296671</v>
          </cell>
          <cell r="AZ205">
            <v>0.83706824475296671</v>
          </cell>
          <cell r="BA205">
            <v>0.83706824475296671</v>
          </cell>
          <cell r="BB205">
            <v>1.0880912642589922</v>
          </cell>
          <cell r="BC205">
            <v>1.0880912642589922</v>
          </cell>
          <cell r="BD205">
            <v>1.0880912642589922</v>
          </cell>
          <cell r="BE205">
            <v>0.9089902586660551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0.87608439592202414</v>
          </cell>
        </row>
        <row r="206">
          <cell r="A206" t="str">
            <v>Proc_RecR_AG_Mill1</v>
          </cell>
          <cell r="B206" t="str">
            <v>Recovery - Ag</v>
          </cell>
          <cell r="C206" t="str">
            <v>%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</row>
        <row r="207">
          <cell r="A207" t="str">
            <v>Proc_RecR_CU_Mill1</v>
          </cell>
          <cell r="B207" t="str">
            <v>Recovery - Cu</v>
          </cell>
          <cell r="C207" t="str">
            <v>%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</v>
          </cell>
          <cell r="CB207">
            <v>0</v>
          </cell>
          <cell r="CC207">
            <v>0</v>
          </cell>
        </row>
        <row r="208">
          <cell r="A208" t="str">
            <v>Proc_RecR_AU_Mill2</v>
          </cell>
          <cell r="B208" t="str">
            <v>Recovery - Au</v>
          </cell>
          <cell r="C208" t="str">
            <v>%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</row>
        <row r="209">
          <cell r="A209" t="str">
            <v>Proc_RecR_AG_Mill2</v>
          </cell>
          <cell r="B209" t="str">
            <v>Recovery - Ag</v>
          </cell>
          <cell r="C209" t="str">
            <v>%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</row>
        <row r="210">
          <cell r="A210" t="str">
            <v>Proc_RecR_CU_Mill2</v>
          </cell>
          <cell r="B210" t="str">
            <v>Recovery - Cu</v>
          </cell>
          <cell r="C210" t="str">
            <v>%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</row>
        <row r="211">
          <cell r="A211" t="str">
            <v>Proc_RecR_AU_Mill3</v>
          </cell>
          <cell r="B211" t="str">
            <v>Recovery - Au</v>
          </cell>
          <cell r="C211" t="str">
            <v>%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</row>
        <row r="212">
          <cell r="A212" t="str">
            <v>Proc_RecR_AG_Mill3</v>
          </cell>
          <cell r="B212" t="str">
            <v>Recovery - Ag</v>
          </cell>
          <cell r="C212" t="str">
            <v>%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</row>
        <row r="213">
          <cell r="A213" t="str">
            <v>Proc_RecR_CU_Mill3</v>
          </cell>
          <cell r="B213" t="str">
            <v>Recovery - Cu</v>
          </cell>
          <cell r="C213" t="str">
            <v>%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</row>
        <row r="214">
          <cell r="A214" t="str">
            <v>AuOz_Prod_Mill</v>
          </cell>
          <cell r="B214" t="str">
            <v>Ounces produced gold - mill</v>
          </cell>
          <cell r="C214" t="str">
            <v>oz</v>
          </cell>
          <cell r="F214" t="str">
            <v>96010_MILL</v>
          </cell>
          <cell r="N214" t="str">
            <v>Stats_135</v>
          </cell>
          <cell r="S214">
            <v>24678</v>
          </cell>
          <cell r="T214">
            <v>19044</v>
          </cell>
          <cell r="U214">
            <v>16379</v>
          </cell>
          <cell r="V214">
            <v>18925</v>
          </cell>
          <cell r="W214">
            <v>14898</v>
          </cell>
          <cell r="X214">
            <v>14290</v>
          </cell>
          <cell r="Y214">
            <v>13032</v>
          </cell>
          <cell r="Z214">
            <v>10241</v>
          </cell>
          <cell r="AA214">
            <v>9316.6763154165528</v>
          </cell>
          <cell r="AB214">
            <v>10456.812515906699</v>
          </cell>
          <cell r="AC214">
            <v>13048.096958609778</v>
          </cell>
          <cell r="AD214">
            <v>16433.935343358233</v>
          </cell>
          <cell r="AE214">
            <v>180742.52113329124</v>
          </cell>
          <cell r="AF214">
            <v>11778.910481981835</v>
          </cell>
          <cell r="AG214">
            <v>12046.470676625324</v>
          </cell>
          <cell r="AH214">
            <v>15000.348755801599</v>
          </cell>
          <cell r="AI214">
            <v>15651.060350319918</v>
          </cell>
          <cell r="AJ214">
            <v>12463.800329854079</v>
          </cell>
          <cell r="AK214">
            <v>18899.404832132066</v>
          </cell>
          <cell r="AL214">
            <v>20878.582507539362</v>
          </cell>
          <cell r="AM214">
            <v>15064.188745049718</v>
          </cell>
          <cell r="AN214">
            <v>16107.774235177794</v>
          </cell>
          <cell r="AO214">
            <v>13399.26658752508</v>
          </cell>
          <cell r="AP214">
            <v>15905.316173247347</v>
          </cell>
          <cell r="AQ214">
            <v>14677.334774447621</v>
          </cell>
          <cell r="AR214">
            <v>181872.45844970175</v>
          </cell>
          <cell r="AS214">
            <v>21241.929248842982</v>
          </cell>
          <cell r="AT214">
            <v>21241.929248842982</v>
          </cell>
          <cell r="AU214">
            <v>21241.929248842982</v>
          </cell>
          <cell r="AV214">
            <v>19986.670803151799</v>
          </cell>
          <cell r="AW214">
            <v>19986.670803151799</v>
          </cell>
          <cell r="AX214">
            <v>19986.670803151799</v>
          </cell>
          <cell r="AY214">
            <v>16222.382853350413</v>
          </cell>
          <cell r="AZ214">
            <v>16222.382853350413</v>
          </cell>
          <cell r="BA214">
            <v>16222.382853350413</v>
          </cell>
          <cell r="BB214">
            <v>23312.245766230888</v>
          </cell>
          <cell r="BC214">
            <v>23312.245766230888</v>
          </cell>
          <cell r="BD214">
            <v>23312.245766230888</v>
          </cell>
          <cell r="BE214">
            <v>242289.68601472827</v>
          </cell>
          <cell r="BF214">
            <v>5000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609904.66559772124</v>
          </cell>
        </row>
        <row r="215">
          <cell r="A215" t="str">
            <v>AuOz_Prod_Mill1</v>
          </cell>
          <cell r="B215" t="str">
            <v>Au ounces produced - mill plant 1</v>
          </cell>
          <cell r="C215" t="str">
            <v>oz</v>
          </cell>
          <cell r="F215" t="str">
            <v>96010_M1</v>
          </cell>
          <cell r="N215" t="str">
            <v>Stats_136</v>
          </cell>
          <cell r="S215">
            <v>24678</v>
          </cell>
          <cell r="T215">
            <v>19044</v>
          </cell>
          <cell r="U215">
            <v>16379</v>
          </cell>
          <cell r="V215">
            <v>18925</v>
          </cell>
          <cell r="W215">
            <v>14898</v>
          </cell>
          <cell r="X215">
            <v>14290</v>
          </cell>
          <cell r="Y215">
            <v>13032</v>
          </cell>
          <cell r="Z215">
            <v>10241</v>
          </cell>
          <cell r="AA215">
            <v>9316.6763154165528</v>
          </cell>
          <cell r="AB215">
            <v>10456.812515906699</v>
          </cell>
          <cell r="AC215">
            <v>13048.096958609778</v>
          </cell>
          <cell r="AD215">
            <v>16433.935343358233</v>
          </cell>
          <cell r="AE215">
            <v>180742.52113329124</v>
          </cell>
          <cell r="AF215">
            <v>11778.910481981835</v>
          </cell>
          <cell r="AG215">
            <v>12046.470676625324</v>
          </cell>
          <cell r="AH215">
            <v>15000.348755801599</v>
          </cell>
          <cell r="AI215">
            <v>15651.060350319918</v>
          </cell>
          <cell r="AJ215">
            <v>12463.800329854079</v>
          </cell>
          <cell r="AK215">
            <v>18899.404832132066</v>
          </cell>
          <cell r="AL215">
            <v>20878.582507539362</v>
          </cell>
          <cell r="AM215">
            <v>15064.188745049718</v>
          </cell>
          <cell r="AN215">
            <v>16107.774235177794</v>
          </cell>
          <cell r="AO215">
            <v>13399.26658752508</v>
          </cell>
          <cell r="AP215">
            <v>15905.316173247347</v>
          </cell>
          <cell r="AQ215">
            <v>14677.334774447621</v>
          </cell>
          <cell r="AR215">
            <v>181872.45844970175</v>
          </cell>
          <cell r="AS215">
            <v>21241.929248842982</v>
          </cell>
          <cell r="AT215">
            <v>21241.929248842982</v>
          </cell>
          <cell r="AU215">
            <v>21241.929248842982</v>
          </cell>
          <cell r="AV215">
            <v>19986.670803151799</v>
          </cell>
          <cell r="AW215">
            <v>19986.670803151799</v>
          </cell>
          <cell r="AX215">
            <v>19986.670803151799</v>
          </cell>
          <cell r="AY215">
            <v>16222.382853350413</v>
          </cell>
          <cell r="AZ215">
            <v>16222.382853350413</v>
          </cell>
          <cell r="BA215">
            <v>16222.382853350413</v>
          </cell>
          <cell r="BB215">
            <v>23312.245766230888</v>
          </cell>
          <cell r="BC215">
            <v>23312.245766230888</v>
          </cell>
          <cell r="BD215">
            <v>23312.245766230888</v>
          </cell>
          <cell r="BE215">
            <v>242289.68601472827</v>
          </cell>
          <cell r="BF215">
            <v>5000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609904.66559772124</v>
          </cell>
        </row>
        <row r="216">
          <cell r="A216" t="str">
            <v>AuOz_Prod_Mill2</v>
          </cell>
          <cell r="B216" t="str">
            <v>Au ounces produced - mill plant 2</v>
          </cell>
          <cell r="C216" t="str">
            <v>oz</v>
          </cell>
          <cell r="F216" t="str">
            <v>96010_M2</v>
          </cell>
          <cell r="N216" t="str">
            <v>Stats_137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</row>
        <row r="217">
          <cell r="A217" t="str">
            <v>AuOz_Prod_Mill3</v>
          </cell>
          <cell r="B217" t="str">
            <v>Au ounces produced - mill plant 3</v>
          </cell>
          <cell r="C217" t="str">
            <v>oz</v>
          </cell>
          <cell r="F217" t="str">
            <v>96010_M3</v>
          </cell>
          <cell r="AE217">
            <v>0</v>
          </cell>
          <cell r="AR217">
            <v>0</v>
          </cell>
          <cell r="BE217">
            <v>0</v>
          </cell>
          <cell r="CC217">
            <v>0</v>
          </cell>
        </row>
        <row r="218">
          <cell r="A218" t="str">
            <v>AuOz_Prod_Pad</v>
          </cell>
          <cell r="B218" t="str">
            <v>Ounces produced gold - pad</v>
          </cell>
          <cell r="C218" t="str">
            <v>oz</v>
          </cell>
          <cell r="F218" t="str">
            <v>96010_PAD</v>
          </cell>
          <cell r="N218" t="str">
            <v>Stats_139</v>
          </cell>
          <cell r="S218">
            <v>6204</v>
          </cell>
          <cell r="T218">
            <v>6238</v>
          </cell>
          <cell r="U218">
            <v>7320</v>
          </cell>
          <cell r="V218">
            <v>5949</v>
          </cell>
          <cell r="W218">
            <v>8918</v>
          </cell>
          <cell r="X218">
            <v>8404</v>
          </cell>
          <cell r="Y218">
            <v>8640</v>
          </cell>
          <cell r="Z218">
            <v>7033</v>
          </cell>
          <cell r="AA218">
            <v>5700</v>
          </cell>
          <cell r="AB218">
            <v>11049.13131091271</v>
          </cell>
          <cell r="AC218">
            <v>8054.8331681404034</v>
          </cell>
          <cell r="AD218">
            <v>5572.7614587324488</v>
          </cell>
          <cell r="AE218">
            <v>89082.725937785552</v>
          </cell>
          <cell r="AF218">
            <v>3825.7201400776185</v>
          </cell>
          <cell r="AG218">
            <v>2769.3484229546611</v>
          </cell>
          <cell r="AH218">
            <v>2753.7712345521686</v>
          </cell>
          <cell r="AI218">
            <v>4466.1230432551665</v>
          </cell>
          <cell r="AJ218">
            <v>7944.3636390978163</v>
          </cell>
          <cell r="AK218">
            <v>9520.10757758209</v>
          </cell>
          <cell r="AL218">
            <v>8330.0671890187132</v>
          </cell>
          <cell r="AM218">
            <v>9883.9047075816379</v>
          </cell>
          <cell r="AN218">
            <v>9961.9260332627746</v>
          </cell>
          <cell r="AO218">
            <v>10124.32778197261</v>
          </cell>
          <cell r="AP218">
            <v>9318.8400447766398</v>
          </cell>
          <cell r="AQ218">
            <v>8972.3629584129394</v>
          </cell>
          <cell r="AR218">
            <v>87870.862772544846</v>
          </cell>
          <cell r="AS218">
            <v>4258.8057779797264</v>
          </cell>
          <cell r="AT218">
            <v>4258.8057779797264</v>
          </cell>
          <cell r="AU218">
            <v>4258.8057779797264</v>
          </cell>
          <cell r="AV218">
            <v>7378.9688382764843</v>
          </cell>
          <cell r="AW218">
            <v>7378.9688382764843</v>
          </cell>
          <cell r="AX218">
            <v>7378.9688382764843</v>
          </cell>
          <cell r="AY218">
            <v>9966.9866124638138</v>
          </cell>
          <cell r="AZ218">
            <v>9966.9866124638138</v>
          </cell>
          <cell r="BA218">
            <v>9966.9866124638138</v>
          </cell>
          <cell r="BB218">
            <v>15811.959349884384</v>
          </cell>
          <cell r="BC218">
            <v>15811.959349884384</v>
          </cell>
          <cell r="BD218">
            <v>15811.959349884384</v>
          </cell>
          <cell r="BE218">
            <v>112250.16173581322</v>
          </cell>
          <cell r="BF218">
            <v>263443.03717372083</v>
          </cell>
          <cell r="BG218">
            <v>231129.46592543519</v>
          </cell>
          <cell r="BH218">
            <v>198227.81293244852</v>
          </cell>
          <cell r="BI218">
            <v>219176.95378648484</v>
          </cell>
          <cell r="BJ218">
            <v>231762.32826138334</v>
          </cell>
          <cell r="BK218">
            <v>230686.29597130095</v>
          </cell>
          <cell r="BL218">
            <v>246224.40980430695</v>
          </cell>
          <cell r="BM218">
            <v>148727.40089426137</v>
          </cell>
          <cell r="BN218">
            <v>65903.37936798048</v>
          </cell>
          <cell r="BO218">
            <v>30135.239022085243</v>
          </cell>
          <cell r="BP218">
            <v>11060.239273220825</v>
          </cell>
          <cell r="BQ218">
            <v>4187.9750334121973</v>
          </cell>
          <cell r="BR218">
            <v>1698.0338461678648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2171566.3217383525</v>
          </cell>
        </row>
        <row r="219">
          <cell r="A219" t="str">
            <v>AuOz_Prod_Pad1</v>
          </cell>
          <cell r="B219" t="str">
            <v>Au ounces produced - pad 1</v>
          </cell>
          <cell r="C219" t="str">
            <v>oz</v>
          </cell>
          <cell r="F219" t="str">
            <v>96010_P1</v>
          </cell>
          <cell r="N219" t="str">
            <v>Stats_140</v>
          </cell>
          <cell r="S219">
            <v>6204</v>
          </cell>
          <cell r="T219">
            <v>6238</v>
          </cell>
          <cell r="U219">
            <v>7320</v>
          </cell>
          <cell r="V219">
            <v>5949</v>
          </cell>
          <cell r="W219">
            <v>8918</v>
          </cell>
          <cell r="X219">
            <v>8404</v>
          </cell>
          <cell r="Y219">
            <v>8640</v>
          </cell>
          <cell r="Z219">
            <v>7033</v>
          </cell>
          <cell r="AA219">
            <v>5700</v>
          </cell>
          <cell r="AB219">
            <v>11049.13131091271</v>
          </cell>
          <cell r="AC219">
            <v>8054.8331681404034</v>
          </cell>
          <cell r="AD219">
            <v>5572.7614587324488</v>
          </cell>
          <cell r="AE219">
            <v>89082.725937785552</v>
          </cell>
          <cell r="AF219">
            <v>3825.7201400776185</v>
          </cell>
          <cell r="AG219">
            <v>2769.3484229546611</v>
          </cell>
          <cell r="AH219">
            <v>2753.7712345521686</v>
          </cell>
          <cell r="AI219">
            <v>4466.1230432551665</v>
          </cell>
          <cell r="AJ219">
            <v>7944.3636390978163</v>
          </cell>
          <cell r="AK219">
            <v>9520.10757758209</v>
          </cell>
          <cell r="AL219">
            <v>8330.0671890187132</v>
          </cell>
          <cell r="AM219">
            <v>9883.9047075816379</v>
          </cell>
          <cell r="AN219">
            <v>9961.9260332627746</v>
          </cell>
          <cell r="AO219">
            <v>10124.32778197261</v>
          </cell>
          <cell r="AP219">
            <v>9318.8400447766398</v>
          </cell>
          <cell r="AQ219">
            <v>8972.3629584129394</v>
          </cell>
          <cell r="AR219">
            <v>87870.862772544846</v>
          </cell>
          <cell r="AS219">
            <v>4258.8057779797264</v>
          </cell>
          <cell r="AT219">
            <v>4258.8057779797264</v>
          </cell>
          <cell r="AU219">
            <v>4258.8057779797264</v>
          </cell>
          <cell r="AV219">
            <v>7378.9688382764843</v>
          </cell>
          <cell r="AW219">
            <v>7378.9688382764843</v>
          </cell>
          <cell r="AX219">
            <v>7378.9688382764843</v>
          </cell>
          <cell r="AY219">
            <v>9966.9866124638138</v>
          </cell>
          <cell r="AZ219">
            <v>9966.9866124638138</v>
          </cell>
          <cell r="BA219">
            <v>9966.9866124638138</v>
          </cell>
          <cell r="BB219">
            <v>10549.938524812786</v>
          </cell>
          <cell r="BC219">
            <v>10549.938524812786</v>
          </cell>
          <cell r="BD219">
            <v>10549.938524812786</v>
          </cell>
          <cell r="BE219">
            <v>96464.099260598421</v>
          </cell>
          <cell r="BF219">
            <v>84028.956873074349</v>
          </cell>
          <cell r="BG219">
            <v>56516.471171681042</v>
          </cell>
          <cell r="BH219">
            <v>35875.16345906409</v>
          </cell>
          <cell r="BI219">
            <v>21302.677245333791</v>
          </cell>
          <cell r="BJ219">
            <v>14212.97990604199</v>
          </cell>
          <cell r="BK219">
            <v>10684.619571416581</v>
          </cell>
          <cell r="BL219">
            <v>8762.3542688838788</v>
          </cell>
          <cell r="BM219">
            <v>7618.1686481302313</v>
          </cell>
          <cell r="BN219">
            <v>6851.4928484952397</v>
          </cell>
          <cell r="BO219">
            <v>2605.1956799095387</v>
          </cell>
          <cell r="BP219">
            <v>2209.9193000237919</v>
          </cell>
          <cell r="BQ219">
            <v>1542.4321684089855</v>
          </cell>
          <cell r="BR219">
            <v>721.81614552735164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526349.93525691959</v>
          </cell>
        </row>
        <row r="220">
          <cell r="A220" t="str">
            <v>AuOz_Prod_Pad2</v>
          </cell>
          <cell r="B220" t="str">
            <v>Au ounces produced - pad 2</v>
          </cell>
          <cell r="C220" t="str">
            <v>oz</v>
          </cell>
          <cell r="F220" t="str">
            <v>96010_P2</v>
          </cell>
          <cell r="N220" t="str">
            <v>Stats_141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5262.0208250715987</v>
          </cell>
          <cell r="BC220">
            <v>5262.0208250715987</v>
          </cell>
          <cell r="BD220">
            <v>5262.0208250715987</v>
          </cell>
          <cell r="BE220">
            <v>15786.062475214796</v>
          </cell>
          <cell r="BF220">
            <v>179414.08030064648</v>
          </cell>
          <cell r="BG220">
            <v>174612.99475375414</v>
          </cell>
          <cell r="BH220">
            <v>162352.64947338443</v>
          </cell>
          <cell r="BI220">
            <v>197874.27654115105</v>
          </cell>
          <cell r="BJ220">
            <v>217549.34835534135</v>
          </cell>
          <cell r="BK220">
            <v>220001.67639988437</v>
          </cell>
          <cell r="BL220">
            <v>237462.05553542307</v>
          </cell>
          <cell r="BM220">
            <v>141109.23224613114</v>
          </cell>
          <cell r="BN220">
            <v>59051.886519485241</v>
          </cell>
          <cell r="BO220">
            <v>27530.043342175704</v>
          </cell>
          <cell r="BP220">
            <v>8850.3199731970326</v>
          </cell>
          <cell r="BQ220">
            <v>2645.5428650032118</v>
          </cell>
          <cell r="BR220">
            <v>976.21770064051316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1645216.3864814325</v>
          </cell>
        </row>
        <row r="221">
          <cell r="A221" t="str">
            <v>AuOz_Prod_Pad3</v>
          </cell>
          <cell r="B221" t="str">
            <v>Au ounces produced - pad 3</v>
          </cell>
          <cell r="C221" t="str">
            <v>oz</v>
          </cell>
          <cell r="F221" t="str">
            <v>96010_P3</v>
          </cell>
          <cell r="N221" t="str">
            <v>Stats_142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</row>
        <row r="222">
          <cell r="A222" t="str">
            <v>AuOz_Prod_Oth</v>
          </cell>
          <cell r="B222" t="str">
            <v>Ounces Produced gold - other</v>
          </cell>
          <cell r="F222" t="str">
            <v>96010_OTH</v>
          </cell>
          <cell r="AE222">
            <v>0</v>
          </cell>
          <cell r="AR222">
            <v>0</v>
          </cell>
          <cell r="BE222">
            <v>0</v>
          </cell>
          <cell r="CC222">
            <v>0</v>
          </cell>
        </row>
        <row r="223">
          <cell r="A223" t="str">
            <v>AgOz_Prod_Mill</v>
          </cell>
          <cell r="B223" t="str">
            <v>Ounces produced silver - mill</v>
          </cell>
          <cell r="C223" t="str">
            <v>oz</v>
          </cell>
          <cell r="F223" t="str">
            <v>96020_MILL</v>
          </cell>
          <cell r="N223" t="str">
            <v>Stats_144</v>
          </cell>
          <cell r="S223">
            <v>1447</v>
          </cell>
          <cell r="T223">
            <v>1263</v>
          </cell>
          <cell r="U223">
            <v>1147</v>
          </cell>
          <cell r="V223">
            <v>1673</v>
          </cell>
          <cell r="W223">
            <v>1305</v>
          </cell>
          <cell r="X223">
            <v>1214</v>
          </cell>
          <cell r="Y223">
            <v>1211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9260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9260</v>
          </cell>
        </row>
        <row r="224">
          <cell r="A224" t="str">
            <v>AgOz_Prod_Mill1</v>
          </cell>
          <cell r="B224" t="str">
            <v>Ag ounces produced - mill plant 1</v>
          </cell>
          <cell r="C224" t="str">
            <v>oz</v>
          </cell>
          <cell r="F224" t="str">
            <v>96020_M1</v>
          </cell>
          <cell r="N224" t="str">
            <v>Stats_145</v>
          </cell>
          <cell r="S224">
            <v>1447</v>
          </cell>
          <cell r="T224">
            <v>1263</v>
          </cell>
          <cell r="U224">
            <v>1147</v>
          </cell>
          <cell r="V224">
            <v>1673</v>
          </cell>
          <cell r="W224">
            <v>1305</v>
          </cell>
          <cell r="X224">
            <v>1214</v>
          </cell>
          <cell r="Y224">
            <v>1211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9260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9260</v>
          </cell>
        </row>
        <row r="225">
          <cell r="A225" t="str">
            <v>AgOz_Prod_Mill2</v>
          </cell>
          <cell r="B225" t="str">
            <v>Ag ounces produced - mill plant 2</v>
          </cell>
          <cell r="C225" t="str">
            <v>oz</v>
          </cell>
          <cell r="F225" t="str">
            <v>96020_M2</v>
          </cell>
          <cell r="N225" t="str">
            <v>Stats_146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</row>
        <row r="226">
          <cell r="A226" t="str">
            <v>AgOz_Prod_Mill3</v>
          </cell>
          <cell r="B226" t="str">
            <v>Ag ounces produced - mill plant 3</v>
          </cell>
          <cell r="C226" t="str">
            <v>oz</v>
          </cell>
          <cell r="F226" t="str">
            <v>96020_M3</v>
          </cell>
          <cell r="AE226">
            <v>0</v>
          </cell>
          <cell r="AR226">
            <v>0</v>
          </cell>
          <cell r="BE226">
            <v>0</v>
          </cell>
          <cell r="CC226">
            <v>0</v>
          </cell>
        </row>
        <row r="227">
          <cell r="A227" t="str">
            <v>AgOz_Prod_Pad</v>
          </cell>
          <cell r="B227" t="str">
            <v>Ounces produced silver - pad</v>
          </cell>
          <cell r="C227" t="str">
            <v>oz</v>
          </cell>
          <cell r="F227" t="str">
            <v>96020_PAD</v>
          </cell>
          <cell r="N227" t="str">
            <v>Stats_148</v>
          </cell>
          <cell r="S227">
            <v>364</v>
          </cell>
          <cell r="T227">
            <v>414</v>
          </cell>
          <cell r="U227">
            <v>506</v>
          </cell>
          <cell r="V227">
            <v>526</v>
          </cell>
          <cell r="W227">
            <v>781</v>
          </cell>
          <cell r="X227">
            <v>713</v>
          </cell>
          <cell r="Y227">
            <v>803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4107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4107</v>
          </cell>
        </row>
        <row r="228">
          <cell r="A228" t="str">
            <v>AgOz_Prod_Pad1</v>
          </cell>
          <cell r="B228" t="str">
            <v>Ag ounces produced - pad 1</v>
          </cell>
          <cell r="C228" t="str">
            <v>oz</v>
          </cell>
          <cell r="F228" t="str">
            <v>96020_P1</v>
          </cell>
          <cell r="N228" t="str">
            <v>Stats_149</v>
          </cell>
          <cell r="S228">
            <v>364</v>
          </cell>
          <cell r="T228">
            <v>414</v>
          </cell>
          <cell r="U228">
            <v>506</v>
          </cell>
          <cell r="V228">
            <v>526</v>
          </cell>
          <cell r="W228">
            <v>781</v>
          </cell>
          <cell r="X228">
            <v>713</v>
          </cell>
          <cell r="Y228">
            <v>803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4107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4107</v>
          </cell>
        </row>
        <row r="229">
          <cell r="A229" t="str">
            <v>AgOz_Prod_Pad2</v>
          </cell>
          <cell r="B229" t="str">
            <v>Ag ounces produced - pad 2</v>
          </cell>
          <cell r="C229" t="str">
            <v>oz</v>
          </cell>
          <cell r="F229" t="str">
            <v>96020_P2</v>
          </cell>
          <cell r="N229" t="str">
            <v>Stats_150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</row>
        <row r="230">
          <cell r="A230" t="str">
            <v>AgOz_Prod_Pad3</v>
          </cell>
          <cell r="B230" t="str">
            <v>Ag ounces produced - pad 3</v>
          </cell>
          <cell r="C230" t="str">
            <v>oz</v>
          </cell>
          <cell r="F230" t="str">
            <v>96020_P3</v>
          </cell>
          <cell r="N230" t="str">
            <v>Stats_151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</row>
        <row r="231">
          <cell r="A231" t="str">
            <v>CuOz_Prod_Mill</v>
          </cell>
          <cell r="B231" t="str">
            <v>Pounds produced copper - mill</v>
          </cell>
          <cell r="C231" t="str">
            <v>lbs</v>
          </cell>
          <cell r="F231" t="str">
            <v>96021_MILL</v>
          </cell>
          <cell r="N231" t="str">
            <v>Stats_152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</row>
        <row r="232">
          <cell r="A232" t="str">
            <v>CuOz_Prod_Mill1</v>
          </cell>
          <cell r="B232" t="str">
            <v>Cu pounds produced - mill plant 1</v>
          </cell>
          <cell r="C232" t="str">
            <v>lbs</v>
          </cell>
          <cell r="F232" t="str">
            <v>96021_M1</v>
          </cell>
          <cell r="N232" t="str">
            <v>Stats_153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</row>
        <row r="233">
          <cell r="A233" t="str">
            <v>CuOz_Prod_Mill2</v>
          </cell>
          <cell r="B233" t="str">
            <v>Cu pounds produced - mill plant 2</v>
          </cell>
          <cell r="C233" t="str">
            <v>lbs</v>
          </cell>
          <cell r="F233" t="str">
            <v>96021_M2</v>
          </cell>
          <cell r="N233" t="str">
            <v>Stats_154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</row>
        <row r="234">
          <cell r="A234" t="str">
            <v>CuOz_Prod_Mill3</v>
          </cell>
          <cell r="B234" t="str">
            <v>Cu pounds produced - mill plant 3</v>
          </cell>
          <cell r="C234" t="str">
            <v>lbs</v>
          </cell>
          <cell r="F234" t="str">
            <v>96021_M3</v>
          </cell>
          <cell r="AE234">
            <v>0</v>
          </cell>
          <cell r="AR234">
            <v>0</v>
          </cell>
          <cell r="BE234">
            <v>0</v>
          </cell>
          <cell r="CC234">
            <v>0</v>
          </cell>
        </row>
        <row r="235">
          <cell r="A235" t="str">
            <v>CuOz_Prod_Pad</v>
          </cell>
          <cell r="B235" t="str">
            <v>Pounds produced copper - pad</v>
          </cell>
          <cell r="C235" t="str">
            <v>lbs</v>
          </cell>
          <cell r="F235" t="str">
            <v>96021_PAD</v>
          </cell>
          <cell r="N235" t="str">
            <v>Stats_156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</row>
        <row r="236">
          <cell r="A236" t="str">
            <v>CuOz_Prod_Pad1</v>
          </cell>
          <cell r="B236" t="str">
            <v>Cu pounds produced - pad 1</v>
          </cell>
          <cell r="C236" t="str">
            <v>lbs</v>
          </cell>
          <cell r="F236" t="str">
            <v>96021_P1</v>
          </cell>
          <cell r="N236" t="str">
            <v>Stats_157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</row>
        <row r="237">
          <cell r="A237" t="str">
            <v>CuOz_Prod_Pad2</v>
          </cell>
          <cell r="B237" t="str">
            <v>Cu pounds produced - pad 2</v>
          </cell>
          <cell r="C237" t="str">
            <v>lbs</v>
          </cell>
          <cell r="F237" t="str">
            <v>96021_P2</v>
          </cell>
          <cell r="N237" t="str">
            <v>Stats_158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</row>
        <row r="238">
          <cell r="A238" t="str">
            <v>CuOz_Prod_Pad3</v>
          </cell>
          <cell r="B238" t="str">
            <v>Cu pounds produced - pad 3</v>
          </cell>
          <cell r="C238" t="str">
            <v>lbs</v>
          </cell>
          <cell r="F238" t="str">
            <v>96021_P3</v>
          </cell>
          <cell r="N238" t="str">
            <v>Stats_159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</row>
        <row r="239">
          <cell r="A239" t="str">
            <v>EquivOz_Prod</v>
          </cell>
          <cell r="B239" t="str">
            <v xml:space="preserve"> Gold equivalent ounces produced</v>
          </cell>
          <cell r="C239" t="str">
            <v>oz</v>
          </cell>
          <cell r="F239" t="str">
            <v>96036</v>
          </cell>
          <cell r="N239" t="str">
            <v>Stats_161</v>
          </cell>
          <cell r="S239">
            <v>30905.349664775698</v>
          </cell>
          <cell r="T239">
            <v>25302.980858251001</v>
          </cell>
          <cell r="U239">
            <v>23719.552032823602</v>
          </cell>
          <cell r="V239">
            <v>24901.364360378298</v>
          </cell>
          <cell r="W239">
            <v>23842.365015166801</v>
          </cell>
          <cell r="X239">
            <v>22718.845281072699</v>
          </cell>
          <cell r="Y239">
            <v>21697.545408422098</v>
          </cell>
          <cell r="Z239">
            <v>17274</v>
          </cell>
          <cell r="AA239">
            <v>15016.676315416553</v>
          </cell>
          <cell r="AB239">
            <v>21505.943826819406</v>
          </cell>
          <cell r="AC239">
            <v>21102.93012675018</v>
          </cell>
          <cell r="AD239">
            <v>22006.696802090682</v>
          </cell>
          <cell r="AE239">
            <v>269994.24969196704</v>
          </cell>
          <cell r="AF239">
            <v>15604.630622059452</v>
          </cell>
          <cell r="AG239">
            <v>14815.819099579985</v>
          </cell>
          <cell r="AH239">
            <v>17754.119990353767</v>
          </cell>
          <cell r="AI239">
            <v>20117.183393575084</v>
          </cell>
          <cell r="AJ239">
            <v>20408.163968951896</v>
          </cell>
          <cell r="AK239">
            <v>28419.512409714156</v>
          </cell>
          <cell r="AL239">
            <v>29208.649696558074</v>
          </cell>
          <cell r="AM239">
            <v>24948.093452631358</v>
          </cell>
          <cell r="AN239">
            <v>26069.700268440567</v>
          </cell>
          <cell r="AO239">
            <v>23523.594369497689</v>
          </cell>
          <cell r="AP239">
            <v>25224.156218023985</v>
          </cell>
          <cell r="AQ239">
            <v>23649.697732860561</v>
          </cell>
          <cell r="AR239">
            <v>269743.32122224657</v>
          </cell>
          <cell r="AS239">
            <v>25500.735026822709</v>
          </cell>
          <cell r="AT239">
            <v>25500.735026822709</v>
          </cell>
          <cell r="AU239">
            <v>25500.735026822709</v>
          </cell>
          <cell r="AV239">
            <v>27365.639641428283</v>
          </cell>
          <cell r="AW239">
            <v>27365.639641428283</v>
          </cell>
          <cell r="AX239">
            <v>27365.639641428283</v>
          </cell>
          <cell r="AY239">
            <v>26189.369465814227</v>
          </cell>
          <cell r="AZ239">
            <v>26189.369465814227</v>
          </cell>
          <cell r="BA239">
            <v>26189.369465814227</v>
          </cell>
          <cell r="BB239">
            <v>39124.205116115278</v>
          </cell>
          <cell r="BC239">
            <v>39124.205116115278</v>
          </cell>
          <cell r="BD239">
            <v>39124.205116115278</v>
          </cell>
          <cell r="BE239">
            <v>354539.84775054152</v>
          </cell>
          <cell r="BF239">
            <v>268443.03717372083</v>
          </cell>
          <cell r="BG239">
            <v>231129.46592543519</v>
          </cell>
          <cell r="BH239">
            <v>198227.81293244852</v>
          </cell>
          <cell r="BI239">
            <v>219176.95378648484</v>
          </cell>
          <cell r="BJ239">
            <v>231762.32826138334</v>
          </cell>
          <cell r="BK239">
            <v>230686.29597130095</v>
          </cell>
          <cell r="BL239">
            <v>246224.40980430695</v>
          </cell>
          <cell r="BM239">
            <v>148727.40089426137</v>
          </cell>
          <cell r="BN239">
            <v>65903.37936798048</v>
          </cell>
          <cell r="BO239">
            <v>30135.239022085243</v>
          </cell>
          <cell r="BP239">
            <v>11060.239273220825</v>
          </cell>
          <cell r="BQ239">
            <v>4187.9750334121973</v>
          </cell>
          <cell r="BR239">
            <v>1698.0338461678648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2781639.9899569647</v>
          </cell>
        </row>
        <row r="240">
          <cell r="A240" t="str">
            <v>EquivOzAdj_Prod</v>
          </cell>
          <cell r="B240" t="str">
            <v xml:space="preserve"> Gold equivalent ounces produced - Silver Adj</v>
          </cell>
          <cell r="C240" t="str">
            <v>oz</v>
          </cell>
          <cell r="F240" t="str">
            <v>96036_Adj</v>
          </cell>
          <cell r="N240" t="str">
            <v>Stats_160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</row>
        <row r="241">
          <cell r="A241" t="str">
            <v>CubpOz_Prod_Mill</v>
          </cell>
          <cell r="B241" t="str">
            <v>Pounds produced copper - mill (by-product)</v>
          </cell>
          <cell r="C241" t="str">
            <v>lbs</v>
          </cell>
          <cell r="F241" t="str">
            <v>96022_MILL</v>
          </cell>
          <cell r="N241" t="str">
            <v>Stats_165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</row>
        <row r="242">
          <cell r="A242" t="str">
            <v>CubpOz_Prod_Mill1</v>
          </cell>
          <cell r="B242" t="str">
            <v>Cu pounds produced - mill plant 1 (by-product)</v>
          </cell>
          <cell r="C242" t="str">
            <v>lbs</v>
          </cell>
          <cell r="F242" t="str">
            <v>96022_M1</v>
          </cell>
          <cell r="N242" t="str">
            <v>Stats_162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</row>
        <row r="243">
          <cell r="A243" t="str">
            <v>CubpOz_Prod_Mill2</v>
          </cell>
          <cell r="B243" t="str">
            <v>Cu pounds produced - mill plant 2 (by-product)</v>
          </cell>
          <cell r="C243" t="str">
            <v>lbs</v>
          </cell>
          <cell r="F243" t="str">
            <v>96022_M2</v>
          </cell>
          <cell r="N243" t="str">
            <v>Stats_163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</row>
        <row r="244">
          <cell r="A244" t="str">
            <v>CubpOz_Prod_Mill3</v>
          </cell>
          <cell r="B244" t="str">
            <v>Cu pounds produced - mill plant 3 (by-product)</v>
          </cell>
          <cell r="C244" t="str">
            <v>lbs</v>
          </cell>
          <cell r="F244" t="str">
            <v>96022_M3</v>
          </cell>
          <cell r="N244" t="str">
            <v>Stats_164</v>
          </cell>
          <cell r="AE244">
            <v>0</v>
          </cell>
          <cell r="AR244">
            <v>0</v>
          </cell>
          <cell r="BE244">
            <v>0</v>
          </cell>
          <cell r="CC244">
            <v>0</v>
          </cell>
        </row>
        <row r="245">
          <cell r="A245" t="str">
            <v>CubpOz_Prod_Pad</v>
          </cell>
          <cell r="B245" t="str">
            <v>Pounds produced copper - pad (by-product)</v>
          </cell>
          <cell r="C245" t="str">
            <v>lbs</v>
          </cell>
          <cell r="F245" t="str">
            <v>96022_PAD</v>
          </cell>
          <cell r="N245" t="str">
            <v>Stats_169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</row>
        <row r="246">
          <cell r="A246" t="str">
            <v>CubpOz_Prod_Pad1</v>
          </cell>
          <cell r="B246" t="str">
            <v>Cu pounds produced - pad 1 (by-product)</v>
          </cell>
          <cell r="C246" t="str">
            <v>lbs</v>
          </cell>
          <cell r="F246" t="str">
            <v>96022_P1</v>
          </cell>
          <cell r="N246" t="str">
            <v>Stats_166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</row>
        <row r="247">
          <cell r="A247" t="str">
            <v>CubpOz_Prod_Pad2</v>
          </cell>
          <cell r="B247" t="str">
            <v>Cu pounds produced - pad 2 (by-product)</v>
          </cell>
          <cell r="C247" t="str">
            <v>lbs</v>
          </cell>
          <cell r="F247" t="str">
            <v>96022_P2</v>
          </cell>
          <cell r="N247" t="str">
            <v>Stats_167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</row>
        <row r="248">
          <cell r="A248" t="str">
            <v>CubpOz_Prod_Pad3</v>
          </cell>
          <cell r="B248" t="str">
            <v>Cu pounds produced - pad 3 (by-product)</v>
          </cell>
          <cell r="C248" t="str">
            <v>lbs</v>
          </cell>
          <cell r="F248" t="str">
            <v>96022_P3</v>
          </cell>
          <cell r="N248" t="str">
            <v>Stats_168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</row>
        <row r="249">
          <cell r="A249" t="str">
            <v>CubpOz_Prod</v>
          </cell>
          <cell r="B249" t="str">
            <v>Pounds produced copper (by-product)</v>
          </cell>
          <cell r="C249" t="str">
            <v>lbs</v>
          </cell>
          <cell r="F249" t="str">
            <v>96022</v>
          </cell>
          <cell r="N249" t="str">
            <v>Stats_170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</row>
        <row r="250">
          <cell r="A250" t="str">
            <v>Au_Sold</v>
          </cell>
          <cell r="B250" t="str">
            <v xml:space="preserve"> Ounces sold gold</v>
          </cell>
          <cell r="C250" t="str">
            <v>oz</v>
          </cell>
          <cell r="F250" t="str">
            <v>96070</v>
          </cell>
          <cell r="N250" t="str">
            <v>Stats_171</v>
          </cell>
          <cell r="S250">
            <v>24142.633999999998</v>
          </cell>
          <cell r="T250">
            <v>14280.106</v>
          </cell>
          <cell r="U250">
            <v>41120.106</v>
          </cell>
          <cell r="V250">
            <v>9125.7800000000007</v>
          </cell>
          <cell r="W250">
            <v>21097.317999999999</v>
          </cell>
          <cell r="X250">
            <v>42040.216</v>
          </cell>
          <cell r="Y250">
            <v>8400</v>
          </cell>
          <cell r="Z250">
            <v>20775.966</v>
          </cell>
          <cell r="AA250">
            <v>24137.676315416553</v>
          </cell>
          <cell r="AB250">
            <v>21505.943826819406</v>
          </cell>
          <cell r="AC250">
            <v>21102.93012675018</v>
          </cell>
          <cell r="AD250">
            <v>22006.696802090682</v>
          </cell>
          <cell r="AE250">
            <v>269735.37307107681</v>
          </cell>
          <cell r="AF250">
            <v>15604.630622059452</v>
          </cell>
          <cell r="AG250">
            <v>14815.819099579985</v>
          </cell>
          <cell r="AH250">
            <v>17754.119990353767</v>
          </cell>
          <cell r="AI250">
            <v>20117.183393575084</v>
          </cell>
          <cell r="AJ250">
            <v>20408.163968951896</v>
          </cell>
          <cell r="AK250">
            <v>28419.512409714156</v>
          </cell>
          <cell r="AL250">
            <v>29208.649696558074</v>
          </cell>
          <cell r="AM250">
            <v>24948.093452631358</v>
          </cell>
          <cell r="AN250">
            <v>26069.700268440567</v>
          </cell>
          <cell r="AO250">
            <v>23523.594369497689</v>
          </cell>
          <cell r="AP250">
            <v>25224.156218023985</v>
          </cell>
          <cell r="AQ250">
            <v>23649.697732860561</v>
          </cell>
          <cell r="AR250">
            <v>269743.32122224657</v>
          </cell>
          <cell r="AS250">
            <v>25500.735026822709</v>
          </cell>
          <cell r="AT250">
            <v>25500.735026822709</v>
          </cell>
          <cell r="AU250">
            <v>25500.735026822709</v>
          </cell>
          <cell r="AV250">
            <v>27365.639641428283</v>
          </cell>
          <cell r="AW250">
            <v>27365.639641428283</v>
          </cell>
          <cell r="AX250">
            <v>27365.639641428283</v>
          </cell>
          <cell r="AY250">
            <v>26189.369465814227</v>
          </cell>
          <cell r="AZ250">
            <v>26189.369465814227</v>
          </cell>
          <cell r="BA250">
            <v>26189.369465814227</v>
          </cell>
          <cell r="BB250">
            <v>39124.205116115278</v>
          </cell>
          <cell r="BC250">
            <v>39124.205116115278</v>
          </cell>
          <cell r="BD250">
            <v>39124.205116115278</v>
          </cell>
          <cell r="BE250">
            <v>354539.84775054152</v>
          </cell>
          <cell r="BF250">
            <v>268443.03717372083</v>
          </cell>
          <cell r="BG250">
            <v>231129.46592543519</v>
          </cell>
          <cell r="BH250">
            <v>198227.81293244852</v>
          </cell>
          <cell r="BI250">
            <v>219176.95378648484</v>
          </cell>
          <cell r="BJ250">
            <v>231762.32826138334</v>
          </cell>
          <cell r="BK250">
            <v>230686.29597130095</v>
          </cell>
          <cell r="BL250">
            <v>246224.40980430695</v>
          </cell>
          <cell r="BM250">
            <v>148727.40089426137</v>
          </cell>
          <cell r="BN250">
            <v>65903.37936798048</v>
          </cell>
          <cell r="BO250">
            <v>30135.239022085243</v>
          </cell>
          <cell r="BP250">
            <v>11060.239273220825</v>
          </cell>
          <cell r="BQ250">
            <v>4187.9750334121973</v>
          </cell>
          <cell r="BR250">
            <v>1698.0338461678648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2781381.1133360746</v>
          </cell>
        </row>
        <row r="251">
          <cell r="A251" t="str">
            <v>Ag_Sold</v>
          </cell>
          <cell r="B251" t="str">
            <v xml:space="preserve"> Ounces sold silver</v>
          </cell>
          <cell r="C251" t="str">
            <v>oz</v>
          </cell>
          <cell r="F251" t="str">
            <v>96071</v>
          </cell>
          <cell r="N251" t="str">
            <v>Stats_172</v>
          </cell>
          <cell r="S251">
            <v>0</v>
          </cell>
          <cell r="T251">
            <v>42.169999999999803</v>
          </cell>
          <cell r="U251">
            <v>5385.0439999999999</v>
          </cell>
          <cell r="V251">
            <v>36.844999999999999</v>
          </cell>
          <cell r="W251">
            <v>205.28299999999999</v>
          </cell>
          <cell r="X251">
            <v>5754.3549999999996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11423.697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11423.697</v>
          </cell>
        </row>
        <row r="252">
          <cell r="A252" t="str">
            <v>Cu_Sold</v>
          </cell>
          <cell r="B252" t="str">
            <v xml:space="preserve"> Pounds sold copper</v>
          </cell>
          <cell r="C252" t="str">
            <v>lbs</v>
          </cell>
          <cell r="F252" t="str">
            <v>96072</v>
          </cell>
          <cell r="N252" t="str">
            <v>Stats_173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</row>
        <row r="253">
          <cell r="A253" t="str">
            <v>EquivOz_Sold</v>
          </cell>
          <cell r="B253" t="str">
            <v xml:space="preserve"> Gold equivalent ounces sold</v>
          </cell>
          <cell r="C253" t="str">
            <v>oz</v>
          </cell>
          <cell r="F253" t="str">
            <v>98026</v>
          </cell>
          <cell r="N253" t="str">
            <v>Stats_174</v>
          </cell>
          <cell r="S253">
            <v>24142.633999999998</v>
          </cell>
          <cell r="T253">
            <v>14280.6335866383</v>
          </cell>
          <cell r="U253">
            <v>41187.059176675401</v>
          </cell>
          <cell r="V253">
            <v>9126.2384992533607</v>
          </cell>
          <cell r="W253">
            <v>21099.912577856401</v>
          </cell>
          <cell r="X253">
            <v>42114.408302733398</v>
          </cell>
          <cell r="Y253">
            <v>8400</v>
          </cell>
          <cell r="Z253">
            <v>20775.966</v>
          </cell>
          <cell r="AA253">
            <v>24137.676315416553</v>
          </cell>
          <cell r="AB253">
            <v>21505.943826819406</v>
          </cell>
          <cell r="AC253">
            <v>21102.93012675018</v>
          </cell>
          <cell r="AD253">
            <v>22006.696802090682</v>
          </cell>
          <cell r="AE253">
            <v>269880.09921423363</v>
          </cell>
          <cell r="AF253">
            <v>15604.630622059452</v>
          </cell>
          <cell r="AG253">
            <v>14815.819099579985</v>
          </cell>
          <cell r="AH253">
            <v>17754.119990353767</v>
          </cell>
          <cell r="AI253">
            <v>20117.183393575084</v>
          </cell>
          <cell r="AJ253">
            <v>20408.163968951896</v>
          </cell>
          <cell r="AK253">
            <v>28419.512409714156</v>
          </cell>
          <cell r="AL253">
            <v>29208.649696558074</v>
          </cell>
          <cell r="AM253">
            <v>24948.093452631358</v>
          </cell>
          <cell r="AN253">
            <v>26069.700268440567</v>
          </cell>
          <cell r="AO253">
            <v>23523.594369497689</v>
          </cell>
          <cell r="AP253">
            <v>25224.156218023985</v>
          </cell>
          <cell r="AQ253">
            <v>23649.697732860561</v>
          </cell>
          <cell r="AR253">
            <v>269743.32122224657</v>
          </cell>
          <cell r="AS253">
            <v>25500.735026822709</v>
          </cell>
          <cell r="AT253">
            <v>25500.735026822709</v>
          </cell>
          <cell r="AU253">
            <v>25500.735026822709</v>
          </cell>
          <cell r="AV253">
            <v>27365.639641428283</v>
          </cell>
          <cell r="AW253">
            <v>27365.639641428283</v>
          </cell>
          <cell r="AX253">
            <v>27365.639641428283</v>
          </cell>
          <cell r="AY253">
            <v>26189.369465814227</v>
          </cell>
          <cell r="AZ253">
            <v>26189.369465814227</v>
          </cell>
          <cell r="BA253">
            <v>26189.369465814227</v>
          </cell>
          <cell r="BB253">
            <v>39124.205116115278</v>
          </cell>
          <cell r="BC253">
            <v>39124.205116115278</v>
          </cell>
          <cell r="BD253">
            <v>39124.205116115278</v>
          </cell>
          <cell r="BE253">
            <v>354539.84775054152</v>
          </cell>
          <cell r="BF253">
            <v>268443.03717372083</v>
          </cell>
          <cell r="BG253">
            <v>231129.46592543519</v>
          </cell>
          <cell r="BH253">
            <v>198227.81293244852</v>
          </cell>
          <cell r="BI253">
            <v>219176.95378648484</v>
          </cell>
          <cell r="BJ253">
            <v>231762.32826138334</v>
          </cell>
          <cell r="BK253">
            <v>230686.29597130095</v>
          </cell>
          <cell r="BL253">
            <v>246224.40980430695</v>
          </cell>
          <cell r="BM253">
            <v>148727.40089426137</v>
          </cell>
          <cell r="BN253">
            <v>65903.37936798048</v>
          </cell>
          <cell r="BO253">
            <v>30135.239022085243</v>
          </cell>
          <cell r="BP253">
            <v>11060.239273220825</v>
          </cell>
          <cell r="BQ253">
            <v>4187.9750334121973</v>
          </cell>
          <cell r="BR253">
            <v>1698.0338461678648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2781525.8394792313</v>
          </cell>
        </row>
        <row r="254">
          <cell r="A254" t="str">
            <v>AISC</v>
          </cell>
          <cell r="B254" t="str">
            <v>Proxy AISC / oz sold</v>
          </cell>
          <cell r="C254" t="str">
            <v>USD / oz</v>
          </cell>
          <cell r="S254">
            <v>577.81454003735462</v>
          </cell>
          <cell r="T254">
            <v>676.83761097572062</v>
          </cell>
          <cell r="U254">
            <v>713.91339313324295</v>
          </cell>
          <cell r="V254">
            <v>1039.7296795143377</v>
          </cell>
          <cell r="W254">
            <v>1325.8505572842575</v>
          </cell>
          <cell r="X254">
            <v>1222.7468437840487</v>
          </cell>
          <cell r="Y254">
            <v>2520.766707142845</v>
          </cell>
          <cell r="Z254">
            <v>1657.5762481883917</v>
          </cell>
          <cell r="AA254">
            <v>1897.2844386262827</v>
          </cell>
          <cell r="AB254">
            <v>1566.0997039875087</v>
          </cell>
          <cell r="AC254">
            <v>1485.0594822423557</v>
          </cell>
          <cell r="AD254">
            <v>1277.9977137974956</v>
          </cell>
          <cell r="AE254">
            <v>1246.9660914706953</v>
          </cell>
          <cell r="AF254">
            <v>1373.8362344502755</v>
          </cell>
          <cell r="AG254">
            <v>1711.4776490028237</v>
          </cell>
          <cell r="AH254">
            <v>1340.1774435243249</v>
          </cell>
          <cell r="AI254">
            <v>1462.7014595574515</v>
          </cell>
          <cell r="AJ254">
            <v>1476.2923277355733</v>
          </cell>
          <cell r="AK254">
            <v>1369.5346699225242</v>
          </cell>
          <cell r="AL254">
            <v>1265.5877840209732</v>
          </cell>
          <cell r="AM254">
            <v>1296.398194350963</v>
          </cell>
          <cell r="AN254">
            <v>1204.5059631166537</v>
          </cell>
          <cell r="AO254">
            <v>1010.5072792221488</v>
          </cell>
          <cell r="AP254">
            <v>936.79031544397242</v>
          </cell>
          <cell r="AQ254">
            <v>822.96093682146591</v>
          </cell>
          <cell r="AR254">
            <v>1247.9914081422216</v>
          </cell>
          <cell r="AS254">
            <v>914.62839659026122</v>
          </cell>
          <cell r="AT254">
            <v>798.50371646679241</v>
          </cell>
          <cell r="AU254">
            <v>736.90673547687811</v>
          </cell>
          <cell r="AV254">
            <v>899.46562686488517</v>
          </cell>
          <cell r="AW254">
            <v>884.86658581914776</v>
          </cell>
          <cell r="AX254">
            <v>1035.9532988956814</v>
          </cell>
          <cell r="AY254">
            <v>851.27946948118188</v>
          </cell>
          <cell r="AZ254">
            <v>866.02649673840529</v>
          </cell>
          <cell r="BA254">
            <v>850.14219710111047</v>
          </cell>
          <cell r="BB254">
            <v>554.92801604631893</v>
          </cell>
          <cell r="BC254">
            <v>700.82930683975542</v>
          </cell>
          <cell r="BD254">
            <v>704.04386988609861</v>
          </cell>
          <cell r="BE254">
            <v>799.83173305698449</v>
          </cell>
          <cell r="BF254">
            <v>1081.8769843496539</v>
          </cell>
          <cell r="BG254">
            <v>1189.9215686746211</v>
          </cell>
          <cell r="BH254">
            <v>1328.4306697487896</v>
          </cell>
          <cell r="BI254">
            <v>1103.2473478917454</v>
          </cell>
          <cell r="BJ254">
            <v>780.0195863201285</v>
          </cell>
          <cell r="BK254">
            <v>685.86371487815165</v>
          </cell>
          <cell r="BL254">
            <v>605.70029132094578</v>
          </cell>
          <cell r="BM254">
            <v>625.07818242405301</v>
          </cell>
          <cell r="BN254">
            <v>999.12676779195874</v>
          </cell>
          <cell r="BO254">
            <v>1697.736240850875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979.83557253664833</v>
          </cell>
        </row>
        <row r="255">
          <cell r="A255" t="str">
            <v>Cubp_Sold</v>
          </cell>
          <cell r="B255" t="str">
            <v>Pounds sold copper (by-product)</v>
          </cell>
          <cell r="C255" t="str">
            <v>lbs</v>
          </cell>
          <cell r="F255" t="str">
            <v>96073</v>
          </cell>
          <cell r="N255" t="str">
            <v>Stats_175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</row>
        <row r="256">
          <cell r="A256" t="str">
            <v>Diesel</v>
          </cell>
          <cell r="B256" t="str">
            <v xml:space="preserve"> Diesel - unit</v>
          </cell>
          <cell r="C256" t="str">
            <v>L</v>
          </cell>
          <cell r="F256" t="str">
            <v>90720</v>
          </cell>
          <cell r="N256" t="str">
            <v>Stats_176</v>
          </cell>
          <cell r="S256">
            <v>5099274.8289999999</v>
          </cell>
          <cell r="T256">
            <v>4379712.8195000002</v>
          </cell>
          <cell r="U256">
            <v>5595832.8595000003</v>
          </cell>
          <cell r="V256">
            <v>4098034.9029999999</v>
          </cell>
          <cell r="W256">
            <v>5085887.0329999998</v>
          </cell>
          <cell r="X256">
            <v>4912152.8645000001</v>
          </cell>
          <cell r="Y256">
            <v>5245856.3004999999</v>
          </cell>
          <cell r="Z256">
            <v>4478051.6610741895</v>
          </cell>
          <cell r="AA256">
            <v>4521023.8231118349</v>
          </cell>
          <cell r="AB256">
            <v>4450102.5429592058</v>
          </cell>
          <cell r="AC256">
            <v>4300698.9186924249</v>
          </cell>
          <cell r="AD256">
            <v>4249896.6641452266</v>
          </cell>
          <cell r="AE256">
            <v>56416525.218982875</v>
          </cell>
          <cell r="AF256">
            <v>4435814.9703154834</v>
          </cell>
          <cell r="AG256">
            <v>3880351.5162512846</v>
          </cell>
          <cell r="AH256">
            <v>4837864.1194128161</v>
          </cell>
          <cell r="AI256">
            <v>4738311.6788020106</v>
          </cell>
          <cell r="AJ256">
            <v>4912238.9420550242</v>
          </cell>
          <cell r="AK256">
            <v>4797143.3915072149</v>
          </cell>
          <cell r="AL256">
            <v>4911815.8793511605</v>
          </cell>
          <cell r="AM256">
            <v>4648111.9271889077</v>
          </cell>
          <cell r="AN256">
            <v>4693067.6161403516</v>
          </cell>
          <cell r="AO256">
            <v>4908999.8714643512</v>
          </cell>
          <cell r="AP256">
            <v>4716484.4735953892</v>
          </cell>
          <cell r="AQ256">
            <v>4886515.543663267</v>
          </cell>
          <cell r="AR256">
            <v>56366719.929747269</v>
          </cell>
          <cell r="AS256">
            <v>4397900.7211524611</v>
          </cell>
          <cell r="AT256">
            <v>4395785.038829173</v>
          </cell>
          <cell r="AU256">
            <v>4397900.7211524611</v>
          </cell>
          <cell r="AV256">
            <v>4397670.6384575637</v>
          </cell>
          <cell r="AW256">
            <v>4398728.4796192078</v>
          </cell>
          <cell r="AX256">
            <v>4397670.6384575637</v>
          </cell>
          <cell r="AY256">
            <v>4402486.5891759694</v>
          </cell>
          <cell r="AZ256">
            <v>4402486.5891759694</v>
          </cell>
          <cell r="BA256">
            <v>4401428.7480143243</v>
          </cell>
          <cell r="BB256">
            <v>4424216.2897444144</v>
          </cell>
          <cell r="BC256">
            <v>4423158.4485827694</v>
          </cell>
          <cell r="BD256">
            <v>4424216.2897444144</v>
          </cell>
          <cell r="BE256">
            <v>52863649.192106292</v>
          </cell>
          <cell r="BF256">
            <v>48123447.611969814</v>
          </cell>
          <cell r="BG256">
            <v>48678428.050630301</v>
          </cell>
          <cell r="BH256">
            <v>47872613.703813188</v>
          </cell>
          <cell r="BI256">
            <v>48495771.477725424</v>
          </cell>
          <cell r="BJ256">
            <v>31393230.585327424</v>
          </cell>
          <cell r="BK256">
            <v>34005419.174984664</v>
          </cell>
          <cell r="BL256">
            <v>28407382.091277242</v>
          </cell>
          <cell r="BM256">
            <v>26800.716960000002</v>
          </cell>
          <cell r="BN256">
            <v>26800.716960000002</v>
          </cell>
          <cell r="BO256">
            <v>26800.716960000002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452703589.18744439</v>
          </cell>
        </row>
        <row r="257">
          <cell r="A257" t="str">
            <v>Aviation</v>
          </cell>
          <cell r="B257" t="str">
            <v xml:space="preserve"> Aviation fuel - unit</v>
          </cell>
          <cell r="C257" t="str">
            <v>L</v>
          </cell>
          <cell r="F257" t="str">
            <v>518040_UNIT</v>
          </cell>
          <cell r="N257" t="str">
            <v>Stats_177</v>
          </cell>
          <cell r="S257">
            <v>803.48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8037.5495855147374</v>
          </cell>
          <cell r="AA257">
            <v>7778.273792433617</v>
          </cell>
          <cell r="AB257">
            <v>8037.5495855147374</v>
          </cell>
          <cell r="AC257">
            <v>7778.273792433617</v>
          </cell>
          <cell r="AD257">
            <v>8037.5495855147374</v>
          </cell>
          <cell r="AE257">
            <v>40472.676341411447</v>
          </cell>
          <cell r="AF257">
            <v>8037.5495855147374</v>
          </cell>
          <cell r="AG257">
            <v>7259.7222062713763</v>
          </cell>
          <cell r="AH257">
            <v>8037.5495855147374</v>
          </cell>
          <cell r="AI257">
            <v>7778.273792433617</v>
          </cell>
          <cell r="AJ257">
            <v>8037.5495855147374</v>
          </cell>
          <cell r="AK257">
            <v>7778.273792433617</v>
          </cell>
          <cell r="AL257">
            <v>8037.5495855147374</v>
          </cell>
          <cell r="AM257">
            <v>8037.5495855147374</v>
          </cell>
          <cell r="AN257">
            <v>7778.273792433617</v>
          </cell>
          <cell r="AO257">
            <v>8037.5495855147374</v>
          </cell>
          <cell r="AP257">
            <v>7778.273792433617</v>
          </cell>
          <cell r="AQ257">
            <v>8037.5495855147374</v>
          </cell>
          <cell r="AR257">
            <v>94635.664474608988</v>
          </cell>
          <cell r="AS257">
            <v>8037.5495855147374</v>
          </cell>
          <cell r="AT257">
            <v>7518.9979993524985</v>
          </cell>
          <cell r="AU257">
            <v>8037.5495855147374</v>
          </cell>
          <cell r="AV257">
            <v>7778.273792433617</v>
          </cell>
          <cell r="AW257">
            <v>8037.5495855147374</v>
          </cell>
          <cell r="AX257">
            <v>7778.273792433617</v>
          </cell>
          <cell r="AY257">
            <v>8037.5495855147374</v>
          </cell>
          <cell r="AZ257">
            <v>8037.5495855147374</v>
          </cell>
          <cell r="BA257">
            <v>7778.273792433617</v>
          </cell>
          <cell r="BB257">
            <v>8037.5495855147374</v>
          </cell>
          <cell r="BC257">
            <v>7778.273792433617</v>
          </cell>
          <cell r="BD257">
            <v>8037.5495855147374</v>
          </cell>
          <cell r="BE257">
            <v>94894.940267690123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230003.28108371049</v>
          </cell>
        </row>
        <row r="258">
          <cell r="A258" t="str">
            <v>Lub</v>
          </cell>
          <cell r="B258" t="str">
            <v>Lubricants - unit</v>
          </cell>
          <cell r="C258" t="str">
            <v>L</v>
          </cell>
          <cell r="F258" t="str">
            <v>520505_UNIT</v>
          </cell>
          <cell r="N258" t="str">
            <v>Stats_178</v>
          </cell>
          <cell r="S258">
            <v>167312.96100000001</v>
          </cell>
          <cell r="T258">
            <v>208312.802</v>
          </cell>
          <cell r="U258">
            <v>217109.77100000001</v>
          </cell>
          <cell r="V258">
            <v>211419.01019999999</v>
          </cell>
          <cell r="W258">
            <v>201635.01149999999</v>
          </cell>
          <cell r="X258">
            <v>201588.54610000001</v>
          </cell>
          <cell r="Y258">
            <v>292030.11200000002</v>
          </cell>
          <cell r="Z258">
            <v>8037.5495855147374</v>
          </cell>
          <cell r="AA258">
            <v>7778.273792433617</v>
          </cell>
          <cell r="AB258">
            <v>8037.5495855147374</v>
          </cell>
          <cell r="AC258">
            <v>7778.273792433617</v>
          </cell>
          <cell r="AD258">
            <v>8037.5495855147374</v>
          </cell>
          <cell r="AE258">
            <v>1539077.4101414112</v>
          </cell>
          <cell r="AF258">
            <v>8037.5495855147374</v>
          </cell>
          <cell r="AG258">
            <v>7259.7222062713763</v>
          </cell>
          <cell r="AH258">
            <v>8037.5495855147374</v>
          </cell>
          <cell r="AI258">
            <v>7778.273792433617</v>
          </cell>
          <cell r="AJ258">
            <v>8037.5495855147374</v>
          </cell>
          <cell r="AK258">
            <v>7778.273792433617</v>
          </cell>
          <cell r="AL258">
            <v>8037.5495855147374</v>
          </cell>
          <cell r="AM258">
            <v>8037.5495855147374</v>
          </cell>
          <cell r="AN258">
            <v>7778.273792433617</v>
          </cell>
          <cell r="AO258">
            <v>8037.5495855147374</v>
          </cell>
          <cell r="AP258">
            <v>7778.273792433617</v>
          </cell>
          <cell r="AQ258">
            <v>8037.5495855147374</v>
          </cell>
          <cell r="AR258">
            <v>94635.664474608988</v>
          </cell>
          <cell r="AS258">
            <v>8037.5495855147374</v>
          </cell>
          <cell r="AT258">
            <v>7518.9979993524985</v>
          </cell>
          <cell r="AU258">
            <v>8037.5495855147374</v>
          </cell>
          <cell r="AV258">
            <v>7778.273792433617</v>
          </cell>
          <cell r="AW258">
            <v>8037.5495855147374</v>
          </cell>
          <cell r="AX258">
            <v>7778.273792433617</v>
          </cell>
          <cell r="AY258">
            <v>8037.5495855147374</v>
          </cell>
          <cell r="AZ258">
            <v>8037.5495855147374</v>
          </cell>
          <cell r="BA258">
            <v>7778.273792433617</v>
          </cell>
          <cell r="BB258">
            <v>8037.5495855147374</v>
          </cell>
          <cell r="BC258">
            <v>7778.273792433617</v>
          </cell>
          <cell r="BD258">
            <v>8037.5495855147374</v>
          </cell>
          <cell r="BE258">
            <v>94894.940267690123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1728608.0148837105</v>
          </cell>
        </row>
        <row r="259">
          <cell r="A259" t="str">
            <v>FO</v>
          </cell>
          <cell r="B259" t="str">
            <v xml:space="preserve"> Furnace oil - unit</v>
          </cell>
          <cell r="C259" t="str">
            <v>L</v>
          </cell>
          <cell r="F259" t="str">
            <v>518010_UNIT</v>
          </cell>
          <cell r="N259" t="str">
            <v>Stats_179</v>
          </cell>
          <cell r="S259">
            <v>165323.96900000001</v>
          </cell>
          <cell r="T259">
            <v>137249.92300000001</v>
          </cell>
          <cell r="U259">
            <v>130608.70600000001</v>
          </cell>
          <cell r="V259">
            <v>138290.65700000001</v>
          </cell>
          <cell r="W259">
            <v>66082.061000000002</v>
          </cell>
          <cell r="X259">
            <v>41371.64</v>
          </cell>
          <cell r="Y259">
            <v>49909.752</v>
          </cell>
          <cell r="Z259">
            <v>8037.5495855147374</v>
          </cell>
          <cell r="AA259">
            <v>7778.273792433617</v>
          </cell>
          <cell r="AB259">
            <v>8037.5495855147374</v>
          </cell>
          <cell r="AC259">
            <v>7778.273792433617</v>
          </cell>
          <cell r="AD259">
            <v>8037.5495855147374</v>
          </cell>
          <cell r="AE259">
            <v>768505.90434141154</v>
          </cell>
          <cell r="AF259">
            <v>8037.5495855147374</v>
          </cell>
          <cell r="AG259">
            <v>7259.7222062713763</v>
          </cell>
          <cell r="AH259">
            <v>8037.5495855147374</v>
          </cell>
          <cell r="AI259">
            <v>7778.273792433617</v>
          </cell>
          <cell r="AJ259">
            <v>8037.5495855147374</v>
          </cell>
          <cell r="AK259">
            <v>7778.273792433617</v>
          </cell>
          <cell r="AL259">
            <v>8037.5495855147374</v>
          </cell>
          <cell r="AM259">
            <v>8037.5495855147374</v>
          </cell>
          <cell r="AN259">
            <v>7778.273792433617</v>
          </cell>
          <cell r="AO259">
            <v>8037.5495855147374</v>
          </cell>
          <cell r="AP259">
            <v>7778.273792433617</v>
          </cell>
          <cell r="AQ259">
            <v>8037.5495855147374</v>
          </cell>
          <cell r="AR259">
            <v>94635.664474608988</v>
          </cell>
          <cell r="AS259">
            <v>8037.5495855147374</v>
          </cell>
          <cell r="AT259">
            <v>7518.9979993524985</v>
          </cell>
          <cell r="AU259">
            <v>8037.5495855147374</v>
          </cell>
          <cell r="AV259">
            <v>7778.273792433617</v>
          </cell>
          <cell r="AW259">
            <v>8037.5495855147374</v>
          </cell>
          <cell r="AX259">
            <v>7778.273792433617</v>
          </cell>
          <cell r="AY259">
            <v>8037.5495855147374</v>
          </cell>
          <cell r="AZ259">
            <v>8037.5495855147374</v>
          </cell>
          <cell r="BA259">
            <v>7778.273792433617</v>
          </cell>
          <cell r="BB259">
            <v>8037.5495855147374</v>
          </cell>
          <cell r="BC259">
            <v>7778.273792433617</v>
          </cell>
          <cell r="BD259">
            <v>8037.5495855147374</v>
          </cell>
          <cell r="BE259">
            <v>94894.940267690123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958036.50908371061</v>
          </cell>
        </row>
        <row r="260">
          <cell r="A260" t="str">
            <v>Gas</v>
          </cell>
          <cell r="B260" t="str">
            <v>Gasoline - unit</v>
          </cell>
          <cell r="C260" t="str">
            <v>L</v>
          </cell>
          <cell r="F260" t="str">
            <v>518015_UNIT</v>
          </cell>
          <cell r="N260" t="str">
            <v>Stats_180</v>
          </cell>
          <cell r="S260">
            <v>61128.91</v>
          </cell>
          <cell r="T260">
            <v>47587.24</v>
          </cell>
          <cell r="U260">
            <v>56368.67</v>
          </cell>
          <cell r="V260">
            <v>43763.13</v>
          </cell>
          <cell r="W260">
            <v>42050.05</v>
          </cell>
          <cell r="X260">
            <v>32487.88</v>
          </cell>
          <cell r="Y260">
            <v>34845.26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318231.14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318231.14</v>
          </cell>
        </row>
        <row r="261">
          <cell r="A261" t="str">
            <v>Prop</v>
          </cell>
          <cell r="B261" t="str">
            <v xml:space="preserve"> Propane - unit</v>
          </cell>
          <cell r="C261" t="str">
            <v>L</v>
          </cell>
          <cell r="F261" t="str">
            <v>518020_UNIT</v>
          </cell>
          <cell r="N261" t="str">
            <v>Stats_181</v>
          </cell>
          <cell r="S261">
            <v>2104.0639799999999</v>
          </cell>
          <cell r="T261">
            <v>1114.1463000000001</v>
          </cell>
          <cell r="U261">
            <v>3735.2723999999998</v>
          </cell>
          <cell r="V261">
            <v>612.19870000000003</v>
          </cell>
          <cell r="W261">
            <v>1340.5319060054001</v>
          </cell>
          <cell r="X261">
            <v>850.71097999999995</v>
          </cell>
          <cell r="Y261">
            <v>344.16989999999998</v>
          </cell>
          <cell r="Z261">
            <v>8037.5495855147374</v>
          </cell>
          <cell r="AA261">
            <v>7778.273792433617</v>
          </cell>
          <cell r="AB261">
            <v>8037.5495855147374</v>
          </cell>
          <cell r="AC261">
            <v>7778.273792433617</v>
          </cell>
          <cell r="AD261">
            <v>8037.5495855147374</v>
          </cell>
          <cell r="AE261">
            <v>49770.290507416852</v>
          </cell>
          <cell r="AF261">
            <v>8037.5495855147374</v>
          </cell>
          <cell r="AG261">
            <v>7259.7222062713763</v>
          </cell>
          <cell r="AH261">
            <v>8037.5495855147374</v>
          </cell>
          <cell r="AI261">
            <v>7778.273792433617</v>
          </cell>
          <cell r="AJ261">
            <v>8037.5495855147374</v>
          </cell>
          <cell r="AK261">
            <v>7778.273792433617</v>
          </cell>
          <cell r="AL261">
            <v>8037.5495855147374</v>
          </cell>
          <cell r="AM261">
            <v>8037.5495855147374</v>
          </cell>
          <cell r="AN261">
            <v>7778.273792433617</v>
          </cell>
          <cell r="AO261">
            <v>8037.5495855147374</v>
          </cell>
          <cell r="AP261">
            <v>7778.273792433617</v>
          </cell>
          <cell r="AQ261">
            <v>8037.5495855147374</v>
          </cell>
          <cell r="AR261">
            <v>94635.664474608988</v>
          </cell>
          <cell r="AS261">
            <v>8037.5495855147374</v>
          </cell>
          <cell r="AT261">
            <v>7518.9979993524985</v>
          </cell>
          <cell r="AU261">
            <v>8037.5495855147374</v>
          </cell>
          <cell r="AV261">
            <v>7778.273792433617</v>
          </cell>
          <cell r="AW261">
            <v>8037.5495855147374</v>
          </cell>
          <cell r="AX261">
            <v>7778.273792433617</v>
          </cell>
          <cell r="AY261">
            <v>8037.5495855147374</v>
          </cell>
          <cell r="AZ261">
            <v>8037.5495855147374</v>
          </cell>
          <cell r="BA261">
            <v>7778.273792433617</v>
          </cell>
          <cell r="BB261">
            <v>8037.5495855147374</v>
          </cell>
          <cell r="BC261">
            <v>7778.273792433617</v>
          </cell>
          <cell r="BD261">
            <v>8037.5495855147374</v>
          </cell>
          <cell r="BE261">
            <v>94894.940267690123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239300.89524971589</v>
          </cell>
        </row>
        <row r="262">
          <cell r="A262" t="str">
            <v>HFO</v>
          </cell>
          <cell r="B262" t="str">
            <v xml:space="preserve"> HFO - unit</v>
          </cell>
          <cell r="C262" t="str">
            <v>L</v>
          </cell>
          <cell r="F262" t="str">
            <v>518007_UNIT</v>
          </cell>
          <cell r="N262" t="str">
            <v>Stats_182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69206.112485795908</v>
          </cell>
          <cell r="AA262">
            <v>69206.112485795908</v>
          </cell>
          <cell r="AB262">
            <v>143021.64648579594</v>
          </cell>
          <cell r="AC262">
            <v>143021.64648579594</v>
          </cell>
          <cell r="AD262">
            <v>143021.64648579594</v>
          </cell>
          <cell r="AE262">
            <v>567477.16442897962</v>
          </cell>
          <cell r="AF262">
            <v>146240.50848979593</v>
          </cell>
          <cell r="AG262">
            <v>146240.50848979593</v>
          </cell>
          <cell r="AH262">
            <v>146240.50848979593</v>
          </cell>
          <cell r="AI262">
            <v>72424.974489795917</v>
          </cell>
          <cell r="AJ262">
            <v>72424.974489795917</v>
          </cell>
          <cell r="AK262">
            <v>72424.974489795917</v>
          </cell>
          <cell r="AL262">
            <v>72424.974489795917</v>
          </cell>
          <cell r="AM262">
            <v>72424.974489795917</v>
          </cell>
          <cell r="AN262">
            <v>72424.974489795917</v>
          </cell>
          <cell r="AO262">
            <v>146240.50848979593</v>
          </cell>
          <cell r="AP262">
            <v>146240.50848979593</v>
          </cell>
          <cell r="AQ262">
            <v>146240.50848979593</v>
          </cell>
          <cell r="AR262">
            <v>1311992.8978775514</v>
          </cell>
          <cell r="AS262">
            <v>141408.95796938776</v>
          </cell>
          <cell r="AT262">
            <v>141408.95796938776</v>
          </cell>
          <cell r="AU262">
            <v>141408.95796938776</v>
          </cell>
          <cell r="AV262">
            <v>67593.423969387746</v>
          </cell>
          <cell r="AW262">
            <v>67593.423969387746</v>
          </cell>
          <cell r="AX262">
            <v>67593.423969387746</v>
          </cell>
          <cell r="AY262">
            <v>67593.423969387746</v>
          </cell>
          <cell r="AZ262">
            <v>67593.423969387746</v>
          </cell>
          <cell r="BA262">
            <v>67593.423969387746</v>
          </cell>
          <cell r="BB262">
            <v>141408.95796938776</v>
          </cell>
          <cell r="BC262">
            <v>141408.95796938776</v>
          </cell>
          <cell r="BD262">
            <v>141408.95796938776</v>
          </cell>
          <cell r="BE262">
            <v>1254014.2916326532</v>
          </cell>
          <cell r="BF262">
            <v>243309.28763265305</v>
          </cell>
          <cell r="BG262">
            <v>243309.28763265305</v>
          </cell>
          <cell r="BH262">
            <v>243309.28763265305</v>
          </cell>
          <cell r="BI262">
            <v>96528.005999999994</v>
          </cell>
          <cell r="BJ262">
            <v>96528.005999999994</v>
          </cell>
          <cell r="BK262">
            <v>96528.005999999994</v>
          </cell>
          <cell r="BL262">
            <v>96528.005999999994</v>
          </cell>
          <cell r="BM262">
            <v>96528.005999999994</v>
          </cell>
          <cell r="BN262">
            <v>96528.005999999994</v>
          </cell>
          <cell r="BO262">
            <v>96528.005999999994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4539108.2588371439</v>
          </cell>
        </row>
        <row r="263">
          <cell r="A263" t="str">
            <v>LFO</v>
          </cell>
          <cell r="B263" t="str">
            <v xml:space="preserve"> LFO - unit</v>
          </cell>
          <cell r="C263" t="str">
            <v>L</v>
          </cell>
          <cell r="F263" t="str">
            <v>518008_UNIT</v>
          </cell>
          <cell r="N263" t="str">
            <v>Stats_183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8037.5495855147374</v>
          </cell>
          <cell r="AA263">
            <v>7778.273792433617</v>
          </cell>
          <cell r="AB263">
            <v>8037.5495855147374</v>
          </cell>
          <cell r="AC263">
            <v>7778.273792433617</v>
          </cell>
          <cell r="AD263">
            <v>8037.5495855147374</v>
          </cell>
          <cell r="AE263">
            <v>39669.196341411443</v>
          </cell>
          <cell r="AF263">
            <v>8037.5495855147374</v>
          </cell>
          <cell r="AG263">
            <v>7259.7222062713763</v>
          </cell>
          <cell r="AH263">
            <v>8037.5495855147374</v>
          </cell>
          <cell r="AI263">
            <v>7778.273792433617</v>
          </cell>
          <cell r="AJ263">
            <v>8037.5495855147374</v>
          </cell>
          <cell r="AK263">
            <v>7778.273792433617</v>
          </cell>
          <cell r="AL263">
            <v>8037.5495855147374</v>
          </cell>
          <cell r="AM263">
            <v>8037.5495855147374</v>
          </cell>
          <cell r="AN263">
            <v>7778.273792433617</v>
          </cell>
          <cell r="AO263">
            <v>8037.5495855147374</v>
          </cell>
          <cell r="AP263">
            <v>7778.273792433617</v>
          </cell>
          <cell r="AQ263">
            <v>8037.5495855147374</v>
          </cell>
          <cell r="AR263">
            <v>94635.664474608988</v>
          </cell>
          <cell r="AS263">
            <v>8037.5495855147374</v>
          </cell>
          <cell r="AT263">
            <v>7518.9979993524985</v>
          </cell>
          <cell r="AU263">
            <v>8037.5495855147374</v>
          </cell>
          <cell r="AV263">
            <v>7778.273792433617</v>
          </cell>
          <cell r="AW263">
            <v>8037.5495855147374</v>
          </cell>
          <cell r="AX263">
            <v>7778.273792433617</v>
          </cell>
          <cell r="AY263">
            <v>8037.5495855147374</v>
          </cell>
          <cell r="AZ263">
            <v>8037.5495855147374</v>
          </cell>
          <cell r="BA263">
            <v>7778.273792433617</v>
          </cell>
          <cell r="BB263">
            <v>8037.5495855147374</v>
          </cell>
          <cell r="BC263">
            <v>7778.273792433617</v>
          </cell>
          <cell r="BD263">
            <v>8037.5495855147374</v>
          </cell>
          <cell r="BE263">
            <v>94894.940267690123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229199.80108371048</v>
          </cell>
        </row>
        <row r="264">
          <cell r="A264" t="str">
            <v>KWH</v>
          </cell>
          <cell r="B264" t="str">
            <v xml:space="preserve"> Electricity - kWh</v>
          </cell>
          <cell r="C264" t="str">
            <v>kWh</v>
          </cell>
          <cell r="F264" t="str">
            <v>90730</v>
          </cell>
          <cell r="N264" t="str">
            <v>Stats_184</v>
          </cell>
          <cell r="S264">
            <v>25513939.394000001</v>
          </cell>
          <cell r="T264">
            <v>23492000</v>
          </cell>
          <cell r="U264">
            <v>24535466.666666701</v>
          </cell>
          <cell r="V264">
            <v>23652533.34</v>
          </cell>
          <cell r="W264">
            <v>24696000</v>
          </cell>
          <cell r="X264">
            <v>23027526</v>
          </cell>
          <cell r="Y264">
            <v>24096414</v>
          </cell>
          <cell r="Z264">
            <v>25284435.53129245</v>
          </cell>
          <cell r="AA264">
            <v>24496201.610928178</v>
          </cell>
          <cell r="AB264">
            <v>25084930.443292446</v>
          </cell>
          <cell r="AC264">
            <v>26426896.01092818</v>
          </cell>
          <cell r="AD264">
            <v>27279486.411292445</v>
          </cell>
          <cell r="AE264">
            <v>297585829.40840042</v>
          </cell>
          <cell r="AF264">
            <v>24318131.3950864</v>
          </cell>
          <cell r="AG264">
            <v>22125582.634542551</v>
          </cell>
          <cell r="AH264">
            <v>24318131.3950864</v>
          </cell>
          <cell r="AI264">
            <v>23852583.283629291</v>
          </cell>
          <cell r="AJ264">
            <v>24591975.287360266</v>
          </cell>
          <cell r="AK264">
            <v>27982894.705167752</v>
          </cell>
          <cell r="AL264">
            <v>29123951.763198089</v>
          </cell>
          <cell r="AM264">
            <v>29123951.763198089</v>
          </cell>
          <cell r="AN264">
            <v>28238658.226988479</v>
          </cell>
          <cell r="AO264">
            <v>28708316.163198095</v>
          </cell>
          <cell r="AP264">
            <v>27836430.086288482</v>
          </cell>
          <cell r="AQ264">
            <v>28708316.022498094</v>
          </cell>
          <cell r="AR264">
            <v>318928922.72624195</v>
          </cell>
          <cell r="AS264">
            <v>26959237.772917252</v>
          </cell>
          <cell r="AT264">
            <v>26959237.772917252</v>
          </cell>
          <cell r="AU264">
            <v>26959237.772917252</v>
          </cell>
          <cell r="AV264">
            <v>26959237.772917252</v>
          </cell>
          <cell r="AW264">
            <v>26959237.772917252</v>
          </cell>
          <cell r="AX264">
            <v>26959237.772917252</v>
          </cell>
          <cell r="AY264">
            <v>23143654.927412566</v>
          </cell>
          <cell r="AZ264">
            <v>23143654.927412566</v>
          </cell>
          <cell r="BA264">
            <v>23143654.927412566</v>
          </cell>
          <cell r="BB264">
            <v>23610307.929620869</v>
          </cell>
          <cell r="BC264">
            <v>23610307.929620869</v>
          </cell>
          <cell r="BD264">
            <v>23610307.929620869</v>
          </cell>
          <cell r="BE264">
            <v>302017315.2086038</v>
          </cell>
          <cell r="BF264">
            <v>87849048.58917661</v>
          </cell>
          <cell r="BG264">
            <v>91399556.697946876</v>
          </cell>
          <cell r="BH264">
            <v>91399556.697946876</v>
          </cell>
          <cell r="BI264">
            <v>81708997.450460702</v>
          </cell>
          <cell r="BJ264">
            <v>81485748.823546872</v>
          </cell>
          <cell r="BK264">
            <v>81485748.823546872</v>
          </cell>
          <cell r="BL264">
            <v>81485748.823546872</v>
          </cell>
          <cell r="BM264">
            <v>81637917.322460711</v>
          </cell>
          <cell r="BN264">
            <v>81414862.90354687</v>
          </cell>
          <cell r="BO264">
            <v>81414862.90354687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1759814116.3789721</v>
          </cell>
        </row>
        <row r="265">
          <cell r="A265" t="str">
            <v>Emulsion</v>
          </cell>
          <cell r="B265" t="str">
            <v xml:space="preserve"> Emulsion - units</v>
          </cell>
          <cell r="C265" t="str">
            <v>kg</v>
          </cell>
          <cell r="F265" t="str">
            <v>90741</v>
          </cell>
          <cell r="N265" t="str">
            <v>Stats_186</v>
          </cell>
          <cell r="S265">
            <v>270401.159736</v>
          </cell>
          <cell r="T265">
            <v>240131.6048</v>
          </cell>
          <cell r="U265">
            <v>235410.61926400001</v>
          </cell>
          <cell r="V265">
            <v>129187.991112</v>
          </cell>
          <cell r="W265">
            <v>109006.322256</v>
          </cell>
          <cell r="X265">
            <v>228633.501192</v>
          </cell>
          <cell r="Y265">
            <v>296805.20364800002</v>
          </cell>
          <cell r="Z265">
            <v>86142.546873332656</v>
          </cell>
          <cell r="AA265">
            <v>118162.96295023817</v>
          </cell>
          <cell r="AB265">
            <v>116343.4070477504</v>
          </cell>
          <cell r="AC265">
            <v>114424.62322262052</v>
          </cell>
          <cell r="AD265">
            <v>112943.75011723604</v>
          </cell>
          <cell r="AE265">
            <v>2057593.692219178</v>
          </cell>
          <cell r="AF265">
            <v>118514.6433287313</v>
          </cell>
          <cell r="AG265">
            <v>101542.73525271636</v>
          </cell>
          <cell r="AH265">
            <v>120519.09391588147</v>
          </cell>
          <cell r="AI265">
            <v>124769.85354453539</v>
          </cell>
          <cell r="AJ265">
            <v>129008.01477819761</v>
          </cell>
          <cell r="AK265">
            <v>135284.43708414142</v>
          </cell>
          <cell r="AL265">
            <v>138013.07239419606</v>
          </cell>
          <cell r="AM265">
            <v>129423.62123512877</v>
          </cell>
          <cell r="AN265">
            <v>123811.61363784291</v>
          </cell>
          <cell r="AO265">
            <v>128731.83281485754</v>
          </cell>
          <cell r="AP265">
            <v>115708.20345448959</v>
          </cell>
          <cell r="AQ265">
            <v>118849.81948568493</v>
          </cell>
          <cell r="AR265">
            <v>1484176.9409264033</v>
          </cell>
          <cell r="AS265">
            <v>112800.42211976454</v>
          </cell>
          <cell r="AT265">
            <v>112800.42211976454</v>
          </cell>
          <cell r="AU265">
            <v>112800.42211976454</v>
          </cell>
          <cell r="AV265">
            <v>100745.32775070233</v>
          </cell>
          <cell r="AW265">
            <v>100745.32775070233</v>
          </cell>
          <cell r="AX265">
            <v>100745.32775070233</v>
          </cell>
          <cell r="AY265">
            <v>98739.358202259144</v>
          </cell>
          <cell r="AZ265">
            <v>98739.358202259144</v>
          </cell>
          <cell r="BA265">
            <v>98739.358202259144</v>
          </cell>
          <cell r="BB265">
            <v>108504.5586807622</v>
          </cell>
          <cell r="BC265">
            <v>108504.5586807622</v>
          </cell>
          <cell r="BD265">
            <v>108504.5586807622</v>
          </cell>
          <cell r="BE265">
            <v>1262369.0002604648</v>
          </cell>
          <cell r="BF265">
            <v>1075533.3857987006</v>
          </cell>
          <cell r="BG265">
            <v>1160908.7349304999</v>
          </cell>
          <cell r="BH265">
            <v>1103834.4899377252</v>
          </cell>
          <cell r="BI265">
            <v>1132652.0854820223</v>
          </cell>
          <cell r="BJ265">
            <v>653889.1242466335</v>
          </cell>
          <cell r="BK265">
            <v>771703.17586679838</v>
          </cell>
          <cell r="BL265">
            <v>723520.44496110687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11426181.074629538</v>
          </cell>
        </row>
        <row r="266">
          <cell r="A266" t="str">
            <v>Nitrate</v>
          </cell>
          <cell r="B266" t="str">
            <v xml:space="preserve"> Nitrate - units</v>
          </cell>
          <cell r="C266" t="str">
            <v>kg</v>
          </cell>
          <cell r="F266" t="str">
            <v>90740</v>
          </cell>
          <cell r="N266" t="str">
            <v>Stats_185</v>
          </cell>
          <cell r="S266">
            <v>814416.27134400001</v>
          </cell>
          <cell r="T266">
            <v>658580.20382399997</v>
          </cell>
          <cell r="U266">
            <v>650099.84779200004</v>
          </cell>
          <cell r="V266">
            <v>957572.62809599994</v>
          </cell>
          <cell r="W266">
            <v>627867.48950400006</v>
          </cell>
          <cell r="X266">
            <v>548673.04785600002</v>
          </cell>
          <cell r="Y266">
            <v>823778.41022399999</v>
          </cell>
          <cell r="Z266">
            <v>820621.10442490596</v>
          </cell>
          <cell r="AA266">
            <v>1125657.6996838478</v>
          </cell>
          <cell r="AB266">
            <v>1108324.0355601485</v>
          </cell>
          <cell r="AC266">
            <v>1090045.094910227</v>
          </cell>
          <cell r="AD266">
            <v>1075937.8300641961</v>
          </cell>
          <cell r="AE266">
            <v>10301573.663283328</v>
          </cell>
          <cell r="AF266">
            <v>1129007.9180263351</v>
          </cell>
          <cell r="AG266">
            <v>967328.16214429808</v>
          </cell>
          <cell r="AH266">
            <v>1148102.9473039235</v>
          </cell>
          <cell r="AI266">
            <v>1188597.0258716268</v>
          </cell>
          <cell r="AJ266">
            <v>1228971.0881501983</v>
          </cell>
          <cell r="AK266">
            <v>1288762.2690647156</v>
          </cell>
          <cell r="AL266">
            <v>1314756.1107026048</v>
          </cell>
          <cell r="AM266">
            <v>1232930.2865030684</v>
          </cell>
          <cell r="AN266">
            <v>1179468.5299183982</v>
          </cell>
          <cell r="AO266">
            <v>1226340.0915520636</v>
          </cell>
          <cell r="AP266">
            <v>1102272.8855401375</v>
          </cell>
          <cell r="AQ266">
            <v>1132200.9119425777</v>
          </cell>
          <cell r="AR266">
            <v>14138738.226719946</v>
          </cell>
          <cell r="AS266">
            <v>1074572.4422988093</v>
          </cell>
          <cell r="AT266">
            <v>1074572.4422988093</v>
          </cell>
          <cell r="AU266">
            <v>1074572.4422988093</v>
          </cell>
          <cell r="AV266">
            <v>959731.80646721716</v>
          </cell>
          <cell r="AW266">
            <v>959731.80646721716</v>
          </cell>
          <cell r="AX266">
            <v>959731.80646721716</v>
          </cell>
          <cell r="AY266">
            <v>940622.30708467925</v>
          </cell>
          <cell r="AZ266">
            <v>940622.30708467925</v>
          </cell>
          <cell r="BA266">
            <v>940622.30708467925</v>
          </cell>
          <cell r="BB266">
            <v>1033648.690590419</v>
          </cell>
          <cell r="BC266">
            <v>1033648.690590419</v>
          </cell>
          <cell r="BD266">
            <v>1033648.690590419</v>
          </cell>
          <cell r="BE266">
            <v>12025725.739323374</v>
          </cell>
          <cell r="BF266">
            <v>10245870.675240254</v>
          </cell>
          <cell r="BG266">
            <v>11059183.211706342</v>
          </cell>
          <cell r="BH266">
            <v>10515475.930459384</v>
          </cell>
          <cell r="BI266">
            <v>10790001.445907684</v>
          </cell>
          <cell r="BJ266">
            <v>6229154.2888758238</v>
          </cell>
          <cell r="BK266">
            <v>7351488.1490468681</v>
          </cell>
          <cell r="BL266">
            <v>6892484.2388400184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99549695.569403037</v>
          </cell>
        </row>
        <row r="267">
          <cell r="A267" t="str">
            <v>Grind</v>
          </cell>
          <cell r="B267" t="str">
            <v xml:space="preserve"> Grinding media - units</v>
          </cell>
          <cell r="C267" t="str">
            <v>kg</v>
          </cell>
          <cell r="F267" t="str">
            <v>90750</v>
          </cell>
          <cell r="N267" t="str">
            <v>Stats_187</v>
          </cell>
          <cell r="S267">
            <v>528888.72559199994</v>
          </cell>
          <cell r="T267">
            <v>410840.04681600002</v>
          </cell>
          <cell r="U267">
            <v>561547.34959200001</v>
          </cell>
          <cell r="V267">
            <v>486949.60927199997</v>
          </cell>
          <cell r="W267">
            <v>444228.95393600001</v>
          </cell>
          <cell r="X267">
            <v>415501.15820800001</v>
          </cell>
          <cell r="Y267">
            <v>439692.58034400002</v>
          </cell>
          <cell r="Z267">
            <v>385989.89588879998</v>
          </cell>
          <cell r="AA267">
            <v>493017.74422319996</v>
          </cell>
          <cell r="AB267">
            <v>514130.38391815987</v>
          </cell>
          <cell r="AC267">
            <v>560464.21254879993</v>
          </cell>
          <cell r="AD267">
            <v>606540.5821331999</v>
          </cell>
          <cell r="AE267">
            <v>5847791.2424721587</v>
          </cell>
          <cell r="AF267">
            <v>423325.81208064</v>
          </cell>
          <cell r="AG267">
            <v>382358.79800832004</v>
          </cell>
          <cell r="AH267">
            <v>436182.37378086691</v>
          </cell>
          <cell r="AI267">
            <v>429704.0469724799</v>
          </cell>
          <cell r="AJ267">
            <v>444027.51520489593</v>
          </cell>
          <cell r="AK267">
            <v>540605.37900923076</v>
          </cell>
          <cell r="AL267">
            <v>561465.6952644781</v>
          </cell>
          <cell r="AM267">
            <v>561465.69526447833</v>
          </cell>
          <cell r="AN267">
            <v>543353.89864304347</v>
          </cell>
          <cell r="AO267">
            <v>549408.07529147831</v>
          </cell>
          <cell r="AP267">
            <v>531685.23415304348</v>
          </cell>
          <cell r="AQ267">
            <v>549408.07529147831</v>
          </cell>
          <cell r="AR267">
            <v>5952990.5989644341</v>
          </cell>
          <cell r="AS267">
            <v>538003.2240856</v>
          </cell>
          <cell r="AT267">
            <v>538003.2240856</v>
          </cell>
          <cell r="AU267">
            <v>538003.2240856</v>
          </cell>
          <cell r="AV267">
            <v>538003.2240856</v>
          </cell>
          <cell r="AW267">
            <v>538003.2240856</v>
          </cell>
          <cell r="AX267">
            <v>538003.2240856</v>
          </cell>
          <cell r="AY267">
            <v>392551.47645745915</v>
          </cell>
          <cell r="AZ267">
            <v>392551.47645745915</v>
          </cell>
          <cell r="BA267">
            <v>392551.47645745915</v>
          </cell>
          <cell r="BB267">
            <v>392551.47645745915</v>
          </cell>
          <cell r="BC267">
            <v>392551.47645745915</v>
          </cell>
          <cell r="BD267">
            <v>392551.47645745915</v>
          </cell>
          <cell r="BE267">
            <v>5583328.2032583551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17384110.044694945</v>
          </cell>
        </row>
        <row r="268">
          <cell r="A268" t="str">
            <v>Lime</v>
          </cell>
          <cell r="B268" t="str">
            <v xml:space="preserve"> Lime - units</v>
          </cell>
          <cell r="C268" t="str">
            <v>kg</v>
          </cell>
          <cell r="F268" t="str">
            <v>90760</v>
          </cell>
          <cell r="N268" t="str">
            <v>Stats_188</v>
          </cell>
          <cell r="S268">
            <v>924700.362264</v>
          </cell>
          <cell r="T268">
            <v>646117.31003199995</v>
          </cell>
          <cell r="U268">
            <v>803828.07328799996</v>
          </cell>
          <cell r="V268">
            <v>768047.37555200001</v>
          </cell>
          <cell r="W268">
            <v>756589.18804000004</v>
          </cell>
          <cell r="X268">
            <v>468075.646152</v>
          </cell>
          <cell r="Y268">
            <v>629325.78778400004</v>
          </cell>
          <cell r="Z268">
            <v>560825.30838659196</v>
          </cell>
          <cell r="AA268">
            <v>760947.49860071542</v>
          </cell>
          <cell r="AB268">
            <v>800782.68859561579</v>
          </cell>
          <cell r="AC268">
            <v>756544.00362344994</v>
          </cell>
          <cell r="AD268">
            <v>682103.5775261271</v>
          </cell>
          <cell r="AE268">
            <v>8557886.8198445011</v>
          </cell>
          <cell r="AF268">
            <v>339058.69695357763</v>
          </cell>
          <cell r="AG268">
            <v>342244.93748970062</v>
          </cell>
          <cell r="AH268">
            <v>494421.76816745492</v>
          </cell>
          <cell r="AI268">
            <v>546406.40502600395</v>
          </cell>
          <cell r="AJ268">
            <v>701567.79356959742</v>
          </cell>
          <cell r="AK268">
            <v>698134.88943819655</v>
          </cell>
          <cell r="AL268">
            <v>661192.7875175745</v>
          </cell>
          <cell r="AM268">
            <v>522786.64069811057</v>
          </cell>
          <cell r="AN268">
            <v>538580.94340170675</v>
          </cell>
          <cell r="AO268">
            <v>517037.80040549621</v>
          </cell>
          <cell r="AP268">
            <v>669190.98306504299</v>
          </cell>
          <cell r="AQ268">
            <v>756887.04319308361</v>
          </cell>
          <cell r="AR268">
            <v>6787510.6889255457</v>
          </cell>
          <cell r="AS268">
            <v>633181.00388947595</v>
          </cell>
          <cell r="AT268">
            <v>633181.00388947595</v>
          </cell>
          <cell r="AU268">
            <v>633181.00388947595</v>
          </cell>
          <cell r="AV268">
            <v>772516.76818963897</v>
          </cell>
          <cell r="AW268">
            <v>772516.76818963897</v>
          </cell>
          <cell r="AX268">
            <v>772516.76818963897</v>
          </cell>
          <cell r="AY268">
            <v>797288.59716255078</v>
          </cell>
          <cell r="AZ268">
            <v>797288.59716255078</v>
          </cell>
          <cell r="BA268">
            <v>797288.59716255078</v>
          </cell>
          <cell r="BB268">
            <v>842620.47817506362</v>
          </cell>
          <cell r="BC268">
            <v>842620.47817506362</v>
          </cell>
          <cell r="BD268">
            <v>842620.47817506362</v>
          </cell>
          <cell r="BE268">
            <v>9136820.5422501862</v>
          </cell>
          <cell r="BF268">
            <v>8496478.2581112925</v>
          </cell>
          <cell r="BG268">
            <v>8952552.1646093279</v>
          </cell>
          <cell r="BH268">
            <v>7083880.0614364715</v>
          </cell>
          <cell r="BI268">
            <v>7262703.8452293798</v>
          </cell>
          <cell r="BJ268">
            <v>7574057.0256313151</v>
          </cell>
          <cell r="BK268">
            <v>9840628.971083058</v>
          </cell>
          <cell r="BL268">
            <v>9836960.362925468</v>
          </cell>
          <cell r="BM268">
            <v>453592.39999999997</v>
          </cell>
          <cell r="BN268">
            <v>453592.39999999997</v>
          </cell>
          <cell r="BO268">
            <v>453592.39999999997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84890255.940046564</v>
          </cell>
        </row>
        <row r="269">
          <cell r="A269" t="str">
            <v>Cyanide</v>
          </cell>
          <cell r="B269" t="str">
            <v xml:space="preserve"> Cyanide - units</v>
          </cell>
          <cell r="C269" t="str">
            <v>kg</v>
          </cell>
          <cell r="F269" t="str">
            <v>90770</v>
          </cell>
          <cell r="N269" t="str">
            <v>Stats_189</v>
          </cell>
          <cell r="S269">
            <v>152130.67447200001</v>
          </cell>
          <cell r="T269">
            <v>110623.37773599999</v>
          </cell>
          <cell r="U269">
            <v>124754.582904</v>
          </cell>
          <cell r="V269">
            <v>150533.123448</v>
          </cell>
          <cell r="W269">
            <v>148701.06536000001</v>
          </cell>
          <cell r="X269">
            <v>145838.44624799999</v>
          </cell>
          <cell r="Y269">
            <v>166576.21889600001</v>
          </cell>
          <cell r="Z269">
            <v>120530.65179556157</v>
          </cell>
          <cell r="AA269">
            <v>136077.56918052697</v>
          </cell>
          <cell r="AB269">
            <v>136077.28990368629</v>
          </cell>
          <cell r="AC269">
            <v>136077.72113398096</v>
          </cell>
          <cell r="AD269">
            <v>136077.70605203367</v>
          </cell>
          <cell r="AE269">
            <v>1663998.4271297893</v>
          </cell>
          <cell r="AF269">
            <v>195928.57674946557</v>
          </cell>
          <cell r="AG269">
            <v>176967.74674145281</v>
          </cell>
          <cell r="AH269">
            <v>198186.34641131156</v>
          </cell>
          <cell r="AI269">
            <v>193126.49933063929</v>
          </cell>
          <cell r="AJ269">
            <v>199564.04930832726</v>
          </cell>
          <cell r="AK269">
            <v>212602.13121178703</v>
          </cell>
          <cell r="AL269">
            <v>220187.63174532127</v>
          </cell>
          <cell r="AM269">
            <v>220187.63174532127</v>
          </cell>
          <cell r="AN269">
            <v>213084.80491482705</v>
          </cell>
          <cell r="AO269">
            <v>218070.16603373628</v>
          </cell>
          <cell r="AP269">
            <v>211035.64454877703</v>
          </cell>
          <cell r="AQ269">
            <v>218070.16603373628</v>
          </cell>
          <cell r="AR269">
            <v>2477011.3947747024</v>
          </cell>
          <cell r="AS269">
            <v>191750.06088104556</v>
          </cell>
          <cell r="AT269">
            <v>185474.57011091436</v>
          </cell>
          <cell r="AU269">
            <v>191750.06088104556</v>
          </cell>
          <cell r="AV269">
            <v>188612.31549597997</v>
          </cell>
          <cell r="AW269">
            <v>191750.06088104556</v>
          </cell>
          <cell r="AX269">
            <v>188612.31549597997</v>
          </cell>
          <cell r="AY269">
            <v>166206.95295573634</v>
          </cell>
          <cell r="AZ269">
            <v>166206.95295573634</v>
          </cell>
          <cell r="BA269">
            <v>163069.20757067075</v>
          </cell>
          <cell r="BB269">
            <v>204034.21676458276</v>
          </cell>
          <cell r="BC269">
            <v>199676.23706310277</v>
          </cell>
          <cell r="BD269">
            <v>204034.21676458276</v>
          </cell>
          <cell r="BE269">
            <v>2241177.1678204229</v>
          </cell>
          <cell r="BF269">
            <v>1590662.5910401999</v>
          </cell>
          <cell r="BG269">
            <v>1590662.5910401999</v>
          </cell>
          <cell r="BH269">
            <v>1590662.5910401999</v>
          </cell>
          <cell r="BI269">
            <v>1595020.57074168</v>
          </cell>
          <cell r="BJ269">
            <v>1590662.5910401999</v>
          </cell>
          <cell r="BK269">
            <v>1590662.5910401999</v>
          </cell>
          <cell r="BL269">
            <v>1590662.5910401999</v>
          </cell>
          <cell r="BM269">
            <v>1590662.5910401999</v>
          </cell>
          <cell r="BN269">
            <v>1590662.5910401999</v>
          </cell>
          <cell r="BO269">
            <v>1590662.5910401999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22293170.879828382</v>
          </cell>
        </row>
        <row r="270">
          <cell r="A270" t="str">
            <v>Hipo</v>
          </cell>
          <cell r="B270" t="str">
            <v xml:space="preserve"> Hypochlorite - units</v>
          </cell>
          <cell r="C270" t="str">
            <v>kg</v>
          </cell>
          <cell r="F270" t="str">
            <v>519509_UNIT</v>
          </cell>
          <cell r="N270" t="str">
            <v>Stats_199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963.11085995728718</v>
          </cell>
          <cell r="AA270">
            <v>932.04276770060062</v>
          </cell>
          <cell r="AB270">
            <v>963.11085995728718</v>
          </cell>
          <cell r="AC270">
            <v>932.04276770060062</v>
          </cell>
          <cell r="AD270">
            <v>963.11085995728718</v>
          </cell>
          <cell r="AE270">
            <v>4753.4181152730625</v>
          </cell>
          <cell r="AF270">
            <v>963.11085995728718</v>
          </cell>
          <cell r="AG270">
            <v>869.90658318722728</v>
          </cell>
          <cell r="AH270">
            <v>963.11085995728718</v>
          </cell>
          <cell r="AI270">
            <v>932.04276770060062</v>
          </cell>
          <cell r="AJ270">
            <v>963.11085995728718</v>
          </cell>
          <cell r="AK270">
            <v>932.04276770060062</v>
          </cell>
          <cell r="AL270">
            <v>963.11085995728718</v>
          </cell>
          <cell r="AM270">
            <v>963.11085995728718</v>
          </cell>
          <cell r="AN270">
            <v>932.04276770060062</v>
          </cell>
          <cell r="AO270">
            <v>963.11085995728718</v>
          </cell>
          <cell r="AP270">
            <v>932.04276770060062</v>
          </cell>
          <cell r="AQ270">
            <v>963.11085995728718</v>
          </cell>
          <cell r="AR270">
            <v>11339.853673690639</v>
          </cell>
          <cell r="AS270">
            <v>963.11085995728718</v>
          </cell>
          <cell r="AT270">
            <v>900.97467544391407</v>
          </cell>
          <cell r="AU270">
            <v>963.11085995728718</v>
          </cell>
          <cell r="AV270">
            <v>932.04276770060062</v>
          </cell>
          <cell r="AW270">
            <v>963.11085995728718</v>
          </cell>
          <cell r="AX270">
            <v>932.04276770060062</v>
          </cell>
          <cell r="AY270">
            <v>963.11085995728718</v>
          </cell>
          <cell r="AZ270">
            <v>963.11085995728718</v>
          </cell>
          <cell r="BA270">
            <v>932.04276770060062</v>
          </cell>
          <cell r="BB270">
            <v>963.11085995728718</v>
          </cell>
          <cell r="BC270">
            <v>932.04276770060062</v>
          </cell>
          <cell r="BD270">
            <v>963.11085995728718</v>
          </cell>
          <cell r="BE270">
            <v>11370.921765947327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27464.193554911035</v>
          </cell>
        </row>
        <row r="273">
          <cell r="A273" t="str">
            <v>Start</v>
          </cell>
          <cell r="B273" t="str">
            <v xml:space="preserve">   Production Statistics</v>
          </cell>
        </row>
        <row r="274">
          <cell r="A274" t="str">
            <v>TonConv</v>
          </cell>
          <cell r="R274">
            <v>0.90718469999999996</v>
          </cell>
          <cell r="AE274">
            <v>0</v>
          </cell>
          <cell r="AR274">
            <v>0</v>
          </cell>
          <cell r="BE274">
            <v>0</v>
          </cell>
          <cell r="CC274">
            <v>0</v>
          </cell>
        </row>
        <row r="275">
          <cell r="A275" t="str">
            <v>gOzConv</v>
          </cell>
          <cell r="R275">
            <v>1</v>
          </cell>
          <cell r="AE275">
            <v>0</v>
          </cell>
          <cell r="AR275">
            <v>0</v>
          </cell>
          <cell r="BE275">
            <v>0</v>
          </cell>
          <cell r="CC275">
            <v>0</v>
          </cell>
        </row>
        <row r="276">
          <cell r="A276" t="str">
            <v>OzgConv</v>
          </cell>
          <cell r="R276">
            <v>31.103476799999999</v>
          </cell>
          <cell r="AE276">
            <v>0</v>
          </cell>
          <cell r="AR276">
            <v>0</v>
          </cell>
          <cell r="BE276">
            <v>0</v>
          </cell>
          <cell r="CC276">
            <v>0</v>
          </cell>
        </row>
        <row r="277">
          <cell r="A277" t="str">
            <v>OzTonConv</v>
          </cell>
          <cell r="R277">
            <v>34.285714290000001</v>
          </cell>
          <cell r="AE277">
            <v>0</v>
          </cell>
          <cell r="AR277">
            <v>0</v>
          </cell>
          <cell r="BE277">
            <v>0</v>
          </cell>
          <cell r="CC277">
            <v>0</v>
          </cell>
        </row>
        <row r="278">
          <cell r="A278" t="str">
            <v>lbKgConv</v>
          </cell>
          <cell r="R278">
            <v>0.45359239999999995</v>
          </cell>
          <cell r="AE278">
            <v>0</v>
          </cell>
          <cell r="AR278">
            <v>0</v>
          </cell>
          <cell r="BE278">
            <v>0</v>
          </cell>
          <cell r="CC278">
            <v>0</v>
          </cell>
        </row>
        <row r="279">
          <cell r="A279" t="str">
            <v>glbConv</v>
          </cell>
          <cell r="R279">
            <v>1</v>
          </cell>
          <cell r="AE279">
            <v>0</v>
          </cell>
          <cell r="AR279">
            <v>0</v>
          </cell>
          <cell r="BE279">
            <v>0</v>
          </cell>
          <cell r="CC279">
            <v>0</v>
          </cell>
        </row>
        <row r="280">
          <cell r="A280" t="str">
            <v>GalLConv</v>
          </cell>
          <cell r="R280">
            <v>3.785412</v>
          </cell>
          <cell r="AE280">
            <v>0</v>
          </cell>
          <cell r="AR280">
            <v>0</v>
          </cell>
          <cell r="BE280">
            <v>0</v>
          </cell>
          <cell r="CC280">
            <v>0</v>
          </cell>
        </row>
        <row r="281">
          <cell r="A281" t="str">
            <v>TonKgConv</v>
          </cell>
          <cell r="R281">
            <v>907.18499999999995</v>
          </cell>
          <cell r="AE281">
            <v>0</v>
          </cell>
          <cell r="AR281">
            <v>0</v>
          </cell>
          <cell r="BE281">
            <v>0</v>
          </cell>
          <cell r="CC281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0 SBP_Budget XERAS"/>
      <sheetName val="Instructions"/>
      <sheetName val="2020 SBP Budget Presentation"/>
      <sheetName val="CF Waterfall"/>
      <sheetName val="Time Period Adjustment"/>
      <sheetName val="2020 SBP --&gt;"/>
      <sheetName val="2020 SBP_Budget - XERAS"/>
      <sheetName val="KARS - BudgetScrub"/>
      <sheetName val="2018 &amp; 2019 --&gt;"/>
      <sheetName val="2019 SBP_ISCF"/>
      <sheetName val="2018 SBP_ISCF"/>
      <sheetName val="2019 SBP_Stats"/>
      <sheetName val="2018 SBP_Sta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Code</v>
          </cell>
          <cell r="B1" t="str">
            <v>Description</v>
          </cell>
          <cell r="C1" t="str">
            <v>Units</v>
          </cell>
          <cell r="D1" t="str">
            <v>Entity</v>
          </cell>
          <cell r="E1" t="str">
            <v>BU</v>
          </cell>
          <cell r="F1" t="str">
            <v>Object</v>
          </cell>
          <cell r="G1" t="str">
            <v>Object1</v>
          </cell>
          <cell r="H1" t="str">
            <v>Link</v>
          </cell>
          <cell r="I1" t="str">
            <v>Sheet</v>
          </cell>
          <cell r="J1" t="str">
            <v>Row</v>
          </cell>
          <cell r="K1" t="str">
            <v>Row1</v>
          </cell>
          <cell r="L1" t="str">
            <v>Row2</v>
          </cell>
          <cell r="M1" t="str">
            <v>Curr</v>
          </cell>
          <cell r="N1" t="str">
            <v>Sheet2</v>
          </cell>
          <cell r="O1" t="str">
            <v>Sheet3</v>
          </cell>
          <cell r="P1" t="str">
            <v>LOM</v>
          </cell>
          <cell r="Q1" t="str">
            <v>BaseData</v>
          </cell>
          <cell r="R1" t="str">
            <v>Jan Y0</v>
          </cell>
          <cell r="S1" t="str">
            <v>Feb Y0</v>
          </cell>
          <cell r="T1" t="str">
            <v>Mar Y0</v>
          </cell>
          <cell r="U1" t="str">
            <v>Apr Y0</v>
          </cell>
          <cell r="V1" t="str">
            <v>May Y0</v>
          </cell>
          <cell r="W1" t="str">
            <v>Jun Y0</v>
          </cell>
          <cell r="X1" t="str">
            <v>Jul Y0</v>
          </cell>
          <cell r="Y1" t="str">
            <v>Aug Y0</v>
          </cell>
          <cell r="Z1" t="str">
            <v>Sep Y0</v>
          </cell>
          <cell r="AA1" t="str">
            <v>Oct Y0</v>
          </cell>
          <cell r="AB1" t="str">
            <v>Nov Y0</v>
          </cell>
          <cell r="AC1" t="str">
            <v>Dec Y0</v>
          </cell>
          <cell r="AD1" t="str">
            <v>Year 0</v>
          </cell>
          <cell r="AE1" t="str">
            <v>Jan Y1</v>
          </cell>
          <cell r="AF1" t="str">
            <v>Feb Y1</v>
          </cell>
          <cell r="AG1" t="str">
            <v>Mar Y1</v>
          </cell>
          <cell r="AH1" t="str">
            <v>Apr Y1</v>
          </cell>
          <cell r="AI1" t="str">
            <v>May Y1</v>
          </cell>
          <cell r="AJ1" t="str">
            <v>Jun Y1</v>
          </cell>
          <cell r="AK1" t="str">
            <v>Jul Y1</v>
          </cell>
          <cell r="AL1" t="str">
            <v>Aug Y1</v>
          </cell>
          <cell r="AM1" t="str">
            <v>Sep Y1</v>
          </cell>
          <cell r="AN1" t="str">
            <v>Oct Y1</v>
          </cell>
          <cell r="AO1" t="str">
            <v>Nov Y1</v>
          </cell>
          <cell r="AP1" t="str">
            <v>Dec Y1</v>
          </cell>
          <cell r="AQ1" t="str">
            <v>Year 1</v>
          </cell>
          <cell r="AR1" t="str">
            <v>Jan Y2</v>
          </cell>
          <cell r="AS1" t="str">
            <v>Feb Y2</v>
          </cell>
          <cell r="AT1" t="str">
            <v>Mar Y2</v>
          </cell>
          <cell r="AU1" t="str">
            <v>Apr Y2</v>
          </cell>
          <cell r="AV1" t="str">
            <v>May Y2</v>
          </cell>
          <cell r="AW1" t="str">
            <v>Jun Y2</v>
          </cell>
          <cell r="AX1" t="str">
            <v>Jul Y2</v>
          </cell>
          <cell r="AY1" t="str">
            <v>Aug Y2</v>
          </cell>
          <cell r="AZ1" t="str">
            <v>Sep Y2</v>
          </cell>
          <cell r="BA1" t="str">
            <v>Oct Y2</v>
          </cell>
          <cell r="BB1" t="str">
            <v>Nov Y2</v>
          </cell>
          <cell r="BC1" t="str">
            <v>Dec Y2</v>
          </cell>
          <cell r="BD1" t="str">
            <v>Year 2</v>
          </cell>
          <cell r="BE1" t="str">
            <v>Year 3</v>
          </cell>
          <cell r="BF1" t="str">
            <v>Year 4</v>
          </cell>
          <cell r="BG1" t="str">
            <v>Year 5</v>
          </cell>
          <cell r="BH1" t="str">
            <v>Year 6</v>
          </cell>
          <cell r="BI1" t="str">
            <v>Year 7</v>
          </cell>
          <cell r="BJ1" t="str">
            <v>Year 8</v>
          </cell>
          <cell r="BK1" t="str">
            <v>Year 9</v>
          </cell>
          <cell r="BL1" t="str">
            <v>Year 10</v>
          </cell>
          <cell r="BM1" t="str">
            <v>Total</v>
          </cell>
        </row>
        <row r="2">
          <cell r="A2" t="str">
            <v>Temp_Ver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>
            <v>3.1</v>
          </cell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>
            <v>0</v>
          </cell>
          <cell r="AE2"/>
          <cell r="AF2"/>
          <cell r="AG2"/>
          <cell r="AH2"/>
          <cell r="AI2"/>
          <cell r="AJ2"/>
          <cell r="AK2"/>
          <cell r="AL2"/>
          <cell r="AM2"/>
          <cell r="AN2"/>
          <cell r="AO2"/>
          <cell r="AP2"/>
          <cell r="AQ2">
            <v>0</v>
          </cell>
          <cell r="AR2"/>
          <cell r="AS2"/>
          <cell r="AT2"/>
          <cell r="AU2"/>
          <cell r="AV2"/>
          <cell r="AW2"/>
          <cell r="AX2"/>
          <cell r="AY2"/>
          <cell r="AZ2"/>
          <cell r="BA2"/>
          <cell r="BB2"/>
          <cell r="BC2"/>
          <cell r="BD2">
            <v>0</v>
          </cell>
          <cell r="BE2"/>
          <cell r="BF2"/>
          <cell r="BG2"/>
          <cell r="BH2"/>
          <cell r="BI2"/>
          <cell r="BJ2"/>
          <cell r="BK2"/>
          <cell r="BL2"/>
          <cell r="BM2">
            <v>0</v>
          </cell>
        </row>
        <row r="3">
          <cell r="A3" t="str">
            <v>Kupol_Link</v>
          </cell>
          <cell r="B3" t="str">
            <v>Link to Kupol FinStats Results</v>
          </cell>
          <cell r="C3"/>
          <cell r="D3"/>
          <cell r="E3"/>
          <cell r="G3"/>
          <cell r="N3"/>
          <cell r="O3"/>
          <cell r="P3"/>
          <cell r="Q3" t="str">
            <v>Kupol_SBP_FinStats</v>
          </cell>
          <cell r="R3"/>
          <cell r="AR3"/>
          <cell r="AS3"/>
          <cell r="AT3"/>
          <cell r="AU3"/>
          <cell r="AV3"/>
          <cell r="AW3"/>
          <cell r="AX3"/>
          <cell r="AY3"/>
          <cell r="AZ3"/>
          <cell r="BA3"/>
          <cell r="BB3"/>
          <cell r="BC3"/>
          <cell r="BD3"/>
          <cell r="BE3"/>
          <cell r="BF3"/>
          <cell r="BG3"/>
          <cell r="BH3"/>
          <cell r="BI3"/>
          <cell r="BJ3"/>
          <cell r="BK3"/>
          <cell r="BL3"/>
        </row>
        <row r="4">
          <cell r="A4" t="str">
            <v>DVO_Link</v>
          </cell>
          <cell r="B4" t="str">
            <v>Link to DVO FinStats Imports</v>
          </cell>
          <cell r="C4"/>
          <cell r="D4"/>
          <cell r="E4"/>
          <cell r="G4"/>
          <cell r="N4"/>
          <cell r="O4"/>
          <cell r="P4"/>
          <cell r="Q4" t="str">
            <v>DVO_Import</v>
          </cell>
          <cell r="R4"/>
          <cell r="AR4"/>
          <cell r="AS4"/>
          <cell r="AT4"/>
          <cell r="AU4"/>
          <cell r="AV4"/>
          <cell r="AW4"/>
          <cell r="AX4"/>
          <cell r="AY4"/>
          <cell r="AZ4"/>
          <cell r="BA4"/>
          <cell r="BB4"/>
          <cell r="BC4"/>
          <cell r="BD4"/>
          <cell r="BE4"/>
          <cell r="BF4"/>
          <cell r="BG4"/>
          <cell r="BH4"/>
          <cell r="BI4"/>
          <cell r="BJ4"/>
          <cell r="BK4"/>
          <cell r="BL4"/>
        </row>
        <row r="5">
          <cell r="A5"/>
          <cell r="B5"/>
          <cell r="C5"/>
          <cell r="D5"/>
          <cell r="E5"/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/>
          <cell r="X5"/>
          <cell r="Y5"/>
          <cell r="Z5"/>
          <cell r="AA5"/>
          <cell r="AB5"/>
          <cell r="AC5"/>
          <cell r="AD5"/>
          <cell r="AE5"/>
          <cell r="AF5"/>
          <cell r="AG5"/>
          <cell r="AH5"/>
          <cell r="AI5"/>
          <cell r="AJ5"/>
          <cell r="AK5"/>
          <cell r="AL5"/>
          <cell r="AM5"/>
          <cell r="AN5"/>
          <cell r="AO5"/>
          <cell r="AP5"/>
          <cell r="AQ5"/>
          <cell r="AR5"/>
          <cell r="AS5"/>
          <cell r="AT5"/>
          <cell r="AU5"/>
          <cell r="AV5"/>
          <cell r="AW5"/>
          <cell r="AX5"/>
          <cell r="AY5"/>
          <cell r="AZ5"/>
          <cell r="BA5"/>
          <cell r="BB5"/>
          <cell r="BC5"/>
          <cell r="BD5"/>
          <cell r="BE5"/>
          <cell r="BF5"/>
          <cell r="BG5"/>
          <cell r="BH5"/>
          <cell r="BI5"/>
          <cell r="BJ5"/>
          <cell r="BK5"/>
          <cell r="BL5"/>
          <cell r="BM5"/>
        </row>
        <row r="6">
          <cell r="A6"/>
          <cell r="B6" t="str">
            <v>Consolidated Kupol and DVO Report</v>
          </cell>
          <cell r="C6"/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/>
          <cell r="X6"/>
          <cell r="Y6"/>
          <cell r="Z6"/>
          <cell r="AA6"/>
          <cell r="AB6"/>
          <cell r="AC6"/>
          <cell r="AD6"/>
          <cell r="AE6"/>
          <cell r="AF6"/>
          <cell r="AG6"/>
          <cell r="AH6"/>
          <cell r="AI6"/>
          <cell r="AJ6"/>
          <cell r="AK6"/>
          <cell r="AL6"/>
          <cell r="AM6"/>
          <cell r="AN6"/>
          <cell r="AO6"/>
          <cell r="AP6"/>
          <cell r="AQ6"/>
          <cell r="AR6"/>
          <cell r="AS6"/>
          <cell r="AT6"/>
          <cell r="AU6"/>
          <cell r="AV6"/>
          <cell r="AW6"/>
          <cell r="AX6"/>
          <cell r="AY6"/>
          <cell r="AZ6"/>
          <cell r="BA6"/>
          <cell r="BB6"/>
          <cell r="BC6"/>
          <cell r="BD6"/>
          <cell r="BE6"/>
          <cell r="BF6"/>
          <cell r="BG6"/>
          <cell r="BH6"/>
          <cell r="BI6"/>
          <cell r="BJ6"/>
          <cell r="BK6"/>
          <cell r="BL6"/>
          <cell r="BM6"/>
        </row>
        <row r="7">
          <cell r="A7" t="str">
            <v>DataType1</v>
          </cell>
          <cell r="B7" t="str">
            <v>Data Type</v>
          </cell>
          <cell r="C7"/>
          <cell r="D7"/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 t="str">
            <v>Plan</v>
          </cell>
          <cell r="S7" t="str">
            <v>Plan</v>
          </cell>
          <cell r="T7" t="str">
            <v>Plan</v>
          </cell>
          <cell r="U7" t="str">
            <v>Plan</v>
          </cell>
          <cell r="V7" t="str">
            <v>Plan</v>
          </cell>
          <cell r="W7" t="str">
            <v>Plan</v>
          </cell>
          <cell r="X7" t="str">
            <v>Plan</v>
          </cell>
          <cell r="Y7" t="str">
            <v>Plan</v>
          </cell>
          <cell r="Z7" t="str">
            <v>Plan</v>
          </cell>
          <cell r="AA7" t="str">
            <v>Plan</v>
          </cell>
          <cell r="AB7" t="str">
            <v>Plan</v>
          </cell>
          <cell r="AC7" t="str">
            <v>Plan</v>
          </cell>
          <cell r="AD7"/>
          <cell r="AE7" t="str">
            <v>Plan</v>
          </cell>
          <cell r="AF7" t="str">
            <v>Plan</v>
          </cell>
          <cell r="AG7" t="str">
            <v>Plan</v>
          </cell>
          <cell r="AH7" t="str">
            <v>Plan</v>
          </cell>
          <cell r="AI7" t="str">
            <v>Plan</v>
          </cell>
          <cell r="AJ7" t="str">
            <v>Plan</v>
          </cell>
          <cell r="AK7" t="str">
            <v>Plan</v>
          </cell>
          <cell r="AL7" t="str">
            <v>Plan</v>
          </cell>
          <cell r="AM7" t="str">
            <v>Plan</v>
          </cell>
          <cell r="AN7" t="str">
            <v>Plan</v>
          </cell>
          <cell r="AO7" t="str">
            <v>Plan</v>
          </cell>
          <cell r="AP7" t="str">
            <v>Plan</v>
          </cell>
          <cell r="AQ7"/>
          <cell r="AR7" t="str">
            <v>Plan</v>
          </cell>
          <cell r="AS7" t="str">
            <v>Plan</v>
          </cell>
          <cell r="AT7" t="str">
            <v>Plan</v>
          </cell>
          <cell r="AU7" t="str">
            <v>Plan</v>
          </cell>
          <cell r="AV7" t="str">
            <v>Plan</v>
          </cell>
          <cell r="AW7" t="str">
            <v>Plan</v>
          </cell>
          <cell r="AX7" t="str">
            <v>Plan</v>
          </cell>
          <cell r="AY7" t="str">
            <v>Plan</v>
          </cell>
          <cell r="AZ7" t="str">
            <v>Plan</v>
          </cell>
          <cell r="BA7" t="str">
            <v>Plan</v>
          </cell>
          <cell r="BB7" t="str">
            <v>Plan</v>
          </cell>
          <cell r="BC7" t="str">
            <v>Plan</v>
          </cell>
          <cell r="BD7"/>
          <cell r="BE7" t="str">
            <v>Plan</v>
          </cell>
          <cell r="BF7" t="str">
            <v>Plan</v>
          </cell>
          <cell r="BG7" t="str">
            <v>Plan</v>
          </cell>
          <cell r="BH7" t="str">
            <v>Plan</v>
          </cell>
          <cell r="BI7" t="str">
            <v>Plan</v>
          </cell>
          <cell r="BJ7" t="str">
            <v>Plan</v>
          </cell>
          <cell r="BK7" t="str">
            <v>Plan</v>
          </cell>
          <cell r="BL7" t="str">
            <v>Plan</v>
          </cell>
          <cell r="BM7"/>
        </row>
        <row r="8">
          <cell r="A8" t="str">
            <v>PeriodYear1</v>
          </cell>
          <cell r="B8" t="str">
            <v>Period &amp; Year Name</v>
          </cell>
          <cell r="C8"/>
          <cell r="D8"/>
          <cell r="E8"/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 t="str">
            <v>Jan 2019</v>
          </cell>
          <cell r="S8" t="str">
            <v>Feb 2019</v>
          </cell>
          <cell r="T8" t="str">
            <v>Mar 2019</v>
          </cell>
          <cell r="U8" t="str">
            <v>Apr 2019</v>
          </cell>
          <cell r="V8" t="str">
            <v>May 2019</v>
          </cell>
          <cell r="W8" t="str">
            <v>Jun 2019</v>
          </cell>
          <cell r="X8" t="str">
            <v>Jul 2019</v>
          </cell>
          <cell r="Y8" t="str">
            <v>Aug 2019</v>
          </cell>
          <cell r="Z8" t="str">
            <v>Sep 2019</v>
          </cell>
          <cell r="AA8" t="str">
            <v>Oct 2019</v>
          </cell>
          <cell r="AB8" t="str">
            <v>Nov 2019</v>
          </cell>
          <cell r="AC8" t="str">
            <v>Dec 2019</v>
          </cell>
          <cell r="AD8"/>
          <cell r="AE8" t="str">
            <v>Jan 2020</v>
          </cell>
          <cell r="AF8" t="str">
            <v>Feb 2020</v>
          </cell>
          <cell r="AG8" t="str">
            <v>Mar 2020</v>
          </cell>
          <cell r="AH8" t="str">
            <v>Apr 2020</v>
          </cell>
          <cell r="AI8" t="str">
            <v>May 2020</v>
          </cell>
          <cell r="AJ8" t="str">
            <v>Jun 2020</v>
          </cell>
          <cell r="AK8" t="str">
            <v>Jul 2020</v>
          </cell>
          <cell r="AL8" t="str">
            <v>Aug 2020</v>
          </cell>
          <cell r="AM8" t="str">
            <v>Sep 2020</v>
          </cell>
          <cell r="AN8" t="str">
            <v>Oct 2020</v>
          </cell>
          <cell r="AO8" t="str">
            <v>Nov 2020</v>
          </cell>
          <cell r="AP8" t="str">
            <v>Dec 2020</v>
          </cell>
          <cell r="AQ8"/>
          <cell r="AR8" t="str">
            <v>Jan 2021</v>
          </cell>
          <cell r="AS8" t="str">
            <v>Feb 2021</v>
          </cell>
          <cell r="AT8" t="str">
            <v>Mar 2021</v>
          </cell>
          <cell r="AU8" t="str">
            <v>Apr 2021</v>
          </cell>
          <cell r="AV8" t="str">
            <v>May 2021</v>
          </cell>
          <cell r="AW8" t="str">
            <v>Jun 2021</v>
          </cell>
          <cell r="AX8" t="str">
            <v>Jul 2021</v>
          </cell>
          <cell r="AY8" t="str">
            <v>Aug 2021</v>
          </cell>
          <cell r="AZ8" t="str">
            <v>Sep 2021</v>
          </cell>
          <cell r="BA8" t="str">
            <v>Oct 2021</v>
          </cell>
          <cell r="BB8" t="str">
            <v>Nov 2021</v>
          </cell>
          <cell r="BC8" t="str">
            <v>Dec 2021</v>
          </cell>
          <cell r="BD8"/>
          <cell r="BE8" t="str">
            <v xml:space="preserve"> 2022</v>
          </cell>
          <cell r="BF8" t="str">
            <v xml:space="preserve"> 2023</v>
          </cell>
          <cell r="BG8" t="str">
            <v xml:space="preserve"> 2024</v>
          </cell>
          <cell r="BH8" t="str">
            <v xml:space="preserve"> 2025</v>
          </cell>
          <cell r="BI8" t="str">
            <v xml:space="preserve"> 2026</v>
          </cell>
          <cell r="BJ8" t="str">
            <v xml:space="preserve"> 2027</v>
          </cell>
          <cell r="BK8" t="str">
            <v xml:space="preserve"> 2028</v>
          </cell>
          <cell r="BL8" t="str">
            <v xml:space="preserve"> 2029</v>
          </cell>
          <cell r="BM8"/>
        </row>
        <row r="9">
          <cell r="A9"/>
          <cell r="B9" t="str">
            <v>Income Statement</v>
          </cell>
          <cell r="C9"/>
          <cell r="D9" t="str">
            <v>Do we need these columns?</v>
          </cell>
          <cell r="E9"/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/>
          <cell r="Y9"/>
          <cell r="Z9"/>
          <cell r="AA9"/>
          <cell r="AB9"/>
          <cell r="AC9"/>
          <cell r="AD9"/>
          <cell r="AE9"/>
          <cell r="AF9"/>
          <cell r="AG9"/>
          <cell r="AH9"/>
          <cell r="AI9"/>
          <cell r="AJ9"/>
          <cell r="AK9"/>
          <cell r="AL9"/>
          <cell r="AM9"/>
          <cell r="AN9"/>
          <cell r="AO9"/>
          <cell r="AP9"/>
          <cell r="AQ9"/>
          <cell r="AR9"/>
          <cell r="AS9"/>
          <cell r="AT9"/>
          <cell r="AU9"/>
          <cell r="AV9"/>
          <cell r="AW9"/>
          <cell r="AX9"/>
          <cell r="AY9"/>
          <cell r="AZ9"/>
          <cell r="BA9"/>
          <cell r="BB9"/>
          <cell r="BC9"/>
          <cell r="BD9"/>
          <cell r="BE9"/>
          <cell r="BF9"/>
          <cell r="BG9"/>
          <cell r="BH9"/>
          <cell r="BI9"/>
          <cell r="BJ9"/>
          <cell r="BK9"/>
          <cell r="BL9"/>
          <cell r="BM9"/>
        </row>
        <row r="10">
          <cell r="A10" t="str">
            <v>Au_Sales</v>
          </cell>
          <cell r="B10" t="str">
            <v>Gold sales - Kupol</v>
          </cell>
          <cell r="C10" t="str">
            <v>US$</v>
          </cell>
          <cell r="D10" t="str">
            <v>604</v>
          </cell>
          <cell r="E10" t="str">
            <v>6040100034</v>
          </cell>
          <cell r="F10" t="str">
            <v>411105</v>
          </cell>
          <cell r="G10" t="str">
            <v>D00000040120</v>
          </cell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>
            <v>-20403464.190000001</v>
          </cell>
          <cell r="S10">
            <v>-25383808</v>
          </cell>
          <cell r="T10">
            <v>-71872737.469999999</v>
          </cell>
          <cell r="U10">
            <v>-33470422</v>
          </cell>
          <cell r="V10">
            <v>-37191939</v>
          </cell>
          <cell r="W10">
            <v>-41157622.920000002</v>
          </cell>
          <cell r="X10">
            <v>-39520857.810000002</v>
          </cell>
          <cell r="Y10">
            <v>-49560408.030000001</v>
          </cell>
          <cell r="Z10">
            <v>-39657385.857956484</v>
          </cell>
          <cell r="AA10">
            <v>-40153193.625182271</v>
          </cell>
          <cell r="AB10">
            <v>-34411741.442492791</v>
          </cell>
          <cell r="AC10">
            <v>-33837638.359156974</v>
          </cell>
          <cell r="AD10">
            <v>-466621218.70478851</v>
          </cell>
          <cell r="AE10">
            <v>-31471547.978685409</v>
          </cell>
          <cell r="AF10">
            <v>-31057094.451918848</v>
          </cell>
          <cell r="AG10">
            <v>-31020607.917227857</v>
          </cell>
          <cell r="AH10">
            <v>-32575055.369611736</v>
          </cell>
          <cell r="AI10">
            <v>-32532968.533995662</v>
          </cell>
          <cell r="AJ10">
            <v>-33317138.393789541</v>
          </cell>
          <cell r="AK10">
            <v>-33077969.240132786</v>
          </cell>
          <cell r="AL10">
            <v>-33277738.886675656</v>
          </cell>
          <cell r="AM10">
            <v>-32636020.301380891</v>
          </cell>
          <cell r="AN10">
            <v>-33690693.905490875</v>
          </cell>
          <cell r="AO10">
            <v>-33555020.381701708</v>
          </cell>
          <cell r="AP10">
            <v>-33859426.190816127</v>
          </cell>
          <cell r="AQ10">
            <v>-392071281.55142713</v>
          </cell>
          <cell r="AR10">
            <v>-30920293.992723662</v>
          </cell>
          <cell r="AS10">
            <v>-31337928.233791564</v>
          </cell>
          <cell r="AT10">
            <v>-31044027.072240558</v>
          </cell>
          <cell r="AU10">
            <v>-30812539.270901211</v>
          </cell>
          <cell r="AV10">
            <v>-30638877.0404335</v>
          </cell>
          <cell r="AW10">
            <v>-30425017.625969689</v>
          </cell>
          <cell r="AX10">
            <v>-30224064.920643479</v>
          </cell>
          <cell r="AY10">
            <v>-29535944.923511274</v>
          </cell>
          <cell r="AZ10">
            <v>-29515664.26152553</v>
          </cell>
          <cell r="BA10">
            <v>-29881453.095279448</v>
          </cell>
          <cell r="BB10">
            <v>-29942682.649288021</v>
          </cell>
          <cell r="BC10">
            <v>-29388785.79926075</v>
          </cell>
          <cell r="BD10">
            <v>-363667278.88556868</v>
          </cell>
          <cell r="BE10">
            <v>-357896707.00228494</v>
          </cell>
          <cell r="BF10">
            <v>-233080856.17358229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-1813337342.3176513</v>
          </cell>
        </row>
        <row r="11">
          <cell r="A11" t="str">
            <v>Ag_Sale</v>
          </cell>
          <cell r="B11" t="str">
            <v>Silver sales - Kupol</v>
          </cell>
          <cell r="C11" t="str">
            <v>US$</v>
          </cell>
          <cell r="D11" t="str">
            <v>604</v>
          </cell>
          <cell r="E11" t="str">
            <v>6040100034</v>
          </cell>
          <cell r="F11" t="str">
            <v>411110</v>
          </cell>
          <cell r="G11" t="str">
            <v>D00000040130</v>
          </cell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>
            <v>-1219433.21</v>
          </cell>
          <cell r="S11">
            <v>-4469777.74</v>
          </cell>
          <cell r="T11">
            <v>-6007732.6500000004</v>
          </cell>
          <cell r="U11">
            <v>-4198816.51</v>
          </cell>
          <cell r="V11">
            <v>-3800948.82</v>
          </cell>
          <cell r="W11">
            <v>-1992545</v>
          </cell>
          <cell r="X11">
            <v>-3859221.71</v>
          </cell>
          <cell r="Y11">
            <v>-7483098.9400000004</v>
          </cell>
          <cell r="Z11">
            <v>-3056778.2601517644</v>
          </cell>
          <cell r="AA11">
            <v>-4219522.168265787</v>
          </cell>
          <cell r="AB11">
            <v>-3667405.5235485374</v>
          </cell>
          <cell r="AC11">
            <v>-3812684.8408958688</v>
          </cell>
          <cell r="AD11">
            <v>-47787965.372861959</v>
          </cell>
          <cell r="AE11">
            <v>-3128272.6674382472</v>
          </cell>
          <cell r="AF11">
            <v>-3540208.1079052808</v>
          </cell>
          <cell r="AG11">
            <v>-3590399.7426205743</v>
          </cell>
          <cell r="AH11">
            <v>-3818363.1142526018</v>
          </cell>
          <cell r="AI11">
            <v>-3867556.4927242859</v>
          </cell>
          <cell r="AJ11">
            <v>-3678444.3505691066</v>
          </cell>
          <cell r="AK11">
            <v>-3922289.9503852814</v>
          </cell>
          <cell r="AL11">
            <v>-3728654.3792420719</v>
          </cell>
          <cell r="AM11">
            <v>-4362718.7203986133</v>
          </cell>
          <cell r="AN11">
            <v>-4502378.3289015386</v>
          </cell>
          <cell r="AO11">
            <v>-4643571.7922467692</v>
          </cell>
          <cell r="AP11">
            <v>-4346181.6418123301</v>
          </cell>
          <cell r="AQ11">
            <v>-47129039.288496703</v>
          </cell>
          <cell r="AR11">
            <v>-4147312.3935962794</v>
          </cell>
          <cell r="AS11">
            <v>-3729678.1532347081</v>
          </cell>
          <cell r="AT11">
            <v>-4023579.3143812465</v>
          </cell>
          <cell r="AU11">
            <v>-4255067.1159244878</v>
          </cell>
          <cell r="AV11">
            <v>-4428729.3866139669</v>
          </cell>
          <cell r="AW11">
            <v>-4642587.8669192307</v>
          </cell>
          <cell r="AX11">
            <v>-4843540.2860083636</v>
          </cell>
          <cell r="AY11">
            <v>-5531660.6737600965</v>
          </cell>
          <cell r="AZ11">
            <v>-5551942.4426616058</v>
          </cell>
          <cell r="BA11">
            <v>-5186152.6205570018</v>
          </cell>
          <cell r="BB11">
            <v>-5124923.9632297726</v>
          </cell>
          <cell r="BC11">
            <v>-5867220.5855544545</v>
          </cell>
          <cell r="BD11">
            <v>-57332394.80244121</v>
          </cell>
          <cell r="BE11">
            <v>-52018981.96002429</v>
          </cell>
          <cell r="BF11">
            <v>-27887275.633301515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-232155657.05712566</v>
          </cell>
        </row>
        <row r="12">
          <cell r="A12" t="str">
            <v>CU_Sale</v>
          </cell>
          <cell r="B12" t="str">
            <v>Copper line used for Gold Sales - DVO</v>
          </cell>
          <cell r="C12" t="str">
            <v>US$</v>
          </cell>
          <cell r="D12" t="str">
            <v>604</v>
          </cell>
          <cell r="E12" t="str">
            <v>6040100034</v>
          </cell>
          <cell r="F12" t="str">
            <v>411113</v>
          </cell>
          <cell r="G12" t="str">
            <v>D000000411113</v>
          </cell>
          <cell r="H12"/>
          <cell r="I12"/>
          <cell r="J12"/>
          <cell r="K12"/>
          <cell r="L12"/>
          <cell r="M12"/>
          <cell r="N12"/>
          <cell r="O12"/>
          <cell r="P12"/>
          <cell r="Q12"/>
          <cell r="R12">
            <v>0</v>
          </cell>
          <cell r="S12">
            <v>-8514107.1799999997</v>
          </cell>
          <cell r="T12">
            <v>0</v>
          </cell>
          <cell r="U12">
            <v>-12243780.84</v>
          </cell>
          <cell r="V12">
            <v>-13746944.08</v>
          </cell>
          <cell r="W12">
            <v>0</v>
          </cell>
          <cell r="X12">
            <v>-8099074.0199999996</v>
          </cell>
          <cell r="Y12">
            <v>-18000683.219999999</v>
          </cell>
          <cell r="Z12">
            <v>-13783165.941972019</v>
          </cell>
          <cell r="AA12">
            <v>-12868975.703565469</v>
          </cell>
          <cell r="AB12">
            <v>-12843750.56766616</v>
          </cell>
          <cell r="AC12">
            <v>-12790697.726458209</v>
          </cell>
          <cell r="AD12">
            <v>-112891179.27966186</v>
          </cell>
          <cell r="AE12">
            <v>-13195810.645063896</v>
          </cell>
          <cell r="AF12">
            <v>-13198168.692762382</v>
          </cell>
          <cell r="AG12">
            <v>-13158636.456624556</v>
          </cell>
          <cell r="AH12">
            <v>-13167695.93238966</v>
          </cell>
          <cell r="AI12">
            <v>-13135928.84174064</v>
          </cell>
          <cell r="AJ12">
            <v>-13156835.486389015</v>
          </cell>
          <cell r="AK12">
            <v>-13179281.07923058</v>
          </cell>
          <cell r="AL12">
            <v>-13155494.982968386</v>
          </cell>
          <cell r="AM12">
            <v>-13227638.064531859</v>
          </cell>
          <cell r="AN12">
            <v>-13224801.39138207</v>
          </cell>
          <cell r="AO12">
            <v>-13214493.037964573</v>
          </cell>
          <cell r="AP12">
            <v>-13192475.614462826</v>
          </cell>
          <cell r="AQ12">
            <v>-158207260.22551045</v>
          </cell>
          <cell r="AR12">
            <v>-9769269.4192040563</v>
          </cell>
          <cell r="AS12">
            <v>-9763682.5554849859</v>
          </cell>
          <cell r="AT12">
            <v>-9746922.9107461292</v>
          </cell>
          <cell r="AU12">
            <v>-9754547.9217613153</v>
          </cell>
          <cell r="AV12">
            <v>-9740605.1356328204</v>
          </cell>
          <cell r="AW12">
            <v>-9736136.353273239</v>
          </cell>
          <cell r="AX12">
            <v>-9751618.5027180091</v>
          </cell>
          <cell r="AY12">
            <v>-9748063.1184678152</v>
          </cell>
          <cell r="AZ12">
            <v>-9750937.6997574102</v>
          </cell>
          <cell r="BA12">
            <v>-9754665.4691606481</v>
          </cell>
          <cell r="BB12">
            <v>-9750567.2292589452</v>
          </cell>
          <cell r="BC12">
            <v>-9560158.7098810486</v>
          </cell>
          <cell r="BD12">
            <v>-116827175.02534641</v>
          </cell>
          <cell r="BE12">
            <v>-82059219.960717306</v>
          </cell>
          <cell r="BF12">
            <v>-73444341.850006118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-543429176.34124219</v>
          </cell>
        </row>
        <row r="13">
          <cell r="A13" t="str">
            <v>C_Sale</v>
          </cell>
          <cell r="B13" t="str">
            <v>Carbon sales line used for Silver Sales - DVO</v>
          </cell>
          <cell r="C13" t="str">
            <v>US$</v>
          </cell>
          <cell r="D13" t="str">
            <v>604</v>
          </cell>
          <cell r="E13" t="str">
            <v>6040100034</v>
          </cell>
          <cell r="F13" t="str">
            <v>411115</v>
          </cell>
          <cell r="G13" t="str">
            <v>D000000411115</v>
          </cell>
          <cell r="H13"/>
          <cell r="I13"/>
          <cell r="J13"/>
          <cell r="K13"/>
          <cell r="L13"/>
          <cell r="M13"/>
          <cell r="N13"/>
          <cell r="O13"/>
          <cell r="P13"/>
          <cell r="Q13"/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-101494.31040772286</v>
          </cell>
          <cell r="AA13">
            <v>-87555.052602252079</v>
          </cell>
          <cell r="AB13">
            <v>-137294.31905954448</v>
          </cell>
          <cell r="AC13">
            <v>-165833.36111610947</v>
          </cell>
          <cell r="AD13">
            <v>-492177.04318562883</v>
          </cell>
          <cell r="AE13">
            <v>-204377.3134733559</v>
          </cell>
          <cell r="AF13">
            <v>-204213.68028254833</v>
          </cell>
          <cell r="AG13">
            <v>-230356.03175719397</v>
          </cell>
          <cell r="AH13">
            <v>-238894.20713407206</v>
          </cell>
          <cell r="AI13">
            <v>-263554.74773320282</v>
          </cell>
          <cell r="AJ13">
            <v>-247590.38859689186</v>
          </cell>
          <cell r="AK13">
            <v>-220468.34724785291</v>
          </cell>
          <cell r="AL13">
            <v>-238120.36344203688</v>
          </cell>
          <cell r="AM13">
            <v>-173631.25384608467</v>
          </cell>
          <cell r="AN13">
            <v>-182134.99508673305</v>
          </cell>
          <cell r="AO13">
            <v>-186923.61196958533</v>
          </cell>
          <cell r="AP13">
            <v>-201925.18235252416</v>
          </cell>
          <cell r="AQ13">
            <v>-2592190.122922082</v>
          </cell>
          <cell r="AR13">
            <v>-163130.58093646506</v>
          </cell>
          <cell r="AS13">
            <v>-168717.4440541683</v>
          </cell>
          <cell r="AT13">
            <v>-185477.08919056354</v>
          </cell>
          <cell r="AU13">
            <v>-177852.07805419096</v>
          </cell>
          <cell r="AV13">
            <v>-191794.8239712989</v>
          </cell>
          <cell r="AW13">
            <v>-196263.6331491865</v>
          </cell>
          <cell r="AX13">
            <v>-180781.66493340209</v>
          </cell>
          <cell r="AY13">
            <v>-184337.23243327718</v>
          </cell>
          <cell r="AZ13">
            <v>-181462.29488921043</v>
          </cell>
          <cell r="BA13">
            <v>-177735.63861675444</v>
          </cell>
          <cell r="BB13">
            <v>-181832.76862287006</v>
          </cell>
          <cell r="BC13">
            <v>-183841.2916000472</v>
          </cell>
          <cell r="BD13">
            <v>-2173226.5404514349</v>
          </cell>
          <cell r="BE13">
            <v>-1458494.2455700811</v>
          </cell>
          <cell r="BF13">
            <v>-1854014.7752125044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-8570102.7273417283</v>
          </cell>
        </row>
        <row r="14">
          <cell r="A14" t="str">
            <v>Au_MarkMktAdj</v>
          </cell>
          <cell r="B14" t="str">
            <v>Mark to market adjustment - gold sales</v>
          </cell>
          <cell r="C14" t="str">
            <v>US$</v>
          </cell>
          <cell r="D14" t="str">
            <v>604</v>
          </cell>
          <cell r="E14" t="str">
            <v/>
          </cell>
          <cell r="F14" t="str">
            <v>411130</v>
          </cell>
          <cell r="G14" t="str">
            <v>D000000411130</v>
          </cell>
          <cell r="H14"/>
          <cell r="I14"/>
          <cell r="J14"/>
          <cell r="K14"/>
          <cell r="L14"/>
          <cell r="M14"/>
          <cell r="N14"/>
          <cell r="O14"/>
          <cell r="P14"/>
          <cell r="Q14"/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</row>
        <row r="15">
          <cell r="A15" t="str">
            <v>Au_Hedge</v>
          </cell>
          <cell r="B15" t="str">
            <v>Gold hedging</v>
          </cell>
          <cell r="C15" t="str">
            <v>US$</v>
          </cell>
          <cell r="D15" t="str">
            <v>604</v>
          </cell>
          <cell r="E15" t="str">
            <v>6040100034</v>
          </cell>
          <cell r="F15" t="str">
            <v>411120</v>
          </cell>
          <cell r="G15" t="str">
            <v>D000000411120</v>
          </cell>
          <cell r="H15"/>
          <cell r="I15"/>
          <cell r="J15"/>
          <cell r="K15"/>
          <cell r="L15"/>
          <cell r="M15"/>
          <cell r="N15"/>
          <cell r="O15"/>
          <cell r="P15"/>
          <cell r="Q15"/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</row>
        <row r="16">
          <cell r="A16" t="str">
            <v>Ag_Hedge</v>
          </cell>
          <cell r="B16" t="str">
            <v>Silver hedging</v>
          </cell>
          <cell r="C16" t="str">
            <v>US$</v>
          </cell>
          <cell r="D16" t="str">
            <v>604</v>
          </cell>
          <cell r="E16" t="str">
            <v>6040100034</v>
          </cell>
          <cell r="F16" t="str">
            <v>411125</v>
          </cell>
          <cell r="G16" t="str">
            <v>D000000411125</v>
          </cell>
          <cell r="H16"/>
          <cell r="I16"/>
          <cell r="J16"/>
          <cell r="K16"/>
          <cell r="L16"/>
          <cell r="M16"/>
          <cell r="N16"/>
          <cell r="O16"/>
          <cell r="P16"/>
          <cell r="Q16"/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</row>
        <row r="17">
          <cell r="A17" t="str">
            <v>Opr_Rev</v>
          </cell>
          <cell r="B17" t="str">
            <v>Operating revenue</v>
          </cell>
          <cell r="C17" t="str">
            <v>US$</v>
          </cell>
          <cell r="D17"/>
          <cell r="E17"/>
          <cell r="F17"/>
          <cell r="G17" t="str">
            <v>D00000040100</v>
          </cell>
          <cell r="H17"/>
          <cell r="I17"/>
          <cell r="J17"/>
          <cell r="K17"/>
          <cell r="L17"/>
          <cell r="M17"/>
          <cell r="N17"/>
          <cell r="O17"/>
          <cell r="P17"/>
          <cell r="Q17"/>
          <cell r="R17">
            <v>-21622897.400000002</v>
          </cell>
          <cell r="S17">
            <v>-38367692.920000002</v>
          </cell>
          <cell r="T17">
            <v>-77880470.120000005</v>
          </cell>
          <cell r="U17">
            <v>-49913019.349999994</v>
          </cell>
          <cell r="V17">
            <v>-54739831.899999999</v>
          </cell>
          <cell r="W17">
            <v>-43150167.920000002</v>
          </cell>
          <cell r="X17">
            <v>-51479153.540000007</v>
          </cell>
          <cell r="Y17">
            <v>-75044190.189999998</v>
          </cell>
          <cell r="Z17">
            <v>-56598824.370487988</v>
          </cell>
          <cell r="AA17">
            <v>-57329246.549615785</v>
          </cell>
          <cell r="AB17">
            <v>-51060191.852767028</v>
          </cell>
          <cell r="AC17">
            <v>-50606854.287627161</v>
          </cell>
          <cell r="AD17">
            <v>-627792540.40049791</v>
          </cell>
          <cell r="AE17">
            <v>-48000008.604660913</v>
          </cell>
          <cell r="AF17">
            <v>-47999684.932869062</v>
          </cell>
          <cell r="AG17">
            <v>-48000000.14823018</v>
          </cell>
          <cell r="AH17">
            <v>-49800008.623388074</v>
          </cell>
          <cell r="AI17">
            <v>-49800008.616193794</v>
          </cell>
          <cell r="AJ17">
            <v>-50400008.619344547</v>
          </cell>
          <cell r="AK17">
            <v>-50400008.616996497</v>
          </cell>
          <cell r="AL17">
            <v>-50400008.612328142</v>
          </cell>
          <cell r="AM17">
            <v>-50400008.340157457</v>
          </cell>
          <cell r="AN17">
            <v>-51600008.62086121</v>
          </cell>
          <cell r="AO17">
            <v>-51600008.823882632</v>
          </cell>
          <cell r="AP17">
            <v>-51600008.629443802</v>
          </cell>
          <cell r="AQ17">
            <v>-599999771.18835616</v>
          </cell>
          <cell r="AR17">
            <v>-45000006.386460461</v>
          </cell>
          <cell r="AS17">
            <v>-45000006.386565432</v>
          </cell>
          <cell r="AT17">
            <v>-45000006.386558495</v>
          </cell>
          <cell r="AU17">
            <v>-45000006.386641204</v>
          </cell>
          <cell r="AV17">
            <v>-45000006.38665159</v>
          </cell>
          <cell r="AW17">
            <v>-45000005.47931134</v>
          </cell>
          <cell r="AX17">
            <v>-45000005.374303252</v>
          </cell>
          <cell r="AY17">
            <v>-45000005.948172458</v>
          </cell>
          <cell r="AZ17">
            <v>-45000006.698833764</v>
          </cell>
          <cell r="BA17">
            <v>-45000006.823613852</v>
          </cell>
          <cell r="BB17">
            <v>-45000006.610399611</v>
          </cell>
          <cell r="BC17">
            <v>-45000006.386296302</v>
          </cell>
          <cell r="BD17">
            <v>-540000075.25380778</v>
          </cell>
          <cell r="BE17">
            <v>-493433403.16859663</v>
          </cell>
          <cell r="BF17">
            <v>-336266488.43210244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-2597492278.4433613</v>
          </cell>
        </row>
        <row r="18">
          <cell r="A18" t="str">
            <v>Min</v>
          </cell>
          <cell r="B18" t="str">
            <v>Mining</v>
          </cell>
          <cell r="C18" t="str">
            <v>US$</v>
          </cell>
          <cell r="D18"/>
          <cell r="E18"/>
          <cell r="F18"/>
          <cell r="G18" t="str">
            <v>D300000PCWOALL</v>
          </cell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>
            <v>9492777.9499999899</v>
          </cell>
          <cell r="S18">
            <v>8983100.9499999993</v>
          </cell>
          <cell r="T18">
            <v>8977261.2599999998</v>
          </cell>
          <cell r="U18">
            <v>9214540.0399999991</v>
          </cell>
          <cell r="V18">
            <v>9901863.1099999994</v>
          </cell>
          <cell r="W18">
            <v>10286859.710000001</v>
          </cell>
          <cell r="X18">
            <v>9825255.25</v>
          </cell>
          <cell r="Y18">
            <v>7826910.5300000003</v>
          </cell>
          <cell r="Z18">
            <v>9677713.3496992383</v>
          </cell>
          <cell r="AA18">
            <v>9268694.5205213726</v>
          </cell>
          <cell r="AB18">
            <v>9003633.5722767785</v>
          </cell>
          <cell r="AC18">
            <v>9389934.1272570249</v>
          </cell>
          <cell r="AD18">
            <v>111848544.3697544</v>
          </cell>
          <cell r="AE18">
            <v>11568478.465586849</v>
          </cell>
          <cell r="AF18">
            <v>10613234.458188672</v>
          </cell>
          <cell r="AG18">
            <v>10967528.132710908</v>
          </cell>
          <cell r="AH18">
            <v>10489033.044840459</v>
          </cell>
          <cell r="AI18">
            <v>11269292.334401764</v>
          </cell>
          <cell r="AJ18">
            <v>10918265.745216947</v>
          </cell>
          <cell r="AK18">
            <v>10623933.888399765</v>
          </cell>
          <cell r="AL18">
            <v>10058875.123819448</v>
          </cell>
          <cell r="AM18">
            <v>9072625.9219460599</v>
          </cell>
          <cell r="AN18">
            <v>9446769.9157392122</v>
          </cell>
          <cell r="AO18">
            <v>9367728.7043305896</v>
          </cell>
          <cell r="AP18">
            <v>9236988.4378958587</v>
          </cell>
          <cell r="AQ18">
            <v>123632754.17307654</v>
          </cell>
          <cell r="AR18">
            <v>8891209.6229513958</v>
          </cell>
          <cell r="AS18">
            <v>7969534.803181774</v>
          </cell>
          <cell r="AT18">
            <v>8571879.8701842539</v>
          </cell>
          <cell r="AU18">
            <v>8121839.0186491478</v>
          </cell>
          <cell r="AV18">
            <v>8469319.7581212856</v>
          </cell>
          <cell r="AW18">
            <v>8445004.6647528056</v>
          </cell>
          <cell r="AX18">
            <v>8447999.9345822614</v>
          </cell>
          <cell r="AY18">
            <v>8237539.4847412976</v>
          </cell>
          <cell r="AZ18">
            <v>7809153.8815180045</v>
          </cell>
          <cell r="BA18">
            <v>7622546.7053426271</v>
          </cell>
          <cell r="BB18">
            <v>7546207.2680326477</v>
          </cell>
          <cell r="BC18">
            <v>7551115.8765715156</v>
          </cell>
          <cell r="BD18">
            <v>97683350.888629019</v>
          </cell>
          <cell r="BE18">
            <v>62014119.632951491</v>
          </cell>
          <cell r="BF18">
            <v>15020242.796625633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410199011.86103702</v>
          </cell>
        </row>
        <row r="19">
          <cell r="A19" t="str">
            <v>Proc</v>
          </cell>
          <cell r="B19" t="str">
            <v>Processing</v>
          </cell>
          <cell r="C19" t="str">
            <v>US$</v>
          </cell>
          <cell r="D19"/>
          <cell r="E19"/>
          <cell r="F19"/>
          <cell r="G19" t="str">
            <v>D300100PCWOALL</v>
          </cell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>
            <v>5546085.71</v>
          </cell>
          <cell r="S19">
            <v>5648271.6200000001</v>
          </cell>
          <cell r="T19">
            <v>6343604.6400000006</v>
          </cell>
          <cell r="U19">
            <v>6297039.6299999999</v>
          </cell>
          <cell r="V19">
            <v>5759977</v>
          </cell>
          <cell r="W19">
            <v>5874517.9199999999</v>
          </cell>
          <cell r="X19">
            <v>5895185.8599999994</v>
          </cell>
          <cell r="Y19">
            <v>5753542.0999999996</v>
          </cell>
          <cell r="Z19">
            <v>5809218.7981769098</v>
          </cell>
          <cell r="AA19">
            <v>5858748.1775632622</v>
          </cell>
          <cell r="AB19">
            <v>5413594.9195652623</v>
          </cell>
          <cell r="AC19">
            <v>5642846.8435637914</v>
          </cell>
          <cell r="AD19">
            <v>69842633.218869224</v>
          </cell>
          <cell r="AE19">
            <v>6287934.7111863252</v>
          </cell>
          <cell r="AF19">
            <v>5545411.0467758253</v>
          </cell>
          <cell r="AG19">
            <v>6228102.5346108573</v>
          </cell>
          <cell r="AH19">
            <v>6207462.2490951559</v>
          </cell>
          <cell r="AI19">
            <v>6130180.7363678413</v>
          </cell>
          <cell r="AJ19">
            <v>6473925.9303583885</v>
          </cell>
          <cell r="AK19">
            <v>6014582.1383158453</v>
          </cell>
          <cell r="AL19">
            <v>6647113.5217507174</v>
          </cell>
          <cell r="AM19">
            <v>5688924.0288284784</v>
          </cell>
          <cell r="AN19">
            <v>5957155.4723100588</v>
          </cell>
          <cell r="AO19">
            <v>6472721.5645540403</v>
          </cell>
          <cell r="AP19">
            <v>6062545.0994097469</v>
          </cell>
          <cell r="AQ19">
            <v>73716059.033563286</v>
          </cell>
          <cell r="AR19">
            <v>5976466.8205050947</v>
          </cell>
          <cell r="AS19">
            <v>5413509.4044896271</v>
          </cell>
          <cell r="AT19">
            <v>6152572.2274103221</v>
          </cell>
          <cell r="AU19">
            <v>6665106.3928031428</v>
          </cell>
          <cell r="AV19">
            <v>5946929.445563524</v>
          </cell>
          <cell r="AW19">
            <v>6025632.0344101032</v>
          </cell>
          <cell r="AX19">
            <v>5930459.0013636528</v>
          </cell>
          <cell r="AY19">
            <v>6225147.347653551</v>
          </cell>
          <cell r="AZ19">
            <v>6089952.3089281591</v>
          </cell>
          <cell r="BA19">
            <v>5926594.0945720077</v>
          </cell>
          <cell r="BB19">
            <v>5907124.8401996363</v>
          </cell>
          <cell r="BC19">
            <v>6073102.9190428648</v>
          </cell>
          <cell r="BD19">
            <v>72332596.836941689</v>
          </cell>
          <cell r="BE19">
            <v>71668896.882069513</v>
          </cell>
          <cell r="BF19">
            <v>75141170.342330456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362701356.31377417</v>
          </cell>
        </row>
        <row r="20">
          <cell r="A20" t="str">
            <v>Cu_Cr</v>
          </cell>
          <cell r="B20" t="str">
            <v>Copper Credits</v>
          </cell>
          <cell r="C20" t="str">
            <v>US$</v>
          </cell>
          <cell r="D20" t="str">
            <v>604</v>
          </cell>
          <cell r="E20" t="str">
            <v>6040100034</v>
          </cell>
          <cell r="F20" t="str">
            <v>411113</v>
          </cell>
          <cell r="G20" t="str">
            <v>D300180PCWOALL</v>
          </cell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</row>
        <row r="21">
          <cell r="A21" t="str">
            <v>SiteAdmin</v>
          </cell>
          <cell r="B21" t="str">
            <v>Site Administration</v>
          </cell>
          <cell r="C21" t="str">
            <v>US$</v>
          </cell>
          <cell r="D21"/>
          <cell r="E21"/>
          <cell r="F21"/>
          <cell r="G21" t="str">
            <v>D300300PCWOALL</v>
          </cell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R21">
            <v>6398964.4000000004</v>
          </cell>
          <cell r="S21">
            <v>7947267.8199999994</v>
          </cell>
          <cell r="T21">
            <v>11834457.84</v>
          </cell>
          <cell r="U21">
            <v>7856810.8100000005</v>
          </cell>
          <cell r="V21">
            <v>8808682.25</v>
          </cell>
          <cell r="W21">
            <v>9841681.4399999995</v>
          </cell>
          <cell r="X21">
            <v>8870833.6600000095</v>
          </cell>
          <cell r="Y21">
            <v>7872214.1000000006</v>
          </cell>
          <cell r="Z21">
            <v>11991380.023977723</v>
          </cell>
          <cell r="AA21">
            <v>8129749.5009597419</v>
          </cell>
          <cell r="AB21">
            <v>7979978.3878316144</v>
          </cell>
          <cell r="AC21">
            <v>11721882.636574583</v>
          </cell>
          <cell r="AD21">
            <v>109253902.86934367</v>
          </cell>
          <cell r="AE21">
            <v>8842509.1275630388</v>
          </cell>
          <cell r="AF21">
            <v>8019982.7314910069</v>
          </cell>
          <cell r="AG21">
            <v>15392996.729260746</v>
          </cell>
          <cell r="AH21">
            <v>8245263.0143427597</v>
          </cell>
          <cell r="AI21">
            <v>8656780.3314152285</v>
          </cell>
          <cell r="AJ21">
            <v>14968888.94546908</v>
          </cell>
          <cell r="AK21">
            <v>8719966.8517260849</v>
          </cell>
          <cell r="AL21">
            <v>8679601.400489632</v>
          </cell>
          <cell r="AM21">
            <v>14585858.549772423</v>
          </cell>
          <cell r="AN21">
            <v>8158462.1505763568</v>
          </cell>
          <cell r="AO21">
            <v>8100783.6822838522</v>
          </cell>
          <cell r="AP21">
            <v>14570658.674575903</v>
          </cell>
          <cell r="AQ21">
            <v>126941752.18896611</v>
          </cell>
          <cell r="AR21">
            <v>7875771.3597341329</v>
          </cell>
          <cell r="AS21">
            <v>7282982.8115326725</v>
          </cell>
          <cell r="AT21">
            <v>14361171.343023384</v>
          </cell>
          <cell r="AU21">
            <v>7273432.5537312571</v>
          </cell>
          <cell r="AV21">
            <v>7658084.8396065384</v>
          </cell>
          <cell r="AW21">
            <v>14132707.140515614</v>
          </cell>
          <cell r="AX21">
            <v>7601804.0378143387</v>
          </cell>
          <cell r="AY21">
            <v>7660121.258067796</v>
          </cell>
          <cell r="AZ21">
            <v>13680743.274690984</v>
          </cell>
          <cell r="BA21">
            <v>8326681.3830049522</v>
          </cell>
          <cell r="BB21">
            <v>7186075.0156307444</v>
          </cell>
          <cell r="BC21">
            <v>13613405.407534698</v>
          </cell>
          <cell r="BD21">
            <v>116652980.42488712</v>
          </cell>
          <cell r="BE21">
            <v>109493400.66039847</v>
          </cell>
          <cell r="BF21">
            <v>93586604.450052291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555928640.59364772</v>
          </cell>
        </row>
        <row r="22">
          <cell r="A22" t="str">
            <v>Hedge</v>
          </cell>
          <cell r="B22" t="str">
            <v>Hedge (Gains) Losses</v>
          </cell>
          <cell r="C22" t="str">
            <v>US$</v>
          </cell>
          <cell r="D22"/>
          <cell r="E22"/>
          <cell r="F22"/>
          <cell r="G22" t="str">
            <v>D300625PWCOALL</v>
          </cell>
          <cell r="H22"/>
          <cell r="I22"/>
          <cell r="J22"/>
          <cell r="K22"/>
          <cell r="L22"/>
          <cell r="M22"/>
          <cell r="N22"/>
          <cell r="O22"/>
          <cell r="P22"/>
          <cell r="Q22"/>
          <cell r="R22">
            <v>162670</v>
          </cell>
          <cell r="S22">
            <v>111732</v>
          </cell>
          <cell r="T22">
            <v>-4877.7</v>
          </cell>
          <cell r="U22">
            <v>0</v>
          </cell>
          <cell r="V22">
            <v>0</v>
          </cell>
          <cell r="W22">
            <v>-44229.09</v>
          </cell>
          <cell r="X22">
            <v>0</v>
          </cell>
          <cell r="Y22">
            <v>0</v>
          </cell>
          <cell r="Z22">
            <v>-20833.333330000001</v>
          </cell>
          <cell r="AA22">
            <v>-20833.333330000001</v>
          </cell>
          <cell r="AB22">
            <v>-20833.333330000001</v>
          </cell>
          <cell r="AC22">
            <v>-20833.333330000001</v>
          </cell>
          <cell r="AD22">
            <v>141961.87667999999</v>
          </cell>
          <cell r="AE22">
            <v>-345826.67</v>
          </cell>
          <cell r="AF22">
            <v>-345826.67</v>
          </cell>
          <cell r="AG22">
            <v>-345826.67</v>
          </cell>
          <cell r="AH22">
            <v>-345826.67</v>
          </cell>
          <cell r="AI22">
            <v>-345826.67</v>
          </cell>
          <cell r="AJ22">
            <v>-345826.67</v>
          </cell>
          <cell r="AK22">
            <v>-349993.33</v>
          </cell>
          <cell r="AL22">
            <v>-349993.33</v>
          </cell>
          <cell r="AM22">
            <v>-349993.33</v>
          </cell>
          <cell r="AN22">
            <v>-349993.33</v>
          </cell>
          <cell r="AO22">
            <v>-349993.33</v>
          </cell>
          <cell r="AP22">
            <v>-349993.33</v>
          </cell>
          <cell r="AQ22">
            <v>-4174919.9999999995</v>
          </cell>
          <cell r="AR22">
            <v>-201666.67</v>
          </cell>
          <cell r="AS22">
            <v>-201666.67</v>
          </cell>
          <cell r="AT22">
            <v>-201666.67</v>
          </cell>
          <cell r="AU22">
            <v>-201666.67</v>
          </cell>
          <cell r="AV22">
            <v>-201666.67</v>
          </cell>
          <cell r="AW22">
            <v>-201666.67</v>
          </cell>
          <cell r="AX22">
            <v>-201666.67</v>
          </cell>
          <cell r="AY22">
            <v>-201666.67</v>
          </cell>
          <cell r="AZ22">
            <v>-201666.67</v>
          </cell>
          <cell r="BA22">
            <v>-201666.67</v>
          </cell>
          <cell r="BB22">
            <v>-201666.67</v>
          </cell>
          <cell r="BC22">
            <v>-201666.67</v>
          </cell>
          <cell r="BD22">
            <v>-2420000.0399999996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-6452958.1633199984</v>
          </cell>
        </row>
        <row r="23">
          <cell r="A23" t="str">
            <v>Recl</v>
          </cell>
          <cell r="B23" t="str">
            <v>Reclamation - Mine Not in use</v>
          </cell>
          <cell r="C23" t="str">
            <v>US$</v>
          </cell>
          <cell r="D23"/>
          <cell r="E23"/>
          <cell r="F23"/>
          <cell r="G23" t="str">
            <v>D300600PCWOALL</v>
          </cell>
          <cell r="H23"/>
          <cell r="I23"/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/>
          <cell r="W23"/>
          <cell r="X23"/>
          <cell r="Y23"/>
          <cell r="Z23"/>
          <cell r="AA23"/>
          <cell r="AB23"/>
          <cell r="AC23"/>
          <cell r="AD23">
            <v>0</v>
          </cell>
          <cell r="AE23"/>
          <cell r="AF23"/>
          <cell r="AG23"/>
          <cell r="AH23"/>
          <cell r="AI23"/>
          <cell r="AJ23"/>
          <cell r="AK23"/>
          <cell r="AL23"/>
          <cell r="AM23"/>
          <cell r="AN23"/>
          <cell r="AO23"/>
          <cell r="AP23"/>
          <cell r="AQ23">
            <v>0</v>
          </cell>
          <cell r="AR23"/>
          <cell r="AS23"/>
          <cell r="AT23"/>
          <cell r="AU23"/>
          <cell r="AV23"/>
          <cell r="AW23"/>
          <cell r="AX23"/>
          <cell r="AY23"/>
          <cell r="AZ23"/>
          <cell r="BA23"/>
          <cell r="BB23"/>
          <cell r="BC23"/>
          <cell r="BD23">
            <v>0</v>
          </cell>
          <cell r="BE23"/>
          <cell r="BF23"/>
          <cell r="BG23"/>
          <cell r="BH23"/>
          <cell r="BI23"/>
          <cell r="BJ23"/>
          <cell r="BK23"/>
          <cell r="BL23"/>
          <cell r="BM23">
            <v>0</v>
          </cell>
        </row>
        <row r="24">
          <cell r="A24" t="str">
            <v>ProdC</v>
          </cell>
          <cell r="B24" t="str">
            <v>Production costs before allocations</v>
          </cell>
          <cell r="C24" t="str">
            <v>US$</v>
          </cell>
          <cell r="D24"/>
          <cell r="E24"/>
          <cell r="F24"/>
          <cell r="G24" t="str">
            <v>D290100PCWOALL</v>
          </cell>
          <cell r="H24"/>
          <cell r="I24"/>
          <cell r="J24"/>
          <cell r="K24"/>
          <cell r="L24"/>
          <cell r="M24"/>
          <cell r="N24"/>
          <cell r="O24"/>
          <cell r="P24"/>
          <cell r="Q24"/>
          <cell r="R24">
            <v>21600498.059999987</v>
          </cell>
          <cell r="S24">
            <v>22690372.390000001</v>
          </cell>
          <cell r="T24">
            <v>27150446.040000003</v>
          </cell>
          <cell r="U24">
            <v>23368390.479999997</v>
          </cell>
          <cell r="V24">
            <v>24470522.359999999</v>
          </cell>
          <cell r="W24">
            <v>25958829.98</v>
          </cell>
          <cell r="X24">
            <v>24591274.770000011</v>
          </cell>
          <cell r="Y24">
            <v>21452666.73</v>
          </cell>
          <cell r="Z24">
            <v>27457478.838523868</v>
          </cell>
          <cell r="AA24">
            <v>23236358.865714375</v>
          </cell>
          <cell r="AB24">
            <v>22376373.546343654</v>
          </cell>
          <cell r="AC24">
            <v>26733830.274065398</v>
          </cell>
          <cell r="AD24">
            <v>291087042.33464724</v>
          </cell>
          <cell r="AE24">
            <v>26353095.634336211</v>
          </cell>
          <cell r="AF24">
            <v>23832801.566455502</v>
          </cell>
          <cell r="AG24">
            <v>32242800.726582509</v>
          </cell>
          <cell r="AH24">
            <v>24595931.638278373</v>
          </cell>
          <cell r="AI24">
            <v>25710426.732184831</v>
          </cell>
          <cell r="AJ24">
            <v>32015253.95104441</v>
          </cell>
          <cell r="AK24">
            <v>25008489.548441697</v>
          </cell>
          <cell r="AL24">
            <v>25035596.7160598</v>
          </cell>
          <cell r="AM24">
            <v>28997415.170546964</v>
          </cell>
          <cell r="AN24">
            <v>23212394.20862563</v>
          </cell>
          <cell r="AO24">
            <v>23591240.621168483</v>
          </cell>
          <cell r="AP24">
            <v>29520198.881881509</v>
          </cell>
          <cell r="AQ24">
            <v>320115645.39560592</v>
          </cell>
          <cell r="AR24">
            <v>22541781.133190621</v>
          </cell>
          <cell r="AS24">
            <v>20464360.349204071</v>
          </cell>
          <cell r="AT24">
            <v>28883956.770617958</v>
          </cell>
          <cell r="AU24">
            <v>21858711.295183547</v>
          </cell>
          <cell r="AV24">
            <v>21872667.373291347</v>
          </cell>
          <cell r="AW24">
            <v>28401677.16967852</v>
          </cell>
          <cell r="AX24">
            <v>21778596.303760249</v>
          </cell>
          <cell r="AY24">
            <v>21921141.420462646</v>
          </cell>
          <cell r="AZ24">
            <v>27378182.795137145</v>
          </cell>
          <cell r="BA24">
            <v>21674155.512919586</v>
          </cell>
          <cell r="BB24">
            <v>20437740.453863025</v>
          </cell>
          <cell r="BC24">
            <v>27035957.533149078</v>
          </cell>
          <cell r="BD24">
            <v>284248928.11045778</v>
          </cell>
          <cell r="BE24">
            <v>243176417.175419</v>
          </cell>
          <cell r="BF24">
            <v>183748017.58900839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1322376050.605139</v>
          </cell>
        </row>
        <row r="25">
          <cell r="A25" t="str">
            <v>Cap</v>
          </cell>
          <cell r="B25" t="str">
            <v>Less Capitalized</v>
          </cell>
          <cell r="C25" t="str">
            <v>US$</v>
          </cell>
          <cell r="D25"/>
          <cell r="E25"/>
          <cell r="F25"/>
          <cell r="G25" t="str">
            <v>D29010089500</v>
          </cell>
          <cell r="H25"/>
          <cell r="I25"/>
          <cell r="J25"/>
          <cell r="K25"/>
          <cell r="L25"/>
          <cell r="M25"/>
          <cell r="N25"/>
          <cell r="O25"/>
          <cell r="P25"/>
          <cell r="Q25"/>
          <cell r="R25">
            <v>-1472674.7100000002</v>
          </cell>
          <cell r="S25">
            <v>-1115515.6399999999</v>
          </cell>
          <cell r="T25">
            <v>-1173769.2999999998</v>
          </cell>
          <cell r="U25">
            <v>-1128485.6299999999</v>
          </cell>
          <cell r="V25">
            <v>-1042362.97</v>
          </cell>
          <cell r="W25">
            <v>-1537379.5599999998</v>
          </cell>
          <cell r="X25">
            <v>-1220920.06</v>
          </cell>
          <cell r="Y25">
            <v>-1450313.6400000001</v>
          </cell>
          <cell r="Z25">
            <v>-2160922.4310049186</v>
          </cell>
          <cell r="AA25">
            <v>-1368177.2682205148</v>
          </cell>
          <cell r="AB25">
            <v>-1302278.5537974152</v>
          </cell>
          <cell r="AC25">
            <v>-1244269.0615838873</v>
          </cell>
          <cell r="AD25">
            <v>-16217068.824606739</v>
          </cell>
          <cell r="AE25">
            <v>-1664212.4381602663</v>
          </cell>
          <cell r="AF25">
            <v>-1756422.4947124533</v>
          </cell>
          <cell r="AG25">
            <v>-1547087.2371192733</v>
          </cell>
          <cell r="AH25">
            <v>-1463708.558353177</v>
          </cell>
          <cell r="AI25">
            <v>-1428012.109409044</v>
          </cell>
          <cell r="AJ25">
            <v>-1456684.7433201584</v>
          </cell>
          <cell r="AK25">
            <v>-1606015.0824287001</v>
          </cell>
          <cell r="AL25">
            <v>-1377570.1752224797</v>
          </cell>
          <cell r="AM25">
            <v>-1230184.1932074586</v>
          </cell>
          <cell r="AN25">
            <v>-1175754.8868620102</v>
          </cell>
          <cell r="AO25">
            <v>-1174825.2542210808</v>
          </cell>
          <cell r="AP25">
            <v>-999488.55410138168</v>
          </cell>
          <cell r="AQ25">
            <v>-16879965.727117483</v>
          </cell>
          <cell r="AR25">
            <v>-821136.91187611409</v>
          </cell>
          <cell r="AS25">
            <v>-115208.23673190987</v>
          </cell>
          <cell r="AT25">
            <v>-403384.63293835736</v>
          </cell>
          <cell r="AU25">
            <v>-459730.99616752373</v>
          </cell>
          <cell r="AV25">
            <v>-309966.64931888477</v>
          </cell>
          <cell r="AW25">
            <v>-235315.43709866851</v>
          </cell>
          <cell r="AX25">
            <v>-187057.9664164425</v>
          </cell>
          <cell r="AY25">
            <v>-584852.03941404202</v>
          </cell>
          <cell r="AZ25">
            <v>-374858.42234869947</v>
          </cell>
          <cell r="BA25">
            <v>-308585.03245455329</v>
          </cell>
          <cell r="BB25">
            <v>-329811.89390166436</v>
          </cell>
          <cell r="BC25">
            <v>-287649.99280519399</v>
          </cell>
          <cell r="BD25">
            <v>-4417558.211472054</v>
          </cell>
          <cell r="BE25">
            <v>-255089.33690460343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-37769682.100100867</v>
          </cell>
        </row>
        <row r="26">
          <cell r="A26" t="str">
            <v>ProdCosts</v>
          </cell>
          <cell r="B26" t="str">
            <v>Production costs</v>
          </cell>
          <cell r="C26" t="str">
            <v>US$</v>
          </cell>
          <cell r="D26"/>
          <cell r="E26"/>
          <cell r="F26"/>
          <cell r="G26" t="str">
            <v>D290100PRODCSTS</v>
          </cell>
          <cell r="H26"/>
          <cell r="I26"/>
          <cell r="J26"/>
          <cell r="K26"/>
          <cell r="L26"/>
          <cell r="M26"/>
          <cell r="N26"/>
          <cell r="O26"/>
          <cell r="P26"/>
          <cell r="Q26"/>
          <cell r="R26">
            <v>20127823.349999987</v>
          </cell>
          <cell r="S26">
            <v>21574856.75</v>
          </cell>
          <cell r="T26">
            <v>25976676.740000002</v>
          </cell>
          <cell r="U26">
            <v>22239904.849999998</v>
          </cell>
          <cell r="V26">
            <v>23428159.390000001</v>
          </cell>
          <cell r="W26">
            <v>24421450.420000002</v>
          </cell>
          <cell r="X26">
            <v>23370354.710000012</v>
          </cell>
          <cell r="Y26">
            <v>20002353.09</v>
          </cell>
          <cell r="Z26">
            <v>25296556.407518949</v>
          </cell>
          <cell r="AA26">
            <v>21868181.597493861</v>
          </cell>
          <cell r="AB26">
            <v>21074094.992546238</v>
          </cell>
          <cell r="AC26">
            <v>25489561.21248151</v>
          </cell>
          <cell r="AD26">
            <v>274869973.51004058</v>
          </cell>
          <cell r="AE26">
            <v>24688883.196175944</v>
          </cell>
          <cell r="AF26">
            <v>22076379.071743049</v>
          </cell>
          <cell r="AG26">
            <v>30695713.489463236</v>
          </cell>
          <cell r="AH26">
            <v>23132223.079925194</v>
          </cell>
          <cell r="AI26">
            <v>24282414.622775786</v>
          </cell>
          <cell r="AJ26">
            <v>30558569.207724251</v>
          </cell>
          <cell r="AK26">
            <v>23402474.466012996</v>
          </cell>
          <cell r="AL26">
            <v>23658026.540837321</v>
          </cell>
          <cell r="AM26">
            <v>27767230.977339506</v>
          </cell>
          <cell r="AN26">
            <v>22036639.32176362</v>
          </cell>
          <cell r="AO26">
            <v>22416415.366947401</v>
          </cell>
          <cell r="AP26">
            <v>28520710.327780128</v>
          </cell>
          <cell r="AQ26">
            <v>303235679.66848838</v>
          </cell>
          <cell r="AR26">
            <v>21720644.221314505</v>
          </cell>
          <cell r="AS26">
            <v>20349152.112472162</v>
          </cell>
          <cell r="AT26">
            <v>28480572.137679599</v>
          </cell>
          <cell r="AU26">
            <v>21398980.299016025</v>
          </cell>
          <cell r="AV26">
            <v>21562700.723972462</v>
          </cell>
          <cell r="AW26">
            <v>28166361.732579853</v>
          </cell>
          <cell r="AX26">
            <v>21591538.337343808</v>
          </cell>
          <cell r="AY26">
            <v>21336289.381048605</v>
          </cell>
          <cell r="AZ26">
            <v>27003324.372788444</v>
          </cell>
          <cell r="BA26">
            <v>21365570.480465032</v>
          </cell>
          <cell r="BB26">
            <v>20107928.55996136</v>
          </cell>
          <cell r="BC26">
            <v>26748307.540343884</v>
          </cell>
          <cell r="BD26">
            <v>279831369.89898574</v>
          </cell>
          <cell r="BE26">
            <v>242921327.83851483</v>
          </cell>
          <cell r="BF26">
            <v>183748017.58900839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1284606368.5050375</v>
          </cell>
        </row>
        <row r="27">
          <cell r="A27" t="str">
            <v>HeapLeach</v>
          </cell>
          <cell r="B27" t="str">
            <v>Costs deducted from (added to) heap leach</v>
          </cell>
          <cell r="C27" t="str">
            <v>US$</v>
          </cell>
          <cell r="D27"/>
          <cell r="E27"/>
          <cell r="F27"/>
          <cell r="G27" t="str">
            <v>D290100530015</v>
          </cell>
          <cell r="H27"/>
          <cell r="I27"/>
          <cell r="J27"/>
          <cell r="K27"/>
          <cell r="L27"/>
          <cell r="M27"/>
          <cell r="N27"/>
          <cell r="O27"/>
          <cell r="P27"/>
          <cell r="Q27"/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</row>
        <row r="28">
          <cell r="A28" t="str">
            <v>LTStock</v>
          </cell>
          <cell r="B28" t="str">
            <v>Costs deducted from (added to) LT stockpiles - DVO</v>
          </cell>
          <cell r="C28" t="str">
            <v>US$</v>
          </cell>
          <cell r="D28"/>
          <cell r="E28"/>
          <cell r="F28"/>
          <cell r="G28" t="str">
            <v>D290100530010</v>
          </cell>
          <cell r="H28"/>
          <cell r="I28"/>
          <cell r="J28"/>
          <cell r="K28"/>
          <cell r="L28"/>
          <cell r="M28"/>
          <cell r="N28"/>
          <cell r="O28"/>
          <cell r="P28"/>
          <cell r="Q28"/>
          <cell r="R28">
            <v>1480165.6</v>
          </cell>
          <cell r="S28">
            <v>876889.8899999999</v>
          </cell>
          <cell r="T28">
            <v>221601.95999999996</v>
          </cell>
          <cell r="U28">
            <v>-2483467.6399999997</v>
          </cell>
          <cell r="V28">
            <v>322216.10000000003</v>
          </cell>
          <cell r="W28">
            <v>862541.03</v>
          </cell>
          <cell r="X28">
            <v>566983.14999999991</v>
          </cell>
          <cell r="Y28">
            <v>340240.5</v>
          </cell>
          <cell r="Z28">
            <v>-2172637.8022499289</v>
          </cell>
          <cell r="AA28">
            <v>420474.61788979545</v>
          </cell>
          <cell r="AB28">
            <v>-844820.72459509969</v>
          </cell>
          <cell r="AC28">
            <v>-711673.08046601154</v>
          </cell>
          <cell r="AD28">
            <v>-1121486.3994212444</v>
          </cell>
          <cell r="AE28">
            <v>180154.63937822729</v>
          </cell>
          <cell r="AF28">
            <v>-538556.73883758858</v>
          </cell>
          <cell r="AG28">
            <v>1662003.5728976149</v>
          </cell>
          <cell r="AH28">
            <v>-1636114.6168602984</v>
          </cell>
          <cell r="AI28">
            <v>431551.21413030289</v>
          </cell>
          <cell r="AJ28">
            <v>-539063.54610205628</v>
          </cell>
          <cell r="AK28">
            <v>-534468.68669954874</v>
          </cell>
          <cell r="AL28">
            <v>254921.62042378541</v>
          </cell>
          <cell r="AM28">
            <v>31619.521159418859</v>
          </cell>
          <cell r="AN28">
            <v>929490.17406309023</v>
          </cell>
          <cell r="AO28">
            <v>628706.57043842692</v>
          </cell>
          <cell r="AP28">
            <v>15510.852139318362</v>
          </cell>
          <cell r="AQ28">
            <v>885754.57613069285</v>
          </cell>
          <cell r="AR28">
            <v>926097.77876089048</v>
          </cell>
          <cell r="AS28">
            <v>193781.37261014245</v>
          </cell>
          <cell r="AT28">
            <v>809083.61823517643</v>
          </cell>
          <cell r="AU28">
            <v>344243.60050437413</v>
          </cell>
          <cell r="AV28">
            <v>-883698.28576016612</v>
          </cell>
          <cell r="AW28">
            <v>-1647277.580675263</v>
          </cell>
          <cell r="AX28">
            <v>-418413.74982393347</v>
          </cell>
          <cell r="AY28">
            <v>-391469.71151274629</v>
          </cell>
          <cell r="AZ28">
            <v>-700094.48371792585</v>
          </cell>
          <cell r="BA28">
            <v>-237958.73580360413</v>
          </cell>
          <cell r="BB28">
            <v>-6820.9206773638725</v>
          </cell>
          <cell r="BC28">
            <v>381515.364689257</v>
          </cell>
          <cell r="BD28">
            <v>-1631011.7331711622</v>
          </cell>
          <cell r="BE28">
            <v>26284498.478790358</v>
          </cell>
          <cell r="BF28">
            <v>20328482.678250112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44746237.600578763</v>
          </cell>
        </row>
        <row r="29">
          <cell r="A29" t="str">
            <v>STStock</v>
          </cell>
          <cell r="B29" t="str">
            <v>Costs deducted from (added to) ST stockpiles - Kupol</v>
          </cell>
          <cell r="C29" t="str">
            <v>US$</v>
          </cell>
          <cell r="D29"/>
          <cell r="E29"/>
          <cell r="F29"/>
          <cell r="G29" t="str">
            <v>D290100530005</v>
          </cell>
          <cell r="H29"/>
          <cell r="I29"/>
          <cell r="J29"/>
          <cell r="K29"/>
          <cell r="L29"/>
          <cell r="M29"/>
          <cell r="N29"/>
          <cell r="O29"/>
          <cell r="P29"/>
          <cell r="Q29"/>
          <cell r="R29">
            <v>-1091348.1100000001</v>
          </cell>
          <cell r="S29">
            <v>-2289395.9</v>
          </cell>
          <cell r="T29">
            <v>-2122358.06</v>
          </cell>
          <cell r="U29">
            <v>943551.48000000021</v>
          </cell>
          <cell r="V29">
            <v>-2603475.69</v>
          </cell>
          <cell r="W29">
            <v>-2606775.52</v>
          </cell>
          <cell r="X29">
            <v>-1294761.68</v>
          </cell>
          <cell r="Y29">
            <v>1508660.54</v>
          </cell>
          <cell r="Z29">
            <v>4915904.4500788422</v>
          </cell>
          <cell r="AA29">
            <v>939710.76062253956</v>
          </cell>
          <cell r="AB29">
            <v>449324.04623721447</v>
          </cell>
          <cell r="AC29">
            <v>-4763.0091599477455</v>
          </cell>
          <cell r="AD29">
            <v>-3255726.692221351</v>
          </cell>
          <cell r="AE29">
            <v>-1404408.3477579318</v>
          </cell>
          <cell r="AF29">
            <v>753638.75194010139</v>
          </cell>
          <cell r="AG29">
            <v>-1802550.582686875</v>
          </cell>
          <cell r="AH29">
            <v>1269701.0763049908</v>
          </cell>
          <cell r="AI29">
            <v>-1693725.4853661284</v>
          </cell>
          <cell r="AJ29">
            <v>-274268.66396587808</v>
          </cell>
          <cell r="AK29">
            <v>1504129.5856332304</v>
          </cell>
          <cell r="AL29">
            <v>404905.98897662293</v>
          </cell>
          <cell r="AM29">
            <v>-2506566.7405965757</v>
          </cell>
          <cell r="AN29">
            <v>-1922132.4703243431</v>
          </cell>
          <cell r="AO29">
            <v>-278711.32216054387</v>
          </cell>
          <cell r="AP29">
            <v>676029.13743321784</v>
          </cell>
          <cell r="AQ29">
            <v>-5273959.0725701125</v>
          </cell>
          <cell r="AR29">
            <v>2336953.8173489952</v>
          </cell>
          <cell r="AS29">
            <v>445691.97463535517</v>
          </cell>
          <cell r="AT29">
            <v>1080743.1267194822</v>
          </cell>
          <cell r="AU29">
            <v>1029557.5312192105</v>
          </cell>
          <cell r="AV29">
            <v>3168711.9339279756</v>
          </cell>
          <cell r="AW29">
            <v>2506633.4444976719</v>
          </cell>
          <cell r="AX29">
            <v>332175.2462937301</v>
          </cell>
          <cell r="AY29">
            <v>1545889.1441257037</v>
          </cell>
          <cell r="AZ29">
            <v>2161690.7076286385</v>
          </cell>
          <cell r="BA29">
            <v>1591713.7932449677</v>
          </cell>
          <cell r="BB29">
            <v>1833128.9182906817</v>
          </cell>
          <cell r="BC29">
            <v>2265485.7818974704</v>
          </cell>
          <cell r="BD29">
            <v>20298375.419829883</v>
          </cell>
          <cell r="BE29">
            <v>2453171.6217310997</v>
          </cell>
          <cell r="BF29">
            <v>243745.03100913018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14465606.307778647</v>
          </cell>
        </row>
        <row r="30">
          <cell r="A30" t="str">
            <v>WIPInv</v>
          </cell>
          <cell r="B30" t="str">
            <v>Costs deducted from (added to) WIP inventory</v>
          </cell>
          <cell r="C30" t="str">
            <v>US$</v>
          </cell>
          <cell r="D30"/>
          <cell r="E30"/>
          <cell r="F30"/>
          <cell r="G30" t="str">
            <v>D290100529005</v>
          </cell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>
            <v>6080634.7300000004</v>
          </cell>
          <cell r="S30">
            <v>-501306.03</v>
          </cell>
          <cell r="T30">
            <v>-1400971.82</v>
          </cell>
          <cell r="U30">
            <v>-1641099.42</v>
          </cell>
          <cell r="V30">
            <v>-292582.55</v>
          </cell>
          <cell r="W30">
            <v>-230910.03</v>
          </cell>
          <cell r="X30">
            <v>-1100569.94</v>
          </cell>
          <cell r="Y30">
            <v>2326714.5699999998</v>
          </cell>
          <cell r="Z30">
            <v>-1214549.0255600587</v>
          </cell>
          <cell r="AA30">
            <v>-399070.3129324913</v>
          </cell>
          <cell r="AB30">
            <v>-1048984.1567677297</v>
          </cell>
          <cell r="AC30">
            <v>-1039248.3468925916</v>
          </cell>
          <cell r="AD30">
            <v>-461942.33215287048</v>
          </cell>
          <cell r="AE30">
            <v>-1796545.4322360903</v>
          </cell>
          <cell r="AF30">
            <v>1600050.142513819</v>
          </cell>
          <cell r="AG30">
            <v>-2333799.6320235096</v>
          </cell>
          <cell r="AH30">
            <v>1183502.4770011492</v>
          </cell>
          <cell r="AI30">
            <v>-570636.82315307111</v>
          </cell>
          <cell r="AJ30">
            <v>-985580.01925684884</v>
          </cell>
          <cell r="AK30">
            <v>-102878.63897239789</v>
          </cell>
          <cell r="AL30">
            <v>172640.56390069053</v>
          </cell>
          <cell r="AM30">
            <v>2141610.2547719479</v>
          </cell>
          <cell r="AN30">
            <v>419008.87889477983</v>
          </cell>
          <cell r="AO30">
            <v>-325766.58542668447</v>
          </cell>
          <cell r="AP30">
            <v>-5258.0483030751348</v>
          </cell>
          <cell r="AQ30">
            <v>-603652.86228929088</v>
          </cell>
          <cell r="AR30">
            <v>-1714737.9072528481</v>
          </cell>
          <cell r="AS30">
            <v>3647920.9686823003</v>
          </cell>
          <cell r="AT30">
            <v>-2117283.4671274312</v>
          </cell>
          <cell r="AU30">
            <v>210446.59405882657</v>
          </cell>
          <cell r="AV30">
            <v>-967132.93518650159</v>
          </cell>
          <cell r="AW30">
            <v>588070.8049235791</v>
          </cell>
          <cell r="AX30">
            <v>414938.18645387143</v>
          </cell>
          <cell r="AY30">
            <v>-735796.32291386276</v>
          </cell>
          <cell r="AZ30">
            <v>125032.04615376145</v>
          </cell>
          <cell r="BA30">
            <v>464056.13949119672</v>
          </cell>
          <cell r="BB30">
            <v>-50079.19876915589</v>
          </cell>
          <cell r="BC30">
            <v>-1021618.967352733</v>
          </cell>
          <cell r="BD30">
            <v>-1156184.058838997</v>
          </cell>
          <cell r="BE30">
            <v>1053575.1637524515</v>
          </cell>
          <cell r="BF30">
            <v>21346588.757375836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20178384.667847127</v>
          </cell>
        </row>
        <row r="31">
          <cell r="A31" t="str">
            <v>HedgeGainLoss</v>
          </cell>
          <cell r="B31" t="str">
            <v>Hedge gain/loss deducted/added to inventory</v>
          </cell>
          <cell r="C31" t="str">
            <v>US$</v>
          </cell>
          <cell r="D31"/>
          <cell r="E31"/>
          <cell r="F31"/>
          <cell r="G31" t="str">
            <v>D290100531005</v>
          </cell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</row>
        <row r="32">
          <cell r="A32" t="str">
            <v>Inv_Costs</v>
          </cell>
          <cell r="B32" t="str">
            <v>Cash costs deducted from (added to) inventories</v>
          </cell>
          <cell r="C32" t="str">
            <v>US$</v>
          </cell>
          <cell r="D32"/>
          <cell r="E32"/>
          <cell r="F32"/>
          <cell r="G32" t="str">
            <v>D290100INV_CSTS</v>
          </cell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>
            <v>6469452.2200000007</v>
          </cell>
          <cell r="S32">
            <v>-1913812.04</v>
          </cell>
          <cell r="T32">
            <v>-3301727.92</v>
          </cell>
          <cell r="U32">
            <v>-3181015.5799999991</v>
          </cell>
          <cell r="V32">
            <v>-2573842.1399999997</v>
          </cell>
          <cell r="W32">
            <v>-1975144.52</v>
          </cell>
          <cell r="X32">
            <v>-1828348.47</v>
          </cell>
          <cell r="Y32">
            <v>4175615.61</v>
          </cell>
          <cell r="Z32">
            <v>1528717.6222688546</v>
          </cell>
          <cell r="AA32">
            <v>961115.06557984371</v>
          </cell>
          <cell r="AB32">
            <v>-1444480.8351256149</v>
          </cell>
          <cell r="AC32">
            <v>-1755684.4365185509</v>
          </cell>
          <cell r="AD32">
            <v>-4839155.4237954635</v>
          </cell>
          <cell r="AE32">
            <v>-3020799.1406157948</v>
          </cell>
          <cell r="AF32">
            <v>1815132.1556163318</v>
          </cell>
          <cell r="AG32">
            <v>-2474346.6418127697</v>
          </cell>
          <cell r="AH32">
            <v>817088.93644584157</v>
          </cell>
          <cell r="AI32">
            <v>-1832811.0943888966</v>
          </cell>
          <cell r="AJ32">
            <v>-1798912.2293247832</v>
          </cell>
          <cell r="AK32">
            <v>866782.25996128377</v>
          </cell>
          <cell r="AL32">
            <v>832468.17330109887</v>
          </cell>
          <cell r="AM32">
            <v>-333336.96466520894</v>
          </cell>
          <cell r="AN32">
            <v>-573633.417366473</v>
          </cell>
          <cell r="AO32">
            <v>24228.662851198576</v>
          </cell>
          <cell r="AP32">
            <v>686281.94126946107</v>
          </cell>
          <cell r="AQ32">
            <v>-4991857.3587287106</v>
          </cell>
          <cell r="AR32">
            <v>1548313.6888570376</v>
          </cell>
          <cell r="AS32">
            <v>4287394.3159277979</v>
          </cell>
          <cell r="AT32">
            <v>-227456.72217277251</v>
          </cell>
          <cell r="AU32">
            <v>1584247.7257824112</v>
          </cell>
          <cell r="AV32">
            <v>1317880.7129813079</v>
          </cell>
          <cell r="AW32">
            <v>1447426.668745988</v>
          </cell>
          <cell r="AX32">
            <v>328699.68292366806</v>
          </cell>
          <cell r="AY32">
            <v>418623.10969909467</v>
          </cell>
          <cell r="AZ32">
            <v>1586628.2700644741</v>
          </cell>
          <cell r="BA32">
            <v>1817811.1969325603</v>
          </cell>
          <cell r="BB32">
            <v>1776228.7988441619</v>
          </cell>
          <cell r="BC32">
            <v>1625382.1792339943</v>
          </cell>
          <cell r="BD32">
            <v>17511179.627819724</v>
          </cell>
          <cell r="BE32">
            <v>29791245.264273908</v>
          </cell>
          <cell r="BF32">
            <v>41918816.466635078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79390228.576204553</v>
          </cell>
        </row>
        <row r="33">
          <cell r="A33" t="str">
            <v>CashOpCosts</v>
          </cell>
          <cell r="B33" t="str">
            <v>Cash operating costs</v>
          </cell>
          <cell r="C33" t="str">
            <v>US$</v>
          </cell>
          <cell r="D33"/>
          <cell r="E33"/>
          <cell r="F33"/>
          <cell r="G33" t="str">
            <v>D290100CSHOPCSTS</v>
          </cell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>
            <v>26597275.569999993</v>
          </cell>
          <cell r="S33">
            <v>19661044.710000001</v>
          </cell>
          <cell r="T33">
            <v>22674948.82</v>
          </cell>
          <cell r="U33">
            <v>19058889.269999996</v>
          </cell>
          <cell r="V33">
            <v>20854317.25</v>
          </cell>
          <cell r="W33">
            <v>22446305.900000002</v>
          </cell>
          <cell r="X33">
            <v>21542006.24000001</v>
          </cell>
          <cell r="Y33">
            <v>24177968.699999999</v>
          </cell>
          <cell r="Z33">
            <v>26825274.029787809</v>
          </cell>
          <cell r="AA33">
            <v>22829296.663073707</v>
          </cell>
          <cell r="AB33">
            <v>19629614.157420628</v>
          </cell>
          <cell r="AC33">
            <v>23733876.77596296</v>
          </cell>
          <cell r="AD33">
            <v>270030818.08624506</v>
          </cell>
          <cell r="AE33">
            <v>21668084.055560149</v>
          </cell>
          <cell r="AF33">
            <v>23891511.227359381</v>
          </cell>
          <cell r="AG33">
            <v>28221366.847650468</v>
          </cell>
          <cell r="AH33">
            <v>23949312.016371038</v>
          </cell>
          <cell r="AI33">
            <v>22449603.528386891</v>
          </cell>
          <cell r="AJ33">
            <v>28759656.97839947</v>
          </cell>
          <cell r="AK33">
            <v>24269256.72597428</v>
          </cell>
          <cell r="AL33">
            <v>24490494.714138418</v>
          </cell>
          <cell r="AM33">
            <v>27433894.012674294</v>
          </cell>
          <cell r="AN33">
            <v>21463005.904397145</v>
          </cell>
          <cell r="AO33">
            <v>22440644.029798601</v>
          </cell>
          <cell r="AP33">
            <v>29206992.269049589</v>
          </cell>
          <cell r="AQ33">
            <v>298243822.3097598</v>
          </cell>
          <cell r="AR33">
            <v>23268957.910171542</v>
          </cell>
          <cell r="AS33">
            <v>24636546.428399965</v>
          </cell>
          <cell r="AT33">
            <v>28253115.415506829</v>
          </cell>
          <cell r="AU33">
            <v>22983228.024798434</v>
          </cell>
          <cell r="AV33">
            <v>22880581.436953768</v>
          </cell>
          <cell r="AW33">
            <v>29613788.401325844</v>
          </cell>
          <cell r="AX33">
            <v>21920238.020267479</v>
          </cell>
          <cell r="AY33">
            <v>21754912.490747698</v>
          </cell>
          <cell r="AZ33">
            <v>28589952.642852917</v>
          </cell>
          <cell r="BA33">
            <v>23183381.677397594</v>
          </cell>
          <cell r="BB33">
            <v>21884157.35880553</v>
          </cell>
          <cell r="BC33">
            <v>28373689.719577879</v>
          </cell>
          <cell r="BD33">
            <v>297342549.52680552</v>
          </cell>
          <cell r="BE33">
            <v>272712573.10278881</v>
          </cell>
          <cell r="BF33">
            <v>225666834.05564344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1363996597.081243</v>
          </cell>
        </row>
        <row r="34">
          <cell r="A34" t="str">
            <v>Roy1</v>
          </cell>
          <cell r="B34" t="str">
            <v xml:space="preserve">        Royalty - Gold</v>
          </cell>
          <cell r="C34" t="str">
            <v>US$</v>
          </cell>
          <cell r="D34"/>
          <cell r="E34"/>
          <cell r="F34"/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2137299.0070824609</v>
          </cell>
          <cell r="AF34">
            <v>2203003.9907355574</v>
          </cell>
          <cell r="AG34">
            <v>2131558.2818867425</v>
          </cell>
          <cell r="AH34">
            <v>2309203.3185404218</v>
          </cell>
          <cell r="AI34">
            <v>2290664.79378541</v>
          </cell>
          <cell r="AJ34">
            <v>2235336.0779215368</v>
          </cell>
          <cell r="AK34">
            <v>2536372.1532545909</v>
          </cell>
          <cell r="AL34">
            <v>2923247.7037095381</v>
          </cell>
          <cell r="AM34">
            <v>3560564.4121269248</v>
          </cell>
          <cell r="AN34">
            <v>3237463.5720158825</v>
          </cell>
          <cell r="AO34">
            <v>3079680.8542346498</v>
          </cell>
          <cell r="AP34">
            <v>2350534.2122765356</v>
          </cell>
          <cell r="AQ34">
            <v>30994928.377570249</v>
          </cell>
          <cell r="AR34">
            <v>1855217.6395634196</v>
          </cell>
          <cell r="AS34">
            <v>1880275.6940274937</v>
          </cell>
          <cell r="AT34">
            <v>1862641.6243344333</v>
          </cell>
          <cell r="AU34">
            <v>1848752.3562540726</v>
          </cell>
          <cell r="AV34">
            <v>1838332.62242601</v>
          </cell>
          <cell r="AW34">
            <v>1825501.0575581812</v>
          </cell>
          <cell r="AX34">
            <v>1813443.8952386086</v>
          </cell>
          <cell r="AY34">
            <v>1772156.6954106763</v>
          </cell>
          <cell r="AZ34">
            <v>1770939.8556915317</v>
          </cell>
          <cell r="BA34">
            <v>1792887.1857167669</v>
          </cell>
          <cell r="BB34">
            <v>1796560.9589572812</v>
          </cell>
          <cell r="BC34">
            <v>1763327.1479556449</v>
          </cell>
          <cell r="BD34">
            <v>21820036.733134121</v>
          </cell>
          <cell r="BE34">
            <v>21473802.420137096</v>
          </cell>
          <cell r="BF34">
            <v>13984851.370414937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88273618.901256412</v>
          </cell>
        </row>
        <row r="35">
          <cell r="A35" t="str">
            <v>Roy2</v>
          </cell>
          <cell r="B35" t="str">
            <v xml:space="preserve">        Royalty - Silver</v>
          </cell>
          <cell r="C35" t="str">
            <v>US$</v>
          </cell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207928.37332811381</v>
          </cell>
          <cell r="AF35">
            <v>235971.80965915171</v>
          </cell>
          <cell r="AG35">
            <v>239165.74379076069</v>
          </cell>
          <cell r="AH35">
            <v>255923.21359525475</v>
          </cell>
          <cell r="AI35">
            <v>257531.14875541258</v>
          </cell>
          <cell r="AJ35">
            <v>243491.17598527428</v>
          </cell>
          <cell r="AK35">
            <v>262494.06583683199</v>
          </cell>
          <cell r="AL35">
            <v>258642.35607975436</v>
          </cell>
          <cell r="AM35">
            <v>308356.89698058378</v>
          </cell>
          <cell r="AN35">
            <v>317710.01815300144</v>
          </cell>
          <cell r="AO35">
            <v>313519.48951049108</v>
          </cell>
          <cell r="AP35">
            <v>288946.48335901648</v>
          </cell>
          <cell r="AQ35">
            <v>3189680.7750336472</v>
          </cell>
          <cell r="AR35">
            <v>269575.30558375816</v>
          </cell>
          <cell r="AS35">
            <v>242429.07996025603</v>
          </cell>
          <cell r="AT35">
            <v>261532.65543478102</v>
          </cell>
          <cell r="AU35">
            <v>276579.3625350917</v>
          </cell>
          <cell r="AV35">
            <v>287867.41012990783</v>
          </cell>
          <cell r="AW35">
            <v>301768.21134975</v>
          </cell>
          <cell r="AX35">
            <v>314830.11859054363</v>
          </cell>
          <cell r="AY35">
            <v>359557.94379440631</v>
          </cell>
          <cell r="AZ35">
            <v>360876.2587730044</v>
          </cell>
          <cell r="BA35">
            <v>337099.9203362051</v>
          </cell>
          <cell r="BB35">
            <v>333120.05760993523</v>
          </cell>
          <cell r="BC35">
            <v>381369.33806103957</v>
          </cell>
          <cell r="BD35">
            <v>3726605.6621586792</v>
          </cell>
          <cell r="BE35">
            <v>3381233.8274015789</v>
          </cell>
          <cell r="BF35">
            <v>1812672.9161645987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12110193.180758504</v>
          </cell>
        </row>
        <row r="36">
          <cell r="A36" t="str">
            <v>Roy3</v>
          </cell>
          <cell r="B36" t="str">
            <v xml:space="preserve">        Royalty - User Desc 3</v>
          </cell>
          <cell r="C36" t="str">
            <v>US$</v>
          </cell>
          <cell r="D36"/>
          <cell r="E36"/>
          <cell r="F36"/>
          <cell r="G36"/>
          <cell r="H36"/>
          <cell r="I36"/>
          <cell r="J36"/>
          <cell r="K36"/>
          <cell r="L36"/>
          <cell r="M36"/>
          <cell r="N36"/>
          <cell r="O36"/>
          <cell r="P36"/>
          <cell r="Q36"/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/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/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/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/>
        </row>
        <row r="37">
          <cell r="A37" t="str">
            <v>Roy4</v>
          </cell>
          <cell r="B37" t="str">
            <v xml:space="preserve">        Royalty - User Desc 4</v>
          </cell>
          <cell r="C37" t="str">
            <v>US$</v>
          </cell>
          <cell r="D37"/>
          <cell r="E37"/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/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/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/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/>
        </row>
        <row r="38">
          <cell r="A38" t="str">
            <v>Roy</v>
          </cell>
          <cell r="B38" t="str">
            <v>Total Royalty expense</v>
          </cell>
          <cell r="C38" t="str">
            <v>US$</v>
          </cell>
          <cell r="D38" t="str">
            <v>10</v>
          </cell>
          <cell r="E38" t="str">
            <v>6040401001</v>
          </cell>
          <cell r="F38" t="str">
            <v>527005</v>
          </cell>
          <cell r="G38" t="str">
            <v>D29010088300</v>
          </cell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>
            <v>2815563.6</v>
          </cell>
          <cell r="S38">
            <v>2640094.0699999998</v>
          </cell>
          <cell r="T38">
            <v>3274570.37</v>
          </cell>
          <cell r="U38">
            <v>2978564.21</v>
          </cell>
          <cell r="V38">
            <v>2950569.28</v>
          </cell>
          <cell r="W38">
            <v>3350925.36</v>
          </cell>
          <cell r="X38">
            <v>3532566.89</v>
          </cell>
          <cell r="Y38">
            <v>3602330.44</v>
          </cell>
          <cell r="Z38">
            <v>3343660.2113666935</v>
          </cell>
          <cell r="AA38">
            <v>3246405.6310026818</v>
          </cell>
          <cell r="AB38">
            <v>2717625.7049483056</v>
          </cell>
          <cell r="AC38">
            <v>2504051.0272788326</v>
          </cell>
          <cell r="AD38">
            <v>36956926.794596516</v>
          </cell>
          <cell r="AE38">
            <v>2345227.3804105748</v>
          </cell>
          <cell r="AF38">
            <v>2438975.8003947092</v>
          </cell>
          <cell r="AG38">
            <v>2370724.0256775036</v>
          </cell>
          <cell r="AH38">
            <v>2565126.5321356766</v>
          </cell>
          <cell r="AI38">
            <v>2548195.9425408221</v>
          </cell>
          <cell r="AJ38">
            <v>2478827.2539068107</v>
          </cell>
          <cell r="AK38">
            <v>2798866.2190914233</v>
          </cell>
          <cell r="AL38">
            <v>3181890.0597892925</v>
          </cell>
          <cell r="AM38">
            <v>3868921.3091075085</v>
          </cell>
          <cell r="AN38">
            <v>3555173.590168884</v>
          </cell>
          <cell r="AO38">
            <v>3393200.3437451408</v>
          </cell>
          <cell r="AP38">
            <v>2639480.6956355525</v>
          </cell>
          <cell r="AQ38">
            <v>34184609.152603902</v>
          </cell>
          <cell r="AR38">
            <v>2124792.9451471777</v>
          </cell>
          <cell r="AS38">
            <v>2122704.7739877496</v>
          </cell>
          <cell r="AT38">
            <v>2124174.2797692143</v>
          </cell>
          <cell r="AU38">
            <v>2125331.7187891644</v>
          </cell>
          <cell r="AV38">
            <v>2126200.0325559177</v>
          </cell>
          <cell r="AW38">
            <v>2127269.2689079312</v>
          </cell>
          <cell r="AX38">
            <v>2128274.0138291521</v>
          </cell>
          <cell r="AY38">
            <v>2131714.6392050828</v>
          </cell>
          <cell r="AZ38">
            <v>2131816.1144645363</v>
          </cell>
          <cell r="BA38">
            <v>2129987.1060529719</v>
          </cell>
          <cell r="BB38">
            <v>2129681.0165672163</v>
          </cell>
          <cell r="BC38">
            <v>2144696.4860166842</v>
          </cell>
          <cell r="BD38">
            <v>25546642.395292804</v>
          </cell>
          <cell r="BE38">
            <v>24855036.247538675</v>
          </cell>
          <cell r="BF38">
            <v>15797524.286579536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137340738.87661144</v>
          </cell>
        </row>
        <row r="39">
          <cell r="A39" t="str">
            <v>ProdTax1</v>
          </cell>
          <cell r="B39" t="str">
            <v xml:space="preserve">        Production Taxes - Property Tax</v>
          </cell>
          <cell r="C39" t="str">
            <v>US$</v>
          </cell>
          <cell r="D39"/>
          <cell r="E39"/>
          <cell r="F39"/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/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/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/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/>
        </row>
        <row r="40">
          <cell r="A40" t="str">
            <v>ProdTax2</v>
          </cell>
          <cell r="B40" t="str">
            <v xml:space="preserve">        Production Taxes - Transport Tax</v>
          </cell>
          <cell r="C40" t="str">
            <v>US$</v>
          </cell>
          <cell r="D40"/>
          <cell r="E40"/>
          <cell r="F40"/>
          <cell r="G40"/>
          <cell r="H40"/>
          <cell r="I40"/>
          <cell r="J40"/>
          <cell r="K40"/>
          <cell r="L40"/>
          <cell r="M40"/>
          <cell r="N40"/>
          <cell r="O40"/>
          <cell r="P40"/>
          <cell r="Q40"/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/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/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/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/>
        </row>
        <row r="41">
          <cell r="A41" t="str">
            <v>ProdTax3</v>
          </cell>
          <cell r="B41" t="str">
            <v xml:space="preserve">        Production Taxes - Other Taxes</v>
          </cell>
          <cell r="C41" t="str">
            <v>US$</v>
          </cell>
          <cell r="D41"/>
          <cell r="E41"/>
          <cell r="F41"/>
          <cell r="G41"/>
          <cell r="H41"/>
          <cell r="I41"/>
          <cell r="J41"/>
          <cell r="K41"/>
          <cell r="L41"/>
          <cell r="M41"/>
          <cell r="N41"/>
          <cell r="O41"/>
          <cell r="P41"/>
          <cell r="Q41"/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/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/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/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/>
        </row>
        <row r="42">
          <cell r="A42" t="str">
            <v>ProdTax4</v>
          </cell>
          <cell r="B42" t="str">
            <v xml:space="preserve">        Production Taxes - Environmental Tax</v>
          </cell>
          <cell r="C42" t="str">
            <v>US$</v>
          </cell>
          <cell r="D42"/>
          <cell r="E42"/>
          <cell r="F42"/>
          <cell r="G42"/>
          <cell r="H42"/>
          <cell r="I42"/>
          <cell r="J42"/>
          <cell r="K42"/>
          <cell r="L42"/>
          <cell r="M42"/>
          <cell r="N42"/>
          <cell r="O42"/>
          <cell r="P42"/>
          <cell r="Q42"/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/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/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/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/>
        </row>
        <row r="43">
          <cell r="A43" t="str">
            <v>ProdTax</v>
          </cell>
          <cell r="B43" t="str">
            <v>Total Production taxes</v>
          </cell>
          <cell r="C43" t="str">
            <v>US$</v>
          </cell>
          <cell r="D43"/>
          <cell r="E43"/>
          <cell r="F43"/>
          <cell r="G43" t="str">
            <v>D29010088400</v>
          </cell>
          <cell r="H43"/>
          <cell r="I43"/>
          <cell r="J43"/>
          <cell r="K43"/>
          <cell r="L43"/>
          <cell r="M43"/>
          <cell r="N43"/>
          <cell r="O43"/>
          <cell r="P43"/>
          <cell r="Q43"/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</row>
        <row r="44">
          <cell r="A44" t="str">
            <v>CashCosts_Tot</v>
          </cell>
          <cell r="B44" t="str">
            <v>Total cash costs</v>
          </cell>
          <cell r="C44" t="str">
            <v>US$</v>
          </cell>
          <cell r="D44"/>
          <cell r="E44"/>
          <cell r="F44"/>
          <cell r="G44" t="str">
            <v>D290100TOTCSHCSTS</v>
          </cell>
          <cell r="H44"/>
          <cell r="I44"/>
          <cell r="J44"/>
          <cell r="K44"/>
          <cell r="L44"/>
          <cell r="M44"/>
          <cell r="N44"/>
          <cell r="O44"/>
          <cell r="P44"/>
          <cell r="Q44"/>
          <cell r="R44">
            <v>29412839.169999994</v>
          </cell>
          <cell r="S44">
            <v>22301138.780000001</v>
          </cell>
          <cell r="T44">
            <v>25949519.190000001</v>
          </cell>
          <cell r="U44">
            <v>22037453.479999997</v>
          </cell>
          <cell r="V44">
            <v>23804886.530000001</v>
          </cell>
          <cell r="W44">
            <v>25797231.260000002</v>
          </cell>
          <cell r="X44">
            <v>25074573.13000001</v>
          </cell>
          <cell r="Y44">
            <v>27780299.140000001</v>
          </cell>
          <cell r="Z44">
            <v>30168934.241154503</v>
          </cell>
          <cell r="AA44">
            <v>26075702.294076391</v>
          </cell>
          <cell r="AB44">
            <v>22347239.862368934</v>
          </cell>
          <cell r="AC44">
            <v>26237927.803241793</v>
          </cell>
          <cell r="AD44">
            <v>306987744.88084167</v>
          </cell>
          <cell r="AE44">
            <v>24013311.435970724</v>
          </cell>
          <cell r="AF44">
            <v>26330487.027754091</v>
          </cell>
          <cell r="AG44">
            <v>30592090.873327971</v>
          </cell>
          <cell r="AH44">
            <v>26514438.548506714</v>
          </cell>
          <cell r="AI44">
            <v>24997799.470927712</v>
          </cell>
          <cell r="AJ44">
            <v>31238484.232306279</v>
          </cell>
          <cell r="AK44">
            <v>27068122.945065703</v>
          </cell>
          <cell r="AL44">
            <v>27672384.773927711</v>
          </cell>
          <cell r="AM44">
            <v>31302815.321781803</v>
          </cell>
          <cell r="AN44">
            <v>25018179.494566031</v>
          </cell>
          <cell r="AO44">
            <v>25833844.373543743</v>
          </cell>
          <cell r="AP44">
            <v>31846472.964685142</v>
          </cell>
          <cell r="AQ44">
            <v>332428431.46236354</v>
          </cell>
          <cell r="AR44">
            <v>25393750.855318721</v>
          </cell>
          <cell r="AS44">
            <v>26759251.202387713</v>
          </cell>
          <cell r="AT44">
            <v>30377289.695276044</v>
          </cell>
          <cell r="AU44">
            <v>25108559.743587598</v>
          </cell>
          <cell r="AV44">
            <v>25006781.469509687</v>
          </cell>
          <cell r="AW44">
            <v>31741057.670233775</v>
          </cell>
          <cell r="AX44">
            <v>24048512.034096632</v>
          </cell>
          <cell r="AY44">
            <v>23886627.129952781</v>
          </cell>
          <cell r="AZ44">
            <v>30721768.757317454</v>
          </cell>
          <cell r="BA44">
            <v>25313368.783450566</v>
          </cell>
          <cell r="BB44">
            <v>24013838.375372745</v>
          </cell>
          <cell r="BC44">
            <v>30518386.205594562</v>
          </cell>
          <cell r="BD44">
            <v>322889191.92209828</v>
          </cell>
          <cell r="BE44">
            <v>297567609.35032749</v>
          </cell>
          <cell r="BF44">
            <v>241464358.34222299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1501337335.957854</v>
          </cell>
        </row>
        <row r="45">
          <cell r="A45" t="str">
            <v>DeprAmor</v>
          </cell>
          <cell r="B45" t="str">
            <v>Depreciation, Depletion &amp; amortization expense</v>
          </cell>
          <cell r="C45" t="str">
            <v>US$</v>
          </cell>
          <cell r="D45"/>
          <cell r="E45"/>
          <cell r="F45"/>
          <cell r="G45" t="str">
            <v>D29010087450</v>
          </cell>
          <cell r="H45"/>
          <cell r="I45"/>
          <cell r="J45"/>
          <cell r="K45"/>
          <cell r="L45"/>
          <cell r="M45"/>
          <cell r="N45"/>
          <cell r="O45"/>
          <cell r="P45"/>
          <cell r="Q45"/>
          <cell r="R45">
            <v>7516924.3200000003</v>
          </cell>
          <cell r="S45">
            <v>8830274.2199999988</v>
          </cell>
          <cell r="T45">
            <v>9169203.2599999998</v>
          </cell>
          <cell r="U45">
            <v>8749090.7200000007</v>
          </cell>
          <cell r="V45">
            <v>9435761.1699999999</v>
          </cell>
          <cell r="W45">
            <v>14101012.779999999</v>
          </cell>
          <cell r="X45">
            <v>8892831.1999999993</v>
          </cell>
          <cell r="Y45">
            <v>7467791.3900000006</v>
          </cell>
          <cell r="Z45">
            <v>13121490.383470582</v>
          </cell>
          <cell r="AA45">
            <v>16553836.591321912</v>
          </cell>
          <cell r="AB45">
            <v>13598401.978009842</v>
          </cell>
          <cell r="AC45">
            <v>13109627.302627385</v>
          </cell>
          <cell r="AD45">
            <v>130546245.31542972</v>
          </cell>
          <cell r="AE45">
            <v>11659679.859999999</v>
          </cell>
          <cell r="AF45">
            <v>11389780.609999999</v>
          </cell>
          <cell r="AG45">
            <v>13679460.01</v>
          </cell>
          <cell r="AH45">
            <v>12210774.810000001</v>
          </cell>
          <cell r="AI45">
            <v>11882106.1</v>
          </cell>
          <cell r="AJ45">
            <v>10435363.109999999</v>
          </cell>
          <cell r="AK45">
            <v>9740648.1500000004</v>
          </cell>
          <cell r="AL45">
            <v>11177879.359999999</v>
          </cell>
          <cell r="AM45">
            <v>10721699.68</v>
          </cell>
          <cell r="AN45">
            <v>10563816.58</v>
          </cell>
          <cell r="AO45">
            <v>10424279.449999999</v>
          </cell>
          <cell r="AP45">
            <v>10100746.800000001</v>
          </cell>
          <cell r="AQ45">
            <v>133986234.52</v>
          </cell>
          <cell r="AR45">
            <v>5665807.4800000004</v>
          </cell>
          <cell r="AS45">
            <v>6682256.9500000002</v>
          </cell>
          <cell r="AT45">
            <v>6123878.2000000002</v>
          </cell>
          <cell r="AU45">
            <v>5954440.5800000001</v>
          </cell>
          <cell r="AV45">
            <v>6132599.8399999999</v>
          </cell>
          <cell r="AW45">
            <v>5827089.4500000002</v>
          </cell>
          <cell r="AX45">
            <v>6348925.4500000002</v>
          </cell>
          <cell r="AY45">
            <v>6020115.4500000002</v>
          </cell>
          <cell r="AZ45">
            <v>6061890.4500000002</v>
          </cell>
          <cell r="BA45">
            <v>5672655.4500000002</v>
          </cell>
          <cell r="BB45">
            <v>5282079.45</v>
          </cell>
          <cell r="BC45">
            <v>5620782.4500000002</v>
          </cell>
          <cell r="BD45">
            <v>71392521.200000018</v>
          </cell>
          <cell r="BE45">
            <v>72304354.460000008</v>
          </cell>
          <cell r="BF45">
            <v>45896054.170000009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454125409.66542965</v>
          </cell>
        </row>
        <row r="46">
          <cell r="A46" t="str">
            <v>AROAdj</v>
          </cell>
          <cell r="B46" t="str">
            <v>ARO adjustment</v>
          </cell>
          <cell r="C46" t="str">
            <v>US$</v>
          </cell>
          <cell r="D46"/>
          <cell r="E46"/>
          <cell r="F46"/>
          <cell r="G46" t="str">
            <v>D29010087640</v>
          </cell>
          <cell r="H46"/>
          <cell r="I46"/>
          <cell r="J46"/>
          <cell r="K46"/>
          <cell r="L46"/>
          <cell r="M46"/>
          <cell r="N46"/>
          <cell r="O46"/>
          <cell r="P46"/>
          <cell r="Q46"/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</row>
        <row r="47">
          <cell r="A47" t="str">
            <v>PdProdExp</v>
          </cell>
          <cell r="B47" t="str">
            <v>Period production expense</v>
          </cell>
          <cell r="C47" t="str">
            <v>US$</v>
          </cell>
          <cell r="D47"/>
          <cell r="E47"/>
          <cell r="F47"/>
          <cell r="G47" t="str">
            <v>D290100PERPRODEXP</v>
          </cell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>
            <v>36929763.489999995</v>
          </cell>
          <cell r="S47">
            <v>31131413</v>
          </cell>
          <cell r="T47">
            <v>35118722.450000003</v>
          </cell>
          <cell r="U47">
            <v>30786544.199999996</v>
          </cell>
          <cell r="V47">
            <v>33240647.700000003</v>
          </cell>
          <cell r="W47">
            <v>39898244.039999999</v>
          </cell>
          <cell r="X47">
            <v>33967404.330000013</v>
          </cell>
          <cell r="Y47">
            <v>35248090.530000001</v>
          </cell>
          <cell r="Z47">
            <v>43290424.624625087</v>
          </cell>
          <cell r="AA47">
            <v>42629538.885398299</v>
          </cell>
          <cell r="AB47">
            <v>35945641.840378776</v>
          </cell>
          <cell r="AC47">
            <v>39347555.105869174</v>
          </cell>
          <cell r="AD47">
            <v>437533990.19627136</v>
          </cell>
          <cell r="AE47">
            <v>35672991.295970723</v>
          </cell>
          <cell r="AF47">
            <v>37720267.63775409</v>
          </cell>
          <cell r="AG47">
            <v>44271550.883327968</v>
          </cell>
          <cell r="AH47">
            <v>38725213.358506717</v>
          </cell>
          <cell r="AI47">
            <v>36879905.570927709</v>
          </cell>
          <cell r="AJ47">
            <v>41673847.342306279</v>
          </cell>
          <cell r="AK47">
            <v>36808771.095065705</v>
          </cell>
          <cell r="AL47">
            <v>38850264.13392771</v>
          </cell>
          <cell r="AM47">
            <v>42024515.001781806</v>
          </cell>
          <cell r="AN47">
            <v>35581996.074566029</v>
          </cell>
          <cell r="AO47">
            <v>36258123.823543742</v>
          </cell>
          <cell r="AP47">
            <v>41947219.764685139</v>
          </cell>
          <cell r="AQ47">
            <v>466414665.98236358</v>
          </cell>
          <cell r="AR47">
            <v>31059558.335318722</v>
          </cell>
          <cell r="AS47">
            <v>33441508.152387712</v>
          </cell>
          <cell r="AT47">
            <v>36501167.895276047</v>
          </cell>
          <cell r="AU47">
            <v>31063000.323587596</v>
          </cell>
          <cell r="AV47">
            <v>31139381.309509687</v>
          </cell>
          <cell r="AW47">
            <v>37568147.120233774</v>
          </cell>
          <cell r="AX47">
            <v>30397437.484096631</v>
          </cell>
          <cell r="AY47">
            <v>29906742.57995278</v>
          </cell>
          <cell r="AZ47">
            <v>36783659.207317457</v>
          </cell>
          <cell r="BA47">
            <v>30986024.233450565</v>
          </cell>
          <cell r="BB47">
            <v>29295917.825372744</v>
          </cell>
          <cell r="BC47">
            <v>36139168.655594565</v>
          </cell>
          <cell r="BD47">
            <v>394281713.12209839</v>
          </cell>
          <cell r="BE47">
            <v>369871963.81032753</v>
          </cell>
          <cell r="BF47">
            <v>287360412.51222301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1955462745.6232841</v>
          </cell>
        </row>
        <row r="48">
          <cell r="A48" t="str">
            <v>CashFG</v>
          </cell>
          <cell r="B48" t="str">
            <v>Cash costs deducted from (added to) FG inventory</v>
          </cell>
          <cell r="C48" t="str">
            <v>US$</v>
          </cell>
          <cell r="D48"/>
          <cell r="E48"/>
          <cell r="F48"/>
          <cell r="G48" t="str">
            <v>D290100533005</v>
          </cell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>
            <v>-14137105.6</v>
          </cell>
          <cell r="S48">
            <v>-3144612.98</v>
          </cell>
          <cell r="T48">
            <v>17655133.719999999</v>
          </cell>
          <cell r="U48">
            <v>-1317851.53</v>
          </cell>
          <cell r="V48">
            <v>114742.72999999998</v>
          </cell>
          <cell r="W48">
            <v>-331521.95</v>
          </cell>
          <cell r="X48">
            <v>-1531715.53</v>
          </cell>
          <cell r="Y48">
            <v>2823113.14</v>
          </cell>
          <cell r="Z48">
            <v>-178368</v>
          </cell>
          <cell r="AA48">
            <v>0</v>
          </cell>
          <cell r="AB48">
            <v>0</v>
          </cell>
          <cell r="AC48">
            <v>0</v>
          </cell>
          <cell r="AD48">
            <v>-48186.000000001863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-48186.000000001863</v>
          </cell>
        </row>
        <row r="49">
          <cell r="A49" t="str">
            <v>DDAInv</v>
          </cell>
          <cell r="B49" t="str">
            <v>DDA deducted from (added to) inventory</v>
          </cell>
          <cell r="C49" t="str">
            <v>US$</v>
          </cell>
          <cell r="D49"/>
          <cell r="E49"/>
          <cell r="F49"/>
          <cell r="G49" t="str">
            <v>D290100612005</v>
          </cell>
          <cell r="H49"/>
          <cell r="I49"/>
          <cell r="J49"/>
          <cell r="K49"/>
          <cell r="L49"/>
          <cell r="M49"/>
          <cell r="N49"/>
          <cell r="O49"/>
          <cell r="P49"/>
          <cell r="Q49"/>
          <cell r="R49">
            <v>-4758774.5999999996</v>
          </cell>
          <cell r="S49">
            <v>-1967927.29</v>
          </cell>
          <cell r="T49">
            <v>6878947.2200000007</v>
          </cell>
          <cell r="U49">
            <v>-483545.95999999996</v>
          </cell>
          <cell r="V49">
            <v>33980.569999999992</v>
          </cell>
          <cell r="W49">
            <v>-40795.12999999999</v>
          </cell>
          <cell r="X49">
            <v>-534556.04</v>
          </cell>
          <cell r="Y49">
            <v>942397.22</v>
          </cell>
          <cell r="Z49">
            <v>-89766</v>
          </cell>
          <cell r="AA49">
            <v>0</v>
          </cell>
          <cell r="AB49">
            <v>0</v>
          </cell>
          <cell r="AC49">
            <v>0</v>
          </cell>
          <cell r="AD49">
            <v>-20040.009999998845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-20040.009999998845</v>
          </cell>
        </row>
        <row r="50">
          <cell r="A50" t="str">
            <v>DDAWIP</v>
          </cell>
          <cell r="B50" t="str">
            <v>DDA deducted from (added to) WIP</v>
          </cell>
          <cell r="C50" t="str">
            <v>US$</v>
          </cell>
          <cell r="D50"/>
          <cell r="E50"/>
          <cell r="F50"/>
          <cell r="G50" t="str">
            <v>D290100612010</v>
          </cell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>
            <v>779425.1</v>
          </cell>
          <cell r="S50">
            <v>660893.17000000004</v>
          </cell>
          <cell r="T50">
            <v>-269513.06</v>
          </cell>
          <cell r="U50">
            <v>-636720.16</v>
          </cell>
          <cell r="V50">
            <v>578709</v>
          </cell>
          <cell r="W50">
            <v>-40753.39</v>
          </cell>
          <cell r="X50">
            <v>-511098.26</v>
          </cell>
          <cell r="Y50">
            <v>236379</v>
          </cell>
          <cell r="Z50">
            <v>-1482734.8434644844</v>
          </cell>
          <cell r="AA50">
            <v>104369.75221050624</v>
          </cell>
          <cell r="AB50">
            <v>-757020.924180815</v>
          </cell>
          <cell r="AC50">
            <v>-399673.44787242264</v>
          </cell>
          <cell r="AD50">
            <v>-1737738.0633072159</v>
          </cell>
          <cell r="AE50">
            <v>1279992.9191443771</v>
          </cell>
          <cell r="AF50">
            <v>498158.64218000695</v>
          </cell>
          <cell r="AG50">
            <v>-349478.24721493758</v>
          </cell>
          <cell r="AH50">
            <v>24753.891057400033</v>
          </cell>
          <cell r="AI50">
            <v>-76600.800693192519</v>
          </cell>
          <cell r="AJ50">
            <v>-431689.34941460751</v>
          </cell>
          <cell r="AK50">
            <v>253723.45182927232</v>
          </cell>
          <cell r="AL50">
            <v>213209.95542782545</v>
          </cell>
          <cell r="AM50">
            <v>-285925.50099828281</v>
          </cell>
          <cell r="AN50">
            <v>102770.72242070735</v>
          </cell>
          <cell r="AO50">
            <v>-104490.51964713167</v>
          </cell>
          <cell r="AP50">
            <v>-164599.64400746301</v>
          </cell>
          <cell r="AQ50">
            <v>959825.52008397412</v>
          </cell>
          <cell r="AR50">
            <v>31714.280194503255</v>
          </cell>
          <cell r="AS50">
            <v>922627.70509925857</v>
          </cell>
          <cell r="AT50">
            <v>-566971.24110353552</v>
          </cell>
          <cell r="AU50">
            <v>176238.06418885011</v>
          </cell>
          <cell r="AV50">
            <v>-418135.44344993588</v>
          </cell>
          <cell r="AW50">
            <v>340009.40523344651</v>
          </cell>
          <cell r="AX50">
            <v>45316.697023576126</v>
          </cell>
          <cell r="AY50">
            <v>-185536.4582577385</v>
          </cell>
          <cell r="AZ50">
            <v>-191583.88546309248</v>
          </cell>
          <cell r="BA50">
            <v>231133.66997939162</v>
          </cell>
          <cell r="BB50">
            <v>335456.087468585</v>
          </cell>
          <cell r="BC50">
            <v>-140054.48136509862</v>
          </cell>
          <cell r="BD50">
            <v>580214.3995482102</v>
          </cell>
          <cell r="BE50">
            <v>-244783.69416792039</v>
          </cell>
          <cell r="BF50">
            <v>7151237.7745357361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6708755.9366927845</v>
          </cell>
        </row>
        <row r="51">
          <cell r="A51" t="str">
            <v>DDAStock</v>
          </cell>
          <cell r="B51" t="str">
            <v>DDA deducted from (added to) stockpiles</v>
          </cell>
          <cell r="C51" t="str">
            <v>US$</v>
          </cell>
          <cell r="D51"/>
          <cell r="E51"/>
          <cell r="F51"/>
          <cell r="G51" t="str">
            <v>D290100612015</v>
          </cell>
          <cell r="H51"/>
          <cell r="I51"/>
          <cell r="J51"/>
          <cell r="K51"/>
          <cell r="L51"/>
          <cell r="M51"/>
          <cell r="N51"/>
          <cell r="O51"/>
          <cell r="P51"/>
          <cell r="Q51"/>
          <cell r="R51">
            <v>343012.97000000003</v>
          </cell>
          <cell r="S51">
            <v>-1788189.14</v>
          </cell>
          <cell r="T51">
            <v>-1318929.23</v>
          </cell>
          <cell r="U51">
            <v>-469414.06999999983</v>
          </cell>
          <cell r="V51">
            <v>-2044778.1799999997</v>
          </cell>
          <cell r="W51">
            <v>-872052.67999999993</v>
          </cell>
          <cell r="X51">
            <v>-310632.57</v>
          </cell>
          <cell r="Y51">
            <v>1369326.13</v>
          </cell>
          <cell r="Z51">
            <v>1049040.9549953942</v>
          </cell>
          <cell r="AA51">
            <v>-3880134.3947703564</v>
          </cell>
          <cell r="AB51">
            <v>-242140.38858557958</v>
          </cell>
          <cell r="AC51">
            <v>681442.09732894413</v>
          </cell>
          <cell r="AD51">
            <v>-7483448.5010315981</v>
          </cell>
          <cell r="AE51">
            <v>82182.597524674144</v>
          </cell>
          <cell r="AF51">
            <v>207167.61310493993</v>
          </cell>
          <cell r="AG51">
            <v>-1999264.5998339215</v>
          </cell>
          <cell r="AH51">
            <v>-114128.51099145832</v>
          </cell>
          <cell r="AI51">
            <v>-1463524.1525589959</v>
          </cell>
          <cell r="AJ51">
            <v>868242.52149736229</v>
          </cell>
          <cell r="AK51">
            <v>2925522.4307850953</v>
          </cell>
          <cell r="AL51">
            <v>899289.50487279706</v>
          </cell>
          <cell r="AM51">
            <v>-1803495.6828812095</v>
          </cell>
          <cell r="AN51">
            <v>-1292514.4864976625</v>
          </cell>
          <cell r="AO51">
            <v>32064.800230897963</v>
          </cell>
          <cell r="AP51">
            <v>1596430.1145104729</v>
          </cell>
          <cell r="AQ51">
            <v>-62027.850237008184</v>
          </cell>
          <cell r="AR51">
            <v>2137897.5017147162</v>
          </cell>
          <cell r="AS51">
            <v>465858.21788052516</v>
          </cell>
          <cell r="AT51">
            <v>1006350.7340073367</v>
          </cell>
          <cell r="AU51">
            <v>1204092.7523901677</v>
          </cell>
          <cell r="AV51">
            <v>1723547.5615906524</v>
          </cell>
          <cell r="AW51">
            <v>1662080.1263098698</v>
          </cell>
          <cell r="AX51">
            <v>208983.43822080269</v>
          </cell>
          <cell r="AY51">
            <v>788668.13858918846</v>
          </cell>
          <cell r="AZ51">
            <v>1088572.5093250726</v>
          </cell>
          <cell r="BA51">
            <v>834324.45582915354</v>
          </cell>
          <cell r="BB51">
            <v>1026771.6360751437</v>
          </cell>
          <cell r="BC51">
            <v>1069997.5827643429</v>
          </cell>
          <cell r="BD51">
            <v>13217144.654696969</v>
          </cell>
          <cell r="BE51">
            <v>1643722.3598902032</v>
          </cell>
          <cell r="BF51">
            <v>113844.83564983308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7429235.4989684019</v>
          </cell>
        </row>
        <row r="52">
          <cell r="A52" t="str">
            <v>DDALTStock</v>
          </cell>
          <cell r="B52" t="str">
            <v>DDA deducted from (added to) LT stockpiles</v>
          </cell>
          <cell r="C52" t="str">
            <v>US$</v>
          </cell>
          <cell r="D52"/>
          <cell r="E52"/>
          <cell r="F52"/>
          <cell r="G52" t="str">
            <v>D290100612017</v>
          </cell>
          <cell r="H52"/>
          <cell r="I52"/>
          <cell r="J52"/>
          <cell r="K52"/>
          <cell r="L52"/>
          <cell r="M52"/>
          <cell r="N52"/>
          <cell r="O52"/>
          <cell r="P52"/>
          <cell r="Q52"/>
          <cell r="R52">
            <v>1155983.51</v>
          </cell>
          <cell r="S52">
            <v>1146091.79</v>
          </cell>
          <cell r="T52">
            <v>799978.62</v>
          </cell>
          <cell r="U52">
            <v>207528.03000000003</v>
          </cell>
          <cell r="V52">
            <v>609179.41</v>
          </cell>
          <cell r="W52">
            <v>396357.26999999996</v>
          </cell>
          <cell r="X52">
            <v>390397.3</v>
          </cell>
          <cell r="Y52">
            <v>240645.74</v>
          </cell>
          <cell r="Z52">
            <v>-1665322.851174914</v>
          </cell>
          <cell r="AA52">
            <v>-605646.54739254434</v>
          </cell>
          <cell r="AB52">
            <v>-2802459.1384430104</v>
          </cell>
          <cell r="AC52">
            <v>-3047592.8911204836</v>
          </cell>
          <cell r="AD52">
            <v>-3174859.7581309527</v>
          </cell>
          <cell r="AE52">
            <v>-1831516.2331125231</v>
          </cell>
          <cell r="AF52">
            <v>-646194.05286354665</v>
          </cell>
          <cell r="AG52">
            <v>190549.26557013928</v>
          </cell>
          <cell r="AH52">
            <v>-908213.46477297135</v>
          </cell>
          <cell r="AI52">
            <v>75942.539988475153</v>
          </cell>
          <cell r="AJ52">
            <v>-600372.15587511589</v>
          </cell>
          <cell r="AK52">
            <v>-2110397.1907599596</v>
          </cell>
          <cell r="AL52">
            <v>-1520231.2055929978</v>
          </cell>
          <cell r="AM52">
            <v>301422.22190567537</v>
          </cell>
          <cell r="AN52">
            <v>211270.04905612697</v>
          </cell>
          <cell r="AO52">
            <v>-105414.54374762834</v>
          </cell>
          <cell r="AP52">
            <v>-1394150.4564996962</v>
          </cell>
          <cell r="AQ52">
            <v>-8337305.2267040219</v>
          </cell>
          <cell r="AR52">
            <v>1206067.2199914099</v>
          </cell>
          <cell r="AS52">
            <v>1035425.6027594751</v>
          </cell>
          <cell r="AT52">
            <v>1645289.3786416072</v>
          </cell>
          <cell r="AU52">
            <v>1355085.857544513</v>
          </cell>
          <cell r="AV52">
            <v>1114104.1501314156</v>
          </cell>
          <cell r="AW52">
            <v>1005293.0540908468</v>
          </cell>
          <cell r="AX52">
            <v>1497998.9969019783</v>
          </cell>
          <cell r="AY52">
            <v>1505249.944146683</v>
          </cell>
          <cell r="AZ52">
            <v>1320827.5314437682</v>
          </cell>
          <cell r="BA52">
            <v>1572181.3590034093</v>
          </cell>
          <cell r="BB52">
            <v>1617712.2102927114</v>
          </cell>
          <cell r="BC52">
            <v>1562222.0192673085</v>
          </cell>
          <cell r="BD52">
            <v>16437457.324215125</v>
          </cell>
          <cell r="BE52">
            <v>19779650.520425711</v>
          </cell>
          <cell r="BF52">
            <v>3152487.3820631863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27857430.241869055</v>
          </cell>
        </row>
        <row r="53">
          <cell r="A53" t="str">
            <v>DDALeach</v>
          </cell>
          <cell r="B53" t="str">
            <v>DDA deducted from (added to) leach</v>
          </cell>
          <cell r="C53" t="str">
            <v>US$</v>
          </cell>
          <cell r="D53"/>
          <cell r="E53"/>
          <cell r="F53"/>
          <cell r="G53" t="str">
            <v>D290100612020</v>
          </cell>
          <cell r="H53"/>
          <cell r="I53"/>
          <cell r="J53"/>
          <cell r="K53"/>
          <cell r="L53"/>
          <cell r="M53"/>
          <cell r="N53"/>
          <cell r="O53"/>
          <cell r="P53"/>
          <cell r="Q53"/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</row>
        <row r="54">
          <cell r="A54" t="str">
            <v>TotProdExp</v>
          </cell>
          <cell r="B54" t="str">
            <v>Total production expense</v>
          </cell>
          <cell r="C54" t="str">
            <v>US$</v>
          </cell>
          <cell r="D54"/>
          <cell r="E54"/>
          <cell r="F54"/>
          <cell r="G54" t="str">
            <v>D290100TOTPRODEXP</v>
          </cell>
          <cell r="H54"/>
          <cell r="I54"/>
          <cell r="J54"/>
          <cell r="K54"/>
          <cell r="L54"/>
          <cell r="M54"/>
          <cell r="N54"/>
          <cell r="O54"/>
          <cell r="P54"/>
          <cell r="Q54"/>
          <cell r="R54">
            <v>20312304.869999997</v>
          </cell>
          <cell r="S54">
            <v>26037668.550000001</v>
          </cell>
          <cell r="T54">
            <v>58864339.719999999</v>
          </cell>
          <cell r="U54">
            <v>28086540.509999998</v>
          </cell>
          <cell r="V54">
            <v>32532481.230000004</v>
          </cell>
          <cell r="W54">
            <v>39009478.159999996</v>
          </cell>
          <cell r="X54">
            <v>31469799.230000012</v>
          </cell>
          <cell r="Y54">
            <v>40859951.760000005</v>
          </cell>
          <cell r="Z54">
            <v>40923273.884981081</v>
          </cell>
          <cell r="AA54">
            <v>38248127.695445903</v>
          </cell>
          <cell r="AB54">
            <v>32144021.389169373</v>
          </cell>
          <cell r="AC54">
            <v>36581730.864205211</v>
          </cell>
          <cell r="AD54">
            <v>425069717.86380154</v>
          </cell>
          <cell r="AE54">
            <v>35203650.579527251</v>
          </cell>
          <cell r="AF54">
            <v>37779399.840175487</v>
          </cell>
          <cell r="AG54">
            <v>42113357.301849246</v>
          </cell>
          <cell r="AH54">
            <v>37727625.273799688</v>
          </cell>
          <cell r="AI54">
            <v>35415723.157663994</v>
          </cell>
          <cell r="AJ54">
            <v>41510028.358513914</v>
          </cell>
          <cell r="AK54">
            <v>37877619.786920115</v>
          </cell>
          <cell r="AL54">
            <v>38442532.388635337</v>
          </cell>
          <cell r="AM54">
            <v>40236516.03980799</v>
          </cell>
          <cell r="AN54">
            <v>34603522.359545201</v>
          </cell>
          <cell r="AO54">
            <v>36080283.560379878</v>
          </cell>
          <cell r="AP54">
            <v>41984899.778688453</v>
          </cell>
          <cell r="AQ54">
            <v>458975158.42550659</v>
          </cell>
          <cell r="AR54">
            <v>34435237.33721935</v>
          </cell>
          <cell r="AS54">
            <v>35865419.678126968</v>
          </cell>
          <cell r="AT54">
            <v>38585836.766821459</v>
          </cell>
          <cell r="AU54">
            <v>33798416.997711129</v>
          </cell>
          <cell r="AV54">
            <v>33558897.577781819</v>
          </cell>
          <cell r="AW54">
            <v>40575529.705867939</v>
          </cell>
          <cell r="AX54">
            <v>32149736.61624299</v>
          </cell>
          <cell r="AY54">
            <v>32015124.204430912</v>
          </cell>
          <cell r="AZ54">
            <v>39001475.362623207</v>
          </cell>
          <cell r="BA54">
            <v>33623663.718262523</v>
          </cell>
          <cell r="BB54">
            <v>32275857.759209186</v>
          </cell>
          <cell r="BC54">
            <v>38631333.776261121</v>
          </cell>
          <cell r="BD54">
            <v>424516529.50055861</v>
          </cell>
          <cell r="BE54">
            <v>391050552.99647552</v>
          </cell>
          <cell r="BF54">
            <v>297777982.50447178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1997389941.2908142</v>
          </cell>
        </row>
        <row r="55">
          <cell r="A55"/>
          <cell r="B55" t="str">
            <v>Capital projects - Production costs before allocations - Placeholder</v>
          </cell>
          <cell r="C55" t="str">
            <v>US$</v>
          </cell>
          <cell r="D55"/>
          <cell r="E55"/>
          <cell r="F55"/>
          <cell r="G55" t="str">
            <v>D300550PCWOALL</v>
          </cell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>
            <v>0</v>
          </cell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>
            <v>0</v>
          </cell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>
            <v>0</v>
          </cell>
          <cell r="BE55"/>
          <cell r="BF55"/>
          <cell r="BG55"/>
          <cell r="BH55"/>
          <cell r="BI55"/>
          <cell r="BJ55"/>
          <cell r="BK55"/>
          <cell r="BL55"/>
          <cell r="BM55">
            <v>0</v>
          </cell>
        </row>
        <row r="56">
          <cell r="A56" t="str">
            <v>OthOprCosts_Sust</v>
          </cell>
          <cell r="B56" t="str">
            <v>Other Operating Costs Sustaining</v>
          </cell>
          <cell r="C56" t="str">
            <v>US$</v>
          </cell>
          <cell r="D56"/>
          <cell r="E56"/>
          <cell r="F56"/>
          <cell r="G56" t="str">
            <v>OPCST_SUSTAINPCWOALL</v>
          </cell>
          <cell r="H56"/>
          <cell r="I56"/>
          <cell r="J56"/>
          <cell r="K56"/>
          <cell r="L56"/>
          <cell r="M56"/>
          <cell r="N56"/>
          <cell r="O56"/>
          <cell r="P56"/>
          <cell r="Q56"/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-66464.999999999694</v>
          </cell>
          <cell r="W56">
            <v>-393647.39000000199</v>
          </cell>
          <cell r="X56">
            <v>-9.9999998928979004E-3</v>
          </cell>
          <cell r="Y56">
            <v>-28809.869999999501</v>
          </cell>
          <cell r="Z56">
            <v>288217.7</v>
          </cell>
          <cell r="AA56">
            <v>288217.7</v>
          </cell>
          <cell r="AB56">
            <v>288217.7</v>
          </cell>
          <cell r="AC56">
            <v>288217.7</v>
          </cell>
          <cell r="AD56">
            <v>663948.52999999921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663948.52999999921</v>
          </cell>
        </row>
        <row r="57">
          <cell r="A57" t="str">
            <v>OthOprCosts_NonSust</v>
          </cell>
          <cell r="B57" t="str">
            <v>Other Operating Costs Non Sustaining</v>
          </cell>
          <cell r="C57" t="str">
            <v>US$</v>
          </cell>
          <cell r="D57"/>
          <cell r="E57"/>
          <cell r="F57"/>
          <cell r="G57" t="str">
            <v>OPCST_NONSUSTAINPCWOALL</v>
          </cell>
          <cell r="H57"/>
          <cell r="I57"/>
          <cell r="J57"/>
          <cell r="K57"/>
          <cell r="L57"/>
          <cell r="M57"/>
          <cell r="N57"/>
          <cell r="O57"/>
          <cell r="P57"/>
          <cell r="Q57"/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7810</v>
          </cell>
          <cell r="AA57">
            <v>7810</v>
          </cell>
          <cell r="AB57">
            <v>7810</v>
          </cell>
          <cell r="AC57">
            <v>7810</v>
          </cell>
          <cell r="AD57">
            <v>31240</v>
          </cell>
          <cell r="AE57">
            <v>0</v>
          </cell>
          <cell r="AF57">
            <v>0</v>
          </cell>
          <cell r="AG57">
            <v>0</v>
          </cell>
          <cell r="AH57">
            <v>45113</v>
          </cell>
          <cell r="AI57">
            <v>45113</v>
          </cell>
          <cell r="AJ57">
            <v>45113</v>
          </cell>
          <cell r="AK57">
            <v>30449</v>
          </cell>
          <cell r="AL57">
            <v>30449</v>
          </cell>
          <cell r="AM57">
            <v>30449</v>
          </cell>
          <cell r="AN57">
            <v>702318</v>
          </cell>
          <cell r="AO57">
            <v>702318</v>
          </cell>
          <cell r="AP57">
            <v>702318</v>
          </cell>
          <cell r="AQ57">
            <v>2333640</v>
          </cell>
          <cell r="AR57">
            <v>0</v>
          </cell>
          <cell r="AS57">
            <v>0</v>
          </cell>
          <cell r="AT57">
            <v>0</v>
          </cell>
          <cell r="AU57">
            <v>257295</v>
          </cell>
          <cell r="AV57">
            <v>257295</v>
          </cell>
          <cell r="AW57">
            <v>257295</v>
          </cell>
          <cell r="AX57">
            <v>136776</v>
          </cell>
          <cell r="AY57">
            <v>136776</v>
          </cell>
          <cell r="AZ57">
            <v>136776</v>
          </cell>
          <cell r="BA57">
            <v>23009</v>
          </cell>
          <cell r="BB57">
            <v>23009</v>
          </cell>
          <cell r="BC57">
            <v>23009</v>
          </cell>
          <cell r="BD57">
            <v>1251240</v>
          </cell>
          <cell r="BE57">
            <v>8412286</v>
          </cell>
          <cell r="BF57">
            <v>14665717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26694123</v>
          </cell>
        </row>
        <row r="58">
          <cell r="A58" t="str">
            <v>Expl_Sust</v>
          </cell>
          <cell r="B58" t="str">
            <v>Exploration Sustaining</v>
          </cell>
          <cell r="C58" t="str">
            <v>US$</v>
          </cell>
          <cell r="D58"/>
          <cell r="E58"/>
          <cell r="F58"/>
          <cell r="G58" t="str">
            <v>EXP_SUSTAINPCWOALL</v>
          </cell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>
            <v>528227.93000000005</v>
          </cell>
          <cell r="S58">
            <v>74365.179999999993</v>
          </cell>
          <cell r="T58">
            <v>722561.69</v>
          </cell>
          <cell r="U58">
            <v>572026.44999999995</v>
          </cell>
          <cell r="V58">
            <v>629559.52</v>
          </cell>
          <cell r="W58">
            <v>564010.89</v>
          </cell>
          <cell r="X58">
            <v>954478.26</v>
          </cell>
          <cell r="Y58">
            <v>744824.79</v>
          </cell>
          <cell r="Z58">
            <v>486085</v>
          </cell>
          <cell r="AA58">
            <v>299995</v>
          </cell>
          <cell r="AB58">
            <v>370265</v>
          </cell>
          <cell r="AC58">
            <v>187668</v>
          </cell>
          <cell r="AD58">
            <v>6134067.709999999</v>
          </cell>
          <cell r="AE58">
            <v>55736.637339596215</v>
          </cell>
          <cell r="AF58">
            <v>90221.483961820602</v>
          </cell>
          <cell r="AG58">
            <v>46195.003310527965</v>
          </cell>
          <cell r="AH58">
            <v>44307.957389238356</v>
          </cell>
          <cell r="AI58">
            <v>53217.261118563649</v>
          </cell>
          <cell r="AJ58">
            <v>59734.933830595037</v>
          </cell>
          <cell r="AK58">
            <v>58941.714137797499</v>
          </cell>
          <cell r="AL58">
            <v>58570.457864744152</v>
          </cell>
          <cell r="AM58">
            <v>49431.081887967819</v>
          </cell>
          <cell r="AN58">
            <v>47101.337563058289</v>
          </cell>
          <cell r="AO58">
            <v>41030.185730163575</v>
          </cell>
          <cell r="AP58">
            <v>40455.093579990316</v>
          </cell>
          <cell r="AQ58">
            <v>644943.14771406341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6779010.8577140626</v>
          </cell>
        </row>
        <row r="59">
          <cell r="A59" t="str">
            <v>Expl_NonSust</v>
          </cell>
          <cell r="B59" t="str">
            <v>Exploration Non Sustaining</v>
          </cell>
          <cell r="C59" t="str">
            <v>US$</v>
          </cell>
          <cell r="D59"/>
          <cell r="E59"/>
          <cell r="F59"/>
          <cell r="G59" t="str">
            <v>EXP_NONSUSTAINPCWOALL</v>
          </cell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>
            <v>809059.85000000009</v>
          </cell>
          <cell r="S59">
            <v>394999.84</v>
          </cell>
          <cell r="T59">
            <v>1098224.02</v>
          </cell>
          <cell r="U59">
            <v>1348905.7599999998</v>
          </cell>
          <cell r="V59">
            <v>1419218.43</v>
          </cell>
          <cell r="W59">
            <v>1451016.6099999999</v>
          </cell>
          <cell r="X59">
            <v>1574943.98</v>
          </cell>
          <cell r="Y59">
            <v>1954496.12</v>
          </cell>
          <cell r="Z59">
            <v>705843.51</v>
          </cell>
          <cell r="AA59">
            <v>644843.51</v>
          </cell>
          <cell r="AB59">
            <v>587843.51</v>
          </cell>
          <cell r="AC59">
            <v>360343.51</v>
          </cell>
          <cell r="AD59">
            <v>12349738.649999999</v>
          </cell>
          <cell r="AE59">
            <v>1391935</v>
          </cell>
          <cell r="AF59">
            <v>1398557</v>
          </cell>
          <cell r="AG59">
            <v>1369989</v>
          </cell>
          <cell r="AH59">
            <v>1359837</v>
          </cell>
          <cell r="AI59">
            <v>1413860</v>
          </cell>
          <cell r="AJ59">
            <v>1496944</v>
          </cell>
          <cell r="AK59">
            <v>1488772</v>
          </cell>
          <cell r="AL59">
            <v>1487348</v>
          </cell>
          <cell r="AM59">
            <v>1485837</v>
          </cell>
          <cell r="AN59">
            <v>1369848</v>
          </cell>
          <cell r="AO59">
            <v>1360078</v>
          </cell>
          <cell r="AP59">
            <v>1361881</v>
          </cell>
          <cell r="AQ59">
            <v>16984886</v>
          </cell>
          <cell r="AR59">
            <v>1308602</v>
          </cell>
          <cell r="AS59">
            <v>1315224</v>
          </cell>
          <cell r="AT59">
            <v>1286656</v>
          </cell>
          <cell r="AU59">
            <v>1276504</v>
          </cell>
          <cell r="AV59">
            <v>1330527</v>
          </cell>
          <cell r="AW59">
            <v>1413611</v>
          </cell>
          <cell r="AX59">
            <v>930072</v>
          </cell>
          <cell r="AY59">
            <v>928648</v>
          </cell>
          <cell r="AZ59">
            <v>927137</v>
          </cell>
          <cell r="BA59">
            <v>802148</v>
          </cell>
          <cell r="BB59">
            <v>801378</v>
          </cell>
          <cell r="BC59">
            <v>803181</v>
          </cell>
          <cell r="BD59">
            <v>13123688</v>
          </cell>
          <cell r="BE59">
            <v>10197486</v>
          </cell>
          <cell r="BF59">
            <v>3065829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55721627.649999991</v>
          </cell>
        </row>
        <row r="60">
          <cell r="A60" t="str">
            <v>BizDevCC</v>
          </cell>
          <cell r="B60" t="str">
            <v>Corporate Controlled Business Development</v>
          </cell>
          <cell r="C60" t="str">
            <v>US$</v>
          </cell>
          <cell r="D60"/>
          <cell r="E60"/>
          <cell r="F60"/>
          <cell r="G60" t="str">
            <v>D300380PCWOALL</v>
          </cell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</row>
        <row r="61">
          <cell r="A61" t="str">
            <v>BizDevRC</v>
          </cell>
          <cell r="B61" t="str">
            <v>Region Controlled Business Development</v>
          </cell>
          <cell r="C61" t="str">
            <v>US$</v>
          </cell>
          <cell r="D61"/>
          <cell r="E61"/>
          <cell r="F61"/>
          <cell r="G61" t="str">
            <v>D300375PCWOALL</v>
          </cell>
          <cell r="H61"/>
          <cell r="I61"/>
          <cell r="J61"/>
          <cell r="K61"/>
          <cell r="L61"/>
          <cell r="M61"/>
          <cell r="N61"/>
          <cell r="O61"/>
          <cell r="P61"/>
          <cell r="Q61"/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3241.82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3241.82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3241.82</v>
          </cell>
        </row>
        <row r="62">
          <cell r="A62" t="str">
            <v>GnACC</v>
          </cell>
          <cell r="B62" t="str">
            <v>Corporate Controlled General &amp; Administrative</v>
          </cell>
          <cell r="C62" t="str">
            <v>US$</v>
          </cell>
          <cell r="D62"/>
          <cell r="E62"/>
          <cell r="F62"/>
          <cell r="G62" t="str">
            <v>D400005PCWOALL</v>
          </cell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</row>
        <row r="63">
          <cell r="A63" t="str">
            <v>GnARC</v>
          </cell>
          <cell r="B63" t="str">
            <v>Region Controlled General &amp; Administrative</v>
          </cell>
          <cell r="C63" t="str">
            <v>US$</v>
          </cell>
          <cell r="D63"/>
          <cell r="E63"/>
          <cell r="F63"/>
          <cell r="G63" t="str">
            <v>D400010PCWOALL</v>
          </cell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</row>
        <row r="64">
          <cell r="A64"/>
          <cell r="B64"/>
          <cell r="C64" t="str">
            <v>US$</v>
          </cell>
          <cell r="D64"/>
          <cell r="E64"/>
          <cell r="F64"/>
          <cell r="G64" t="str">
            <v>D00000087450</v>
          </cell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>
            <v>0</v>
          </cell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>
            <v>0</v>
          </cell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>
            <v>0</v>
          </cell>
          <cell r="BE64"/>
          <cell r="BF64"/>
          <cell r="BG64"/>
          <cell r="BH64"/>
          <cell r="BI64"/>
          <cell r="BJ64"/>
          <cell r="BK64"/>
          <cell r="BL64"/>
          <cell r="BM64">
            <v>0</v>
          </cell>
        </row>
        <row r="65">
          <cell r="A65" t="str">
            <v>Goodwill</v>
          </cell>
          <cell r="B65" t="str">
            <v>Impairment charges Not in use</v>
          </cell>
          <cell r="C65" t="str">
            <v>US$</v>
          </cell>
          <cell r="D65"/>
          <cell r="E65"/>
          <cell r="F65"/>
          <cell r="G65" t="str">
            <v>D000000IMP_CHG</v>
          </cell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>
            <v>0</v>
          </cell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>
            <v>0</v>
          </cell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>
            <v>0</v>
          </cell>
          <cell r="BE65"/>
          <cell r="BF65"/>
          <cell r="BG65"/>
          <cell r="BH65"/>
          <cell r="BI65"/>
          <cell r="BJ65"/>
          <cell r="BK65"/>
          <cell r="BL65"/>
          <cell r="BM65">
            <v>0</v>
          </cell>
        </row>
        <row r="66">
          <cell r="A66" t="str">
            <v>DeprAmorExp</v>
          </cell>
          <cell r="B66" t="str">
            <v>Non-operating – Depreciation &amp; amortization expense</v>
          </cell>
          <cell r="C66" t="str">
            <v>US$</v>
          </cell>
          <cell r="D66"/>
          <cell r="E66"/>
          <cell r="F66"/>
          <cell r="G66" t="str">
            <v>D29010287450</v>
          </cell>
          <cell r="H66"/>
          <cell r="I66"/>
          <cell r="J66"/>
          <cell r="K66"/>
          <cell r="L66"/>
          <cell r="M66"/>
          <cell r="N66"/>
          <cell r="O66"/>
          <cell r="P66"/>
          <cell r="Q66"/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</row>
        <row r="67">
          <cell r="A67" t="str">
            <v>OprInc</v>
          </cell>
          <cell r="B67" t="str">
            <v>Operating income</v>
          </cell>
          <cell r="C67" t="str">
            <v>US$</v>
          </cell>
          <cell r="D67"/>
          <cell r="E67"/>
          <cell r="F67"/>
          <cell r="G67" t="str">
            <v>D000000OPERATINGINCOME</v>
          </cell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>
            <v>-26695.249999996275</v>
          </cell>
          <cell r="S67">
            <v>11860659.350000001</v>
          </cell>
          <cell r="T67">
            <v>17195344.690000005</v>
          </cell>
          <cell r="U67">
            <v>19905546.629999995</v>
          </cell>
          <cell r="V67">
            <v>20225037.719999991</v>
          </cell>
          <cell r="W67">
            <v>2519309.650000006</v>
          </cell>
          <cell r="X67">
            <v>17476690.259999998</v>
          </cell>
          <cell r="Y67">
            <v>31513727.389999993</v>
          </cell>
          <cell r="Z67">
            <v>14187594.275506906</v>
          </cell>
          <cell r="AA67">
            <v>17840252.644169882</v>
          </cell>
          <cell r="AB67">
            <v>17662034.253597654</v>
          </cell>
          <cell r="AC67">
            <v>13181084.213421948</v>
          </cell>
          <cell r="AD67">
            <v>183540585.82669637</v>
          </cell>
          <cell r="AE67">
            <v>11348686.387794062</v>
          </cell>
          <cell r="AF67">
            <v>8731506.6087317541</v>
          </cell>
          <cell r="AG67">
            <v>4470458.8430704027</v>
          </cell>
          <cell r="AH67">
            <v>10623125.392199151</v>
          </cell>
          <cell r="AI67">
            <v>12872095.197411239</v>
          </cell>
          <cell r="AJ67">
            <v>7288188.3270000368</v>
          </cell>
          <cell r="AK67">
            <v>10944226.115938582</v>
          </cell>
          <cell r="AL67">
            <v>10381108.765828058</v>
          </cell>
          <cell r="AM67">
            <v>8597775.2184614986</v>
          </cell>
          <cell r="AN67">
            <v>14877218.923752949</v>
          </cell>
          <cell r="AO67">
            <v>13416299.077772588</v>
          </cell>
          <cell r="AP67">
            <v>7510454.7571753561</v>
          </cell>
          <cell r="AQ67">
            <v>121061143.61513568</v>
          </cell>
          <cell r="AR67">
            <v>9256167.0492411107</v>
          </cell>
          <cell r="AS67">
            <v>7819362.7084384635</v>
          </cell>
          <cell r="AT67">
            <v>5127513.6197370365</v>
          </cell>
          <cell r="AU67">
            <v>9667790.3889300749</v>
          </cell>
          <cell r="AV67">
            <v>9853286.8088697717</v>
          </cell>
          <cell r="AW67">
            <v>2753569.7734434009</v>
          </cell>
          <cell r="AX67">
            <v>11783420.758060262</v>
          </cell>
          <cell r="AY67">
            <v>11919457.743741546</v>
          </cell>
          <cell r="AZ67">
            <v>4934618.3362105563</v>
          </cell>
          <cell r="BA67">
            <v>10551186.105351329</v>
          </cell>
          <cell r="BB67">
            <v>11899761.851190425</v>
          </cell>
          <cell r="BC67">
            <v>5542482.610035181</v>
          </cell>
          <cell r="BD67">
            <v>101108617.75324915</v>
          </cell>
          <cell r="BE67">
            <v>83773078.172121108</v>
          </cell>
          <cell r="BF67">
            <v>20756959.927630663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510240385.29483306</v>
          </cell>
        </row>
        <row r="68">
          <cell r="A68" t="str">
            <v>EBITDA</v>
          </cell>
          <cell r="B68" t="str">
            <v>EBITDA</v>
          </cell>
          <cell r="C68" t="str">
            <v>US$</v>
          </cell>
          <cell r="D68"/>
          <cell r="E68"/>
          <cell r="F68"/>
          <cell r="G68" t="str">
            <v>D000000OPERATINGINCOME</v>
          </cell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>
            <v>-9127229.5499999914</v>
          </cell>
          <cell r="S68">
            <v>15597189.120000001</v>
          </cell>
          <cell r="T68">
            <v>50110165.220000006</v>
          </cell>
          <cell r="U68">
            <v>25954633.659999996</v>
          </cell>
          <cell r="V68">
            <v>28952632.419999998</v>
          </cell>
          <cell r="W68">
            <v>15731556.550000001</v>
          </cell>
          <cell r="X68">
            <v>23871916.359999996</v>
          </cell>
          <cell r="Y68">
            <v>44593380.009999998</v>
          </cell>
          <cell r="Z68">
            <v>24941933.919333484</v>
          </cell>
          <cell r="AA68">
            <v>30012678.045539394</v>
          </cell>
          <cell r="AB68">
            <v>27458815.780398093</v>
          </cell>
          <cell r="AC68">
            <v>23524887.274385367</v>
          </cell>
          <cell r="AD68">
            <v>301622558.80965632</v>
          </cell>
          <cell r="AE68">
            <v>22539025.531350594</v>
          </cell>
          <cell r="AF68">
            <v>20180419.42115315</v>
          </cell>
          <cell r="AG68">
            <v>15991725.271591682</v>
          </cell>
          <cell r="AH68">
            <v>21836312.117492121</v>
          </cell>
          <cell r="AI68">
            <v>23290018.884147517</v>
          </cell>
          <cell r="AJ68">
            <v>17559732.453207672</v>
          </cell>
          <cell r="AK68">
            <v>21753722.957792997</v>
          </cell>
          <cell r="AL68">
            <v>21151256.380535688</v>
          </cell>
          <cell r="AM68">
            <v>17531475.936487686</v>
          </cell>
          <cell r="AN68">
            <v>24462561.788732123</v>
          </cell>
          <cell r="AO68">
            <v>23662738.264608726</v>
          </cell>
          <cell r="AP68">
            <v>17648881.571178671</v>
          </cell>
          <cell r="AQ68">
            <v>247607870.57827866</v>
          </cell>
          <cell r="AR68">
            <v>18297653.531141739</v>
          </cell>
          <cell r="AS68">
            <v>16925531.184177719</v>
          </cell>
          <cell r="AT68">
            <v>13336060.691282451</v>
          </cell>
          <cell r="AU68">
            <v>18357647.643053606</v>
          </cell>
          <cell r="AV68">
            <v>18405402.917141903</v>
          </cell>
          <cell r="AW68">
            <v>11588041.809077565</v>
          </cell>
          <cell r="AX68">
            <v>19884645.340206619</v>
          </cell>
          <cell r="AY68">
            <v>20047954.818219677</v>
          </cell>
          <cell r="AZ68">
            <v>13214324.94151631</v>
          </cell>
          <cell r="BA68">
            <v>18861481.040163286</v>
          </cell>
          <cell r="BB68">
            <v>20161781.235026866</v>
          </cell>
          <cell r="BC68">
            <v>13655430.18070174</v>
          </cell>
          <cell r="BD68">
            <v>202735955.3317095</v>
          </cell>
          <cell r="BE68">
            <v>177256021.81826913</v>
          </cell>
          <cell r="BF68">
            <v>77070584.089879453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1006292990.6277931</v>
          </cell>
        </row>
        <row r="69">
          <cell r="A69" t="str">
            <v>NonHedDev</v>
          </cell>
          <cell r="B69" t="str">
            <v>Non-hedge derivative gain</v>
          </cell>
          <cell r="C69" t="str">
            <v>US$</v>
          </cell>
          <cell r="D69"/>
          <cell r="E69"/>
          <cell r="F69"/>
          <cell r="G69" t="str">
            <v>D00000040750</v>
          </cell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</row>
        <row r="70">
          <cell r="A70" t="str">
            <v>DefRev</v>
          </cell>
          <cell r="B70" t="str">
            <v>Deferred revenue</v>
          </cell>
          <cell r="C70" t="str">
            <v>US$</v>
          </cell>
          <cell r="D70"/>
          <cell r="E70"/>
          <cell r="F70"/>
          <cell r="G70" t="str">
            <v>D00000041100</v>
          </cell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</row>
        <row r="71">
          <cell r="A71" t="str">
            <v>MgmtFee</v>
          </cell>
          <cell r="B71" t="str">
            <v>Management fee income</v>
          </cell>
          <cell r="C71" t="str">
            <v>US$</v>
          </cell>
          <cell r="D71"/>
          <cell r="E71"/>
          <cell r="F71"/>
          <cell r="G71" t="str">
            <v>D000000819005</v>
          </cell>
          <cell r="H71"/>
          <cell r="I71"/>
          <cell r="J71"/>
          <cell r="K71"/>
          <cell r="L71"/>
          <cell r="M71"/>
          <cell r="N71"/>
          <cell r="O71"/>
          <cell r="P71"/>
          <cell r="Q71"/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</row>
        <row r="72">
          <cell r="A72" t="str">
            <v>MiscRev</v>
          </cell>
          <cell r="B72" t="str">
            <v>Miscellaneous revenue</v>
          </cell>
          <cell r="C72" t="str">
            <v>US$</v>
          </cell>
          <cell r="D72"/>
          <cell r="E72"/>
          <cell r="F72"/>
          <cell r="G72" t="str">
            <v>D000000820005</v>
          </cell>
          <cell r="H72"/>
          <cell r="I72"/>
          <cell r="J72"/>
          <cell r="K72"/>
          <cell r="L72"/>
          <cell r="M72"/>
          <cell r="N72"/>
          <cell r="O72"/>
          <cell r="P72"/>
          <cell r="Q72"/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</row>
        <row r="73">
          <cell r="A73" t="str">
            <v>IntercoInc</v>
          </cell>
          <cell r="B73" t="str">
            <v>Intercompany income</v>
          </cell>
          <cell r="C73" t="str">
            <v>US$</v>
          </cell>
          <cell r="D73"/>
          <cell r="E73"/>
          <cell r="F73"/>
          <cell r="G73" t="str">
            <v>D000000IC_INC</v>
          </cell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>
            <v>68028.31</v>
          </cell>
          <cell r="S73">
            <v>67549.41</v>
          </cell>
          <cell r="T73">
            <v>69247.34</v>
          </cell>
          <cell r="U73">
            <v>70369.77</v>
          </cell>
          <cell r="V73">
            <v>69658.45</v>
          </cell>
          <cell r="W73">
            <v>71836.94</v>
          </cell>
          <cell r="X73">
            <v>71493.039999999994</v>
          </cell>
          <cell r="Y73">
            <v>68201.77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556385.03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556385.03</v>
          </cell>
        </row>
        <row r="74">
          <cell r="A74" t="str">
            <v>Oth_Inc</v>
          </cell>
          <cell r="B74" t="str">
            <v>Other income</v>
          </cell>
          <cell r="C74" t="str">
            <v>US$</v>
          </cell>
          <cell r="D74"/>
          <cell r="E74"/>
          <cell r="F74"/>
          <cell r="G74" t="str">
            <v>D000000OTHERINC</v>
          </cell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>
            <v>68028.31</v>
          </cell>
          <cell r="S74">
            <v>67549.41</v>
          </cell>
          <cell r="T74">
            <v>69247.34</v>
          </cell>
          <cell r="U74">
            <v>70369.77</v>
          </cell>
          <cell r="V74">
            <v>69658.45</v>
          </cell>
          <cell r="W74">
            <v>71836.94</v>
          </cell>
          <cell r="X74">
            <v>71493.039999999994</v>
          </cell>
          <cell r="Y74">
            <v>68201.77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556385.03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556385.03</v>
          </cell>
        </row>
        <row r="75">
          <cell r="A75" t="str">
            <v>Imp</v>
          </cell>
          <cell r="B75" t="str">
            <v>Impairment not in use</v>
          </cell>
          <cell r="C75" t="str">
            <v>US$</v>
          </cell>
          <cell r="D75"/>
          <cell r="E75"/>
          <cell r="F75"/>
          <cell r="G75" t="str">
            <v>D00000087250</v>
          </cell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>
            <v>0</v>
          </cell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>
            <v>0</v>
          </cell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>
            <v>0</v>
          </cell>
          <cell r="BE75"/>
          <cell r="BF75"/>
          <cell r="BG75"/>
          <cell r="BH75"/>
          <cell r="BI75"/>
          <cell r="BJ75"/>
          <cell r="BK75"/>
          <cell r="BL75"/>
          <cell r="BM75">
            <v>0</v>
          </cell>
        </row>
        <row r="76">
          <cell r="A76" t="str">
            <v>GainsnLosses</v>
          </cell>
          <cell r="B76" t="str">
            <v>Gains/Losses</v>
          </cell>
          <cell r="C76" t="str">
            <v>US$</v>
          </cell>
          <cell r="D76"/>
          <cell r="E76"/>
          <cell r="F76"/>
          <cell r="G76" t="str">
            <v>D00000087150</v>
          </cell>
          <cell r="H76"/>
          <cell r="I76"/>
          <cell r="J76"/>
          <cell r="K76"/>
          <cell r="L76"/>
          <cell r="M76"/>
          <cell r="N76"/>
          <cell r="O76"/>
          <cell r="P76"/>
          <cell r="Q76"/>
          <cell r="R76">
            <v>-1557786.709999993</v>
          </cell>
          <cell r="S76">
            <v>-22663.189999993905</v>
          </cell>
          <cell r="T76">
            <v>-312297.11999999697</v>
          </cell>
          <cell r="U76">
            <v>-7203.7900000107293</v>
          </cell>
          <cell r="V76">
            <v>5084140.9699999904</v>
          </cell>
          <cell r="W76">
            <v>-5166326.6399999736</v>
          </cell>
          <cell r="X76">
            <v>-41194.909999986994</v>
          </cell>
          <cell r="Y76">
            <v>2636665.4700000049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613334.08000004012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613334.08000004012</v>
          </cell>
        </row>
        <row r="77">
          <cell r="A77" t="str">
            <v>IntercoExp</v>
          </cell>
          <cell r="B77" t="str">
            <v>Intercompany expense</v>
          </cell>
          <cell r="C77" t="str">
            <v>US$</v>
          </cell>
          <cell r="D77"/>
          <cell r="E77"/>
          <cell r="F77"/>
          <cell r="G77" t="str">
            <v>D000000IC_EXP</v>
          </cell>
          <cell r="H77"/>
          <cell r="I77"/>
          <cell r="J77"/>
          <cell r="K77"/>
          <cell r="L77"/>
          <cell r="M77"/>
          <cell r="N77"/>
          <cell r="O77"/>
          <cell r="P77"/>
          <cell r="Q77"/>
          <cell r="R77">
            <v>106157.17000000001</v>
          </cell>
          <cell r="S77">
            <v>100732.08</v>
          </cell>
          <cell r="T77">
            <v>3424281.99</v>
          </cell>
          <cell r="U77">
            <v>89144.28</v>
          </cell>
          <cell r="V77">
            <v>103398.23999999999</v>
          </cell>
          <cell r="W77">
            <v>4050602.3000000003</v>
          </cell>
          <cell r="X77">
            <v>207692.07000000018</v>
          </cell>
          <cell r="Y77">
            <v>100752.4</v>
          </cell>
          <cell r="Z77">
            <v>44866.67</v>
          </cell>
          <cell r="AA77">
            <v>44866.67</v>
          </cell>
          <cell r="AB77">
            <v>44866.67</v>
          </cell>
          <cell r="AC77">
            <v>44866.67</v>
          </cell>
          <cell r="AD77">
            <v>8362227.2100000009</v>
          </cell>
          <cell r="AE77">
            <v>45602.185792349701</v>
          </cell>
          <cell r="AF77">
            <v>42660.109289617503</v>
          </cell>
          <cell r="AG77">
            <v>45602.185792349701</v>
          </cell>
          <cell r="AH77">
            <v>44131.147540983598</v>
          </cell>
          <cell r="AI77">
            <v>45602.185792349701</v>
          </cell>
          <cell r="AJ77">
            <v>44131.147540983598</v>
          </cell>
          <cell r="AK77">
            <v>45602.185792349701</v>
          </cell>
          <cell r="AL77">
            <v>45602.185792349701</v>
          </cell>
          <cell r="AM77">
            <v>44131.147540983598</v>
          </cell>
          <cell r="AN77">
            <v>45602.185792349701</v>
          </cell>
          <cell r="AO77">
            <v>44131.147540983598</v>
          </cell>
          <cell r="AP77">
            <v>45602.185792349701</v>
          </cell>
          <cell r="AQ77">
            <v>538399.99999999977</v>
          </cell>
          <cell r="AR77">
            <v>45727.123287671202</v>
          </cell>
          <cell r="AS77">
            <v>41301.917808219201</v>
          </cell>
          <cell r="AT77">
            <v>45727.123287671202</v>
          </cell>
          <cell r="AU77">
            <v>44252.054794520503</v>
          </cell>
          <cell r="AV77">
            <v>45727.123287671202</v>
          </cell>
          <cell r="AW77">
            <v>44252.054794520503</v>
          </cell>
          <cell r="AX77">
            <v>45727.123287671202</v>
          </cell>
          <cell r="AY77">
            <v>45727.123287671202</v>
          </cell>
          <cell r="AZ77">
            <v>44252.054794520503</v>
          </cell>
          <cell r="BA77">
            <v>45727.123287671202</v>
          </cell>
          <cell r="BB77">
            <v>44252.054794520503</v>
          </cell>
          <cell r="BC77">
            <v>45727.123287671202</v>
          </cell>
          <cell r="BD77">
            <v>538399.99999999953</v>
          </cell>
          <cell r="BE77">
            <v>538400</v>
          </cell>
          <cell r="BF77">
            <v>161520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10138947.210000001</v>
          </cell>
        </row>
        <row r="78">
          <cell r="A78" t="str">
            <v>IntercoExpCap</v>
          </cell>
          <cell r="B78" t="str">
            <v>Intercompany expense capitalized</v>
          </cell>
          <cell r="C78" t="str">
            <v>US$</v>
          </cell>
          <cell r="D78"/>
          <cell r="E78"/>
          <cell r="F78"/>
          <cell r="G78" t="str">
            <v>D000000IC_EXP_CAP</v>
          </cell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</row>
        <row r="79">
          <cell r="A79" t="str">
            <v>IntercoDif</v>
          </cell>
          <cell r="B79" t="str">
            <v>Intercompany differences</v>
          </cell>
          <cell r="C79"/>
          <cell r="D79"/>
          <cell r="E79"/>
          <cell r="F79"/>
          <cell r="G79" t="str">
            <v>D000000IC_DIFF</v>
          </cell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</row>
        <row r="80">
          <cell r="A80" t="str">
            <v>OthExp</v>
          </cell>
          <cell r="B80" t="str">
            <v>Other expense</v>
          </cell>
          <cell r="C80" t="str">
            <v>US$</v>
          </cell>
          <cell r="D80"/>
          <cell r="E80"/>
          <cell r="F80"/>
          <cell r="G80" t="str">
            <v>D000000828005</v>
          </cell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>
            <v>0</v>
          </cell>
          <cell r="S80">
            <v>0</v>
          </cell>
          <cell r="T80">
            <v>277425.26</v>
          </cell>
          <cell r="U80">
            <v>0</v>
          </cell>
          <cell r="V80">
            <v>552088.42000000004</v>
          </cell>
          <cell r="W80">
            <v>284722</v>
          </cell>
          <cell r="X80">
            <v>283358.91000000003</v>
          </cell>
          <cell r="Y80">
            <v>270101.58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1667696.1700000002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1667696.1700000002</v>
          </cell>
        </row>
        <row r="81">
          <cell r="A81" t="str">
            <v>IntercoChgout</v>
          </cell>
          <cell r="B81" t="str">
            <v>Intercompany charge (in)/out</v>
          </cell>
          <cell r="C81"/>
          <cell r="D81"/>
          <cell r="E81"/>
          <cell r="F81"/>
          <cell r="G81" t="str">
            <v>D00000089570</v>
          </cell>
          <cell r="H81"/>
          <cell r="I81"/>
          <cell r="J81"/>
          <cell r="K81"/>
          <cell r="L81"/>
          <cell r="M81"/>
          <cell r="N81"/>
          <cell r="O81"/>
          <cell r="P81"/>
          <cell r="Q81"/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</row>
        <row r="82">
          <cell r="A82" t="str">
            <v>CorpTransfAlloc</v>
          </cell>
          <cell r="B82" t="str">
            <v>Intercompany Service fee</v>
          </cell>
          <cell r="C82" t="str">
            <v>US$</v>
          </cell>
          <cell r="D82"/>
          <cell r="E82"/>
          <cell r="F82"/>
          <cell r="G82" t="str">
            <v>D000000671605</v>
          </cell>
          <cell r="H82"/>
          <cell r="I82"/>
          <cell r="J82"/>
          <cell r="K82"/>
          <cell r="L82"/>
          <cell r="M82"/>
          <cell r="N82"/>
          <cell r="O82"/>
          <cell r="P82"/>
          <cell r="Q82"/>
          <cell r="R82">
            <v>0</v>
          </cell>
          <cell r="S82">
            <v>0</v>
          </cell>
          <cell r="T82">
            <v>49330.229999999996</v>
          </cell>
          <cell r="U82">
            <v>0</v>
          </cell>
          <cell r="V82">
            <v>0</v>
          </cell>
          <cell r="W82">
            <v>40532.07</v>
          </cell>
          <cell r="X82">
            <v>-8657.67</v>
          </cell>
          <cell r="Y82">
            <v>8657.67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89862.299999999988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89862.299999999988</v>
          </cell>
        </row>
        <row r="83">
          <cell r="A83" t="str">
            <v>OtherExp</v>
          </cell>
          <cell r="B83" t="str">
            <v>Other expenses</v>
          </cell>
          <cell r="C83" t="str">
            <v>US$</v>
          </cell>
          <cell r="D83"/>
          <cell r="E83"/>
          <cell r="F83"/>
          <cell r="G83" t="str">
            <v>D000000OTHEREXP</v>
          </cell>
          <cell r="H83"/>
          <cell r="I83"/>
          <cell r="J83"/>
          <cell r="K83"/>
          <cell r="L83"/>
          <cell r="M83"/>
          <cell r="N83"/>
          <cell r="O83"/>
          <cell r="P83"/>
          <cell r="Q83"/>
          <cell r="R83">
            <v>-1451629.5399999931</v>
          </cell>
          <cell r="S83">
            <v>78068.890000006097</v>
          </cell>
          <cell r="T83">
            <v>3438740.3600000036</v>
          </cell>
          <cell r="U83">
            <v>81940.489999989266</v>
          </cell>
          <cell r="V83">
            <v>5739627.6299999906</v>
          </cell>
          <cell r="W83">
            <v>-790470.26999997336</v>
          </cell>
          <cell r="X83">
            <v>441198.40000001324</v>
          </cell>
          <cell r="Y83">
            <v>3016177.1200000048</v>
          </cell>
          <cell r="Z83">
            <v>44866.67</v>
          </cell>
          <cell r="AA83">
            <v>44866.67</v>
          </cell>
          <cell r="AB83">
            <v>44866.67</v>
          </cell>
          <cell r="AC83">
            <v>44866.67</v>
          </cell>
          <cell r="AD83">
            <v>10733119.760000041</v>
          </cell>
          <cell r="AE83">
            <v>45602.185792349701</v>
          </cell>
          <cell r="AF83">
            <v>42660.109289617503</v>
          </cell>
          <cell r="AG83">
            <v>45602.185792349701</v>
          </cell>
          <cell r="AH83">
            <v>44131.147540983598</v>
          </cell>
          <cell r="AI83">
            <v>45602.185792349701</v>
          </cell>
          <cell r="AJ83">
            <v>44131.147540983598</v>
          </cell>
          <cell r="AK83">
            <v>45602.185792349701</v>
          </cell>
          <cell r="AL83">
            <v>45602.185792349701</v>
          </cell>
          <cell r="AM83">
            <v>44131.147540983598</v>
          </cell>
          <cell r="AN83">
            <v>45602.185792349701</v>
          </cell>
          <cell r="AO83">
            <v>44131.147540983598</v>
          </cell>
          <cell r="AP83">
            <v>45602.185792349701</v>
          </cell>
          <cell r="AQ83">
            <v>538399.99999999977</v>
          </cell>
          <cell r="AR83">
            <v>45727.123287671202</v>
          </cell>
          <cell r="AS83">
            <v>41301.917808219201</v>
          </cell>
          <cell r="AT83">
            <v>45727.123287671202</v>
          </cell>
          <cell r="AU83">
            <v>44252.054794520503</v>
          </cell>
          <cell r="AV83">
            <v>45727.123287671202</v>
          </cell>
          <cell r="AW83">
            <v>44252.054794520503</v>
          </cell>
          <cell r="AX83">
            <v>45727.123287671202</v>
          </cell>
          <cell r="AY83">
            <v>45727.123287671202</v>
          </cell>
          <cell r="AZ83">
            <v>44252.054794520503</v>
          </cell>
          <cell r="BA83">
            <v>45727.123287671202</v>
          </cell>
          <cell r="BB83">
            <v>44252.054794520503</v>
          </cell>
          <cell r="BC83">
            <v>45727.123287671202</v>
          </cell>
          <cell r="BD83">
            <v>538399.99999999953</v>
          </cell>
          <cell r="BE83">
            <v>538400</v>
          </cell>
          <cell r="BF83">
            <v>161520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12509839.760000041</v>
          </cell>
        </row>
        <row r="84">
          <cell r="A84" t="str">
            <v>ExtEquityInvst</v>
          </cell>
          <cell r="B84" t="str">
            <v>Equity (gain) loss of external equity investments</v>
          </cell>
          <cell r="C84" t="str">
            <v>US$</v>
          </cell>
          <cell r="D84"/>
          <cell r="E84"/>
          <cell r="F84"/>
          <cell r="G84" t="str">
            <v>D000000871105</v>
          </cell>
          <cell r="H84"/>
          <cell r="I84"/>
          <cell r="J84"/>
          <cell r="K84"/>
          <cell r="L84"/>
          <cell r="M84"/>
          <cell r="N84"/>
          <cell r="O84"/>
          <cell r="P84"/>
          <cell r="Q84"/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</row>
        <row r="85">
          <cell r="A85" t="str">
            <v>SubsEquityInvst</v>
          </cell>
          <cell r="B85" t="str">
            <v>Equity (gain) loss of investments in  subsidiaries</v>
          </cell>
          <cell r="C85" t="str">
            <v>US$</v>
          </cell>
          <cell r="D85"/>
          <cell r="E85"/>
          <cell r="F85"/>
          <cell r="G85" t="str">
            <v>D000000872005</v>
          </cell>
          <cell r="H85"/>
          <cell r="I85"/>
          <cell r="J85"/>
          <cell r="K85"/>
          <cell r="L85"/>
          <cell r="M85"/>
          <cell r="N85"/>
          <cell r="O85"/>
          <cell r="P85"/>
          <cell r="Q85"/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</row>
        <row r="86">
          <cell r="A86" t="str">
            <v>IntInc</v>
          </cell>
          <cell r="B86" t="str">
            <v>Interest income</v>
          </cell>
          <cell r="C86" t="str">
            <v>US$</v>
          </cell>
          <cell r="D86"/>
          <cell r="E86"/>
          <cell r="F86"/>
          <cell r="G86" t="str">
            <v>D000000818005</v>
          </cell>
          <cell r="H86"/>
          <cell r="I86"/>
          <cell r="J86"/>
          <cell r="K86"/>
          <cell r="L86"/>
          <cell r="M86"/>
          <cell r="N86"/>
          <cell r="O86"/>
          <cell r="P86"/>
          <cell r="Q86"/>
          <cell r="R86">
            <v>104358.38</v>
          </cell>
          <cell r="S86">
            <v>84740.01</v>
          </cell>
          <cell r="T86">
            <v>63630.36</v>
          </cell>
          <cell r="U86">
            <v>96851.62</v>
          </cell>
          <cell r="V86">
            <v>91065.279999999999</v>
          </cell>
          <cell r="W86">
            <v>73006.38</v>
          </cell>
          <cell r="X86">
            <v>164602.94</v>
          </cell>
          <cell r="Y86">
            <v>107561.18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785816.15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785816.15</v>
          </cell>
        </row>
        <row r="87">
          <cell r="A87" t="str">
            <v>IntercoFinInc</v>
          </cell>
          <cell r="B87" t="str">
            <v>Intercompany finance income</v>
          </cell>
          <cell r="C87" t="str">
            <v>US$</v>
          </cell>
          <cell r="D87"/>
          <cell r="E87"/>
          <cell r="F87"/>
          <cell r="G87" t="str">
            <v>D000000IC_FININC</v>
          </cell>
          <cell r="H87"/>
          <cell r="I87"/>
          <cell r="J87"/>
          <cell r="K87"/>
          <cell r="L87"/>
          <cell r="M87"/>
          <cell r="N87"/>
          <cell r="O87"/>
          <cell r="P87"/>
          <cell r="Q87"/>
          <cell r="R87">
            <v>123352.35</v>
          </cell>
          <cell r="S87">
            <v>111993.86</v>
          </cell>
          <cell r="T87">
            <v>125951.66</v>
          </cell>
          <cell r="U87">
            <v>121969.18</v>
          </cell>
          <cell r="V87">
            <v>125324.66</v>
          </cell>
          <cell r="W87">
            <v>125094.58</v>
          </cell>
          <cell r="X87">
            <v>133394.34</v>
          </cell>
          <cell r="Y87">
            <v>196228.03</v>
          </cell>
          <cell r="Z87">
            <v>185912</v>
          </cell>
          <cell r="AA87">
            <v>434815</v>
          </cell>
          <cell r="AB87">
            <v>420789</v>
          </cell>
          <cell r="AC87">
            <v>766048</v>
          </cell>
          <cell r="AD87">
            <v>2870872.6600000006</v>
          </cell>
          <cell r="AE87">
            <v>766048</v>
          </cell>
          <cell r="AF87">
            <v>716626</v>
          </cell>
          <cell r="AG87">
            <v>766048</v>
          </cell>
          <cell r="AH87">
            <v>741337</v>
          </cell>
          <cell r="AI87">
            <v>766048</v>
          </cell>
          <cell r="AJ87">
            <v>741337</v>
          </cell>
          <cell r="AK87">
            <v>692447</v>
          </cell>
          <cell r="AL87">
            <v>692447</v>
          </cell>
          <cell r="AM87">
            <v>320548</v>
          </cell>
          <cell r="AN87">
            <v>331233</v>
          </cell>
          <cell r="AO87">
            <v>0</v>
          </cell>
          <cell r="AP87">
            <v>0</v>
          </cell>
          <cell r="AQ87">
            <v>6534119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9404991.6599999983</v>
          </cell>
        </row>
        <row r="88">
          <cell r="A88" t="str">
            <v>FinInc</v>
          </cell>
          <cell r="B88" t="str">
            <v>Finance income</v>
          </cell>
          <cell r="C88" t="str">
            <v>US$</v>
          </cell>
          <cell r="D88"/>
          <cell r="E88"/>
          <cell r="F88"/>
          <cell r="G88" t="str">
            <v>D000000FININCOME</v>
          </cell>
          <cell r="H88"/>
          <cell r="I88"/>
          <cell r="J88"/>
          <cell r="K88"/>
          <cell r="L88"/>
          <cell r="M88"/>
          <cell r="N88"/>
          <cell r="O88"/>
          <cell r="P88"/>
          <cell r="Q88"/>
          <cell r="R88">
            <v>227710.73</v>
          </cell>
          <cell r="S88">
            <v>196733.87</v>
          </cell>
          <cell r="T88">
            <v>189582.02000000002</v>
          </cell>
          <cell r="U88">
            <v>218820.8</v>
          </cell>
          <cell r="V88">
            <v>216389.94</v>
          </cell>
          <cell r="W88">
            <v>198100.96000000002</v>
          </cell>
          <cell r="X88">
            <v>297997.28000000003</v>
          </cell>
          <cell r="Y88">
            <v>303789.20999999996</v>
          </cell>
          <cell r="Z88">
            <v>185912</v>
          </cell>
          <cell r="AA88">
            <v>434815</v>
          </cell>
          <cell r="AB88">
            <v>420789</v>
          </cell>
          <cell r="AC88">
            <v>766048</v>
          </cell>
          <cell r="AD88">
            <v>3656688.81</v>
          </cell>
          <cell r="AE88">
            <v>766048</v>
          </cell>
          <cell r="AF88">
            <v>716626</v>
          </cell>
          <cell r="AG88">
            <v>766048</v>
          </cell>
          <cell r="AH88">
            <v>741337</v>
          </cell>
          <cell r="AI88">
            <v>766048</v>
          </cell>
          <cell r="AJ88">
            <v>741337</v>
          </cell>
          <cell r="AK88">
            <v>692447</v>
          </cell>
          <cell r="AL88">
            <v>692447</v>
          </cell>
          <cell r="AM88">
            <v>320548</v>
          </cell>
          <cell r="AN88">
            <v>331233</v>
          </cell>
          <cell r="AO88">
            <v>0</v>
          </cell>
          <cell r="AP88">
            <v>0</v>
          </cell>
          <cell r="AQ88">
            <v>6534119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10190807.810000001</v>
          </cell>
        </row>
        <row r="89">
          <cell r="A89" t="str">
            <v>IntExp</v>
          </cell>
          <cell r="B89" t="str">
            <v>Interest expense</v>
          </cell>
          <cell r="C89" t="str">
            <v>US$</v>
          </cell>
          <cell r="D89"/>
          <cell r="E89"/>
          <cell r="F89"/>
          <cell r="G89" t="str">
            <v>D00000081000</v>
          </cell>
          <cell r="H89"/>
          <cell r="I89"/>
          <cell r="J89"/>
          <cell r="K89"/>
          <cell r="L89"/>
          <cell r="M89"/>
          <cell r="N89"/>
          <cell r="O89"/>
          <cell r="P89"/>
          <cell r="Q89"/>
          <cell r="R89">
            <v>0</v>
          </cell>
          <cell r="S89">
            <v>201</v>
          </cell>
          <cell r="T89">
            <v>101.83</v>
          </cell>
          <cell r="U89">
            <v>96.43</v>
          </cell>
          <cell r="V89">
            <v>93.59</v>
          </cell>
          <cell r="W89">
            <v>94.15</v>
          </cell>
          <cell r="X89">
            <v>91.31</v>
          </cell>
          <cell r="Y89">
            <v>84.76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763.07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763.07</v>
          </cell>
        </row>
        <row r="90">
          <cell r="A90" t="str">
            <v>AccrExp</v>
          </cell>
          <cell r="B90" t="str">
            <v>Accretion expense</v>
          </cell>
          <cell r="C90" t="str">
            <v>US$</v>
          </cell>
          <cell r="D90"/>
          <cell r="E90"/>
          <cell r="F90"/>
          <cell r="G90" t="str">
            <v>D000000551105</v>
          </cell>
          <cell r="H90"/>
          <cell r="I90"/>
          <cell r="J90"/>
          <cell r="K90"/>
          <cell r="L90"/>
          <cell r="M90"/>
          <cell r="N90"/>
          <cell r="O90"/>
          <cell r="P90"/>
          <cell r="Q90"/>
          <cell r="R90">
            <v>296071.08</v>
          </cell>
          <cell r="S90">
            <v>296071.08</v>
          </cell>
          <cell r="T90">
            <v>296071.08</v>
          </cell>
          <cell r="U90">
            <v>296071.08</v>
          </cell>
          <cell r="V90">
            <v>296071.08</v>
          </cell>
          <cell r="W90">
            <v>296071.08</v>
          </cell>
          <cell r="X90">
            <v>296071.08</v>
          </cell>
          <cell r="Y90">
            <v>296071.08</v>
          </cell>
          <cell r="Z90">
            <v>280312</v>
          </cell>
          <cell r="AA90">
            <v>280312</v>
          </cell>
          <cell r="AB90">
            <v>280312</v>
          </cell>
          <cell r="AC90">
            <v>280312</v>
          </cell>
          <cell r="AD90">
            <v>3489816.6400000006</v>
          </cell>
          <cell r="AE90">
            <v>296071</v>
          </cell>
          <cell r="AF90">
            <v>296071</v>
          </cell>
          <cell r="AG90">
            <v>296071</v>
          </cell>
          <cell r="AH90">
            <v>296071</v>
          </cell>
          <cell r="AI90">
            <v>296071</v>
          </cell>
          <cell r="AJ90">
            <v>296071</v>
          </cell>
          <cell r="AK90">
            <v>296071</v>
          </cell>
          <cell r="AL90">
            <v>296071</v>
          </cell>
          <cell r="AM90">
            <v>296071</v>
          </cell>
          <cell r="AN90">
            <v>296071</v>
          </cell>
          <cell r="AO90">
            <v>296071</v>
          </cell>
          <cell r="AP90">
            <v>296071</v>
          </cell>
          <cell r="AQ90">
            <v>3552852</v>
          </cell>
          <cell r="AR90">
            <v>296071</v>
          </cell>
          <cell r="AS90">
            <v>296071</v>
          </cell>
          <cell r="AT90">
            <v>296071</v>
          </cell>
          <cell r="AU90">
            <v>296071</v>
          </cell>
          <cell r="AV90">
            <v>296071</v>
          </cell>
          <cell r="AW90">
            <v>296071</v>
          </cell>
          <cell r="AX90">
            <v>296071</v>
          </cell>
          <cell r="AY90">
            <v>296071</v>
          </cell>
          <cell r="AZ90">
            <v>296071</v>
          </cell>
          <cell r="BA90">
            <v>296071</v>
          </cell>
          <cell r="BB90">
            <v>296071</v>
          </cell>
          <cell r="BC90">
            <v>296071</v>
          </cell>
          <cell r="BD90">
            <v>3552852</v>
          </cell>
          <cell r="BE90">
            <v>3552852</v>
          </cell>
          <cell r="BF90">
            <v>3552852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17701224.639999993</v>
          </cell>
        </row>
        <row r="91">
          <cell r="A91" t="str">
            <v>IntercoFinExp</v>
          </cell>
          <cell r="B91" t="str">
            <v>Intercompany finance expense</v>
          </cell>
          <cell r="C91" t="str">
            <v>US$</v>
          </cell>
          <cell r="D91"/>
          <cell r="E91"/>
          <cell r="F91"/>
          <cell r="G91" t="str">
            <v>D000000IC_FINEXP</v>
          </cell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>
            <v>123352.35</v>
          </cell>
          <cell r="S91">
            <v>111993.86</v>
          </cell>
          <cell r="T91">
            <v>125951.66</v>
          </cell>
          <cell r="U91">
            <v>121969.18</v>
          </cell>
          <cell r="V91">
            <v>125324.66</v>
          </cell>
          <cell r="W91">
            <v>125094.58</v>
          </cell>
          <cell r="X91">
            <v>128645.55</v>
          </cell>
          <cell r="Y91">
            <v>122626.69</v>
          </cell>
          <cell r="Z91">
            <v>100000</v>
          </cell>
          <cell r="AA91">
            <v>0</v>
          </cell>
          <cell r="AB91">
            <v>0</v>
          </cell>
          <cell r="AC91">
            <v>0</v>
          </cell>
          <cell r="AD91">
            <v>1084958.53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1084958.53</v>
          </cell>
        </row>
        <row r="92">
          <cell r="A92" t="str">
            <v>FinExp</v>
          </cell>
          <cell r="B92" t="str">
            <v>Finance expense</v>
          </cell>
          <cell r="C92" t="str">
            <v>US$</v>
          </cell>
          <cell r="D92"/>
          <cell r="E92"/>
          <cell r="F92"/>
          <cell r="G92" t="str">
            <v>D000000FINEXPENSE</v>
          </cell>
          <cell r="H92"/>
          <cell r="I92"/>
          <cell r="J92"/>
          <cell r="K92"/>
          <cell r="L92"/>
          <cell r="M92"/>
          <cell r="N92"/>
          <cell r="O92"/>
          <cell r="P92"/>
          <cell r="Q92"/>
          <cell r="R92">
            <v>419423.43000000005</v>
          </cell>
          <cell r="S92">
            <v>408265.94</v>
          </cell>
          <cell r="T92">
            <v>422124.57000000007</v>
          </cell>
          <cell r="U92">
            <v>418136.69</v>
          </cell>
          <cell r="V92">
            <v>421489.33000000007</v>
          </cell>
          <cell r="W92">
            <v>421259.81000000006</v>
          </cell>
          <cell r="X92">
            <v>424807.94</v>
          </cell>
          <cell r="Y92">
            <v>418782.53</v>
          </cell>
          <cell r="Z92">
            <v>380312</v>
          </cell>
          <cell r="AA92">
            <v>280312</v>
          </cell>
          <cell r="AB92">
            <v>280312</v>
          </cell>
          <cell r="AC92">
            <v>280312</v>
          </cell>
          <cell r="AD92">
            <v>4575538.24</v>
          </cell>
          <cell r="AE92">
            <v>296071</v>
          </cell>
          <cell r="AF92">
            <v>296071</v>
          </cell>
          <cell r="AG92">
            <v>296071</v>
          </cell>
          <cell r="AH92">
            <v>296071</v>
          </cell>
          <cell r="AI92">
            <v>296071</v>
          </cell>
          <cell r="AJ92">
            <v>296071</v>
          </cell>
          <cell r="AK92">
            <v>296071</v>
          </cell>
          <cell r="AL92">
            <v>296071</v>
          </cell>
          <cell r="AM92">
            <v>296071</v>
          </cell>
          <cell r="AN92">
            <v>296071</v>
          </cell>
          <cell r="AO92">
            <v>296071</v>
          </cell>
          <cell r="AP92">
            <v>296071</v>
          </cell>
          <cell r="AQ92">
            <v>3552852</v>
          </cell>
          <cell r="AR92">
            <v>296071</v>
          </cell>
          <cell r="AS92">
            <v>296071</v>
          </cell>
          <cell r="AT92">
            <v>296071</v>
          </cell>
          <cell r="AU92">
            <v>296071</v>
          </cell>
          <cell r="AV92">
            <v>296071</v>
          </cell>
          <cell r="AW92">
            <v>296071</v>
          </cell>
          <cell r="AX92">
            <v>296071</v>
          </cell>
          <cell r="AY92">
            <v>296071</v>
          </cell>
          <cell r="AZ92">
            <v>296071</v>
          </cell>
          <cell r="BA92">
            <v>296071</v>
          </cell>
          <cell r="BB92">
            <v>296071</v>
          </cell>
          <cell r="BC92">
            <v>296071</v>
          </cell>
          <cell r="BD92">
            <v>3552852</v>
          </cell>
          <cell r="BE92">
            <v>3552852</v>
          </cell>
          <cell r="BF92">
            <v>3552852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18786946.240000002</v>
          </cell>
        </row>
        <row r="93">
          <cell r="A93"/>
          <cell r="B93"/>
          <cell r="C93"/>
          <cell r="D93"/>
          <cell r="E93"/>
          <cell r="F93"/>
          <cell r="G93"/>
          <cell r="H93"/>
          <cell r="I93"/>
          <cell r="J93"/>
          <cell r="K93"/>
          <cell r="L93"/>
          <cell r="M93"/>
          <cell r="N93"/>
          <cell r="O93"/>
          <cell r="P93"/>
          <cell r="Q93"/>
          <cell r="R93"/>
          <cell r="S93"/>
          <cell r="T93"/>
          <cell r="U93"/>
          <cell r="V93"/>
          <cell r="W93"/>
          <cell r="X93"/>
          <cell r="Y93"/>
          <cell r="Z93"/>
          <cell r="AA93"/>
          <cell r="AB93"/>
          <cell r="AC93"/>
          <cell r="AD93"/>
          <cell r="AE93"/>
          <cell r="AF93"/>
          <cell r="AG93"/>
          <cell r="AH93"/>
          <cell r="AI93"/>
          <cell r="AJ93"/>
          <cell r="AK93"/>
          <cell r="AL93"/>
          <cell r="AM93"/>
          <cell r="AN93"/>
          <cell r="AO93"/>
          <cell r="AP93"/>
          <cell r="AQ93"/>
          <cell r="AR93"/>
          <cell r="AS93"/>
          <cell r="AT93"/>
          <cell r="AU93"/>
          <cell r="AV93"/>
          <cell r="AW93"/>
          <cell r="AX93"/>
          <cell r="AY93"/>
          <cell r="AZ93"/>
          <cell r="BA93"/>
          <cell r="BB93"/>
          <cell r="BC93"/>
          <cell r="BD93"/>
          <cell r="BE93"/>
          <cell r="BF93"/>
          <cell r="BG93"/>
          <cell r="BH93"/>
          <cell r="BI93"/>
          <cell r="BJ93"/>
          <cell r="BK93"/>
          <cell r="BL93"/>
          <cell r="BM93"/>
        </row>
        <row r="94">
          <cell r="A94" t="str">
            <v>PreTaxInc</v>
          </cell>
          <cell r="B94" t="str">
            <v>Pre-tax income</v>
          </cell>
          <cell r="C94" t="str">
            <v>US$</v>
          </cell>
          <cell r="D94"/>
          <cell r="E94"/>
          <cell r="F94"/>
          <cell r="G94" t="str">
            <v>D000000PRETAXINCOME</v>
          </cell>
          <cell r="H94"/>
          <cell r="I94"/>
          <cell r="J94"/>
          <cell r="K94"/>
          <cell r="L94"/>
          <cell r="M94"/>
          <cell r="N94"/>
          <cell r="O94"/>
          <cell r="P94"/>
          <cell r="Q94"/>
          <cell r="R94">
            <v>1301249.8999999969</v>
          </cell>
          <cell r="S94">
            <v>11638607.799999995</v>
          </cell>
          <cell r="T94">
            <v>13593309.120000001</v>
          </cell>
          <cell r="U94">
            <v>19694660.020000007</v>
          </cell>
          <cell r="V94">
            <v>14349969.15</v>
          </cell>
          <cell r="W94">
            <v>3158458.0099999793</v>
          </cell>
          <cell r="X94">
            <v>16980174.239999983</v>
          </cell>
          <cell r="Y94">
            <v>28450758.719999988</v>
          </cell>
          <cell r="Z94">
            <v>13948327.605506906</v>
          </cell>
          <cell r="AA94">
            <v>17949888.97416988</v>
          </cell>
          <cell r="AB94">
            <v>17757644.583597653</v>
          </cell>
          <cell r="AC94">
            <v>13621953.543421948</v>
          </cell>
          <cell r="AD94">
            <v>172445001.66669634</v>
          </cell>
          <cell r="AE94">
            <v>11773061.202001713</v>
          </cell>
          <cell r="AF94">
            <v>9109401.4994421359</v>
          </cell>
          <cell r="AG94">
            <v>4894833.6572780535</v>
          </cell>
          <cell r="AH94">
            <v>11024260.244658168</v>
          </cell>
          <cell r="AI94">
            <v>13296470.01161889</v>
          </cell>
          <cell r="AJ94">
            <v>7689323.1794590531</v>
          </cell>
          <cell r="AK94">
            <v>11294999.930146232</v>
          </cell>
          <cell r="AL94">
            <v>10731882.580035709</v>
          </cell>
          <cell r="AM94">
            <v>8578121.0709205158</v>
          </cell>
          <cell r="AN94">
            <v>14866778.737960599</v>
          </cell>
          <cell r="AO94">
            <v>13076096.930231605</v>
          </cell>
          <cell r="AP94">
            <v>7168781.5713830069</v>
          </cell>
          <cell r="AQ94">
            <v>123504010.6151357</v>
          </cell>
          <cell r="AR94">
            <v>8914368.9259534404</v>
          </cell>
          <cell r="AS94">
            <v>7481989.7906302446</v>
          </cell>
          <cell r="AT94">
            <v>4785715.4964493653</v>
          </cell>
          <cell r="AU94">
            <v>9327467.3341355547</v>
          </cell>
          <cell r="AV94">
            <v>9511488.6855821013</v>
          </cell>
          <cell r="AW94">
            <v>2413246.7186488803</v>
          </cell>
          <cell r="AX94">
            <v>11441622.634772591</v>
          </cell>
          <cell r="AY94">
            <v>11577659.620453876</v>
          </cell>
          <cell r="AZ94">
            <v>4594295.2814160362</v>
          </cell>
          <cell r="BA94">
            <v>10209387.982063659</v>
          </cell>
          <cell r="BB94">
            <v>11559438.796395905</v>
          </cell>
          <cell r="BC94">
            <v>5200684.4867475098</v>
          </cell>
          <cell r="BD94">
            <v>97017365.753249168</v>
          </cell>
          <cell r="BE94">
            <v>79681826.172121108</v>
          </cell>
          <cell r="BF94">
            <v>17042587.927630663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489690792.13483286</v>
          </cell>
        </row>
        <row r="95">
          <cell r="A95" t="str">
            <v>CurTaxExp</v>
          </cell>
          <cell r="B95" t="str">
            <v>Current tax expenses</v>
          </cell>
          <cell r="C95"/>
          <cell r="D95"/>
          <cell r="E95"/>
          <cell r="F95"/>
          <cell r="G95" t="str">
            <v>D000000CUR_TAX_EXP</v>
          </cell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>
            <v>1801622.0899999999</v>
          </cell>
          <cell r="S95">
            <v>691134.44</v>
          </cell>
          <cell r="T95">
            <v>17459443.059999999</v>
          </cell>
          <cell r="U95">
            <v>4508302.21</v>
          </cell>
          <cell r="V95">
            <v>2833082.65</v>
          </cell>
          <cell r="W95">
            <v>6403182.0800000001</v>
          </cell>
          <cell r="X95">
            <v>7057077.5299999993</v>
          </cell>
          <cell r="Y95">
            <v>-467862.52</v>
          </cell>
          <cell r="Z95">
            <v>2999021</v>
          </cell>
          <cell r="AA95">
            <v>3863356</v>
          </cell>
          <cell r="AB95">
            <v>3962788</v>
          </cell>
          <cell r="AC95">
            <v>3716061</v>
          </cell>
          <cell r="AD95">
            <v>54827207.539999992</v>
          </cell>
          <cell r="AE95">
            <v>3674722</v>
          </cell>
          <cell r="AF95">
            <v>3036036</v>
          </cell>
          <cell r="AG95">
            <v>2178314</v>
          </cell>
          <cell r="AH95">
            <v>3509798</v>
          </cell>
          <cell r="AI95">
            <v>3687484</v>
          </cell>
          <cell r="AJ95">
            <v>2721093</v>
          </cell>
          <cell r="AK95">
            <v>3395551</v>
          </cell>
          <cell r="AL95">
            <v>3172311</v>
          </cell>
          <cell r="AM95">
            <v>2540337</v>
          </cell>
          <cell r="AN95">
            <v>4019304</v>
          </cell>
          <cell r="AO95">
            <v>3882128</v>
          </cell>
          <cell r="AP95">
            <v>2741793</v>
          </cell>
          <cell r="AQ95">
            <v>38558871</v>
          </cell>
          <cell r="AR95">
            <v>2842503</v>
          </cell>
          <cell r="AS95">
            <v>2710158</v>
          </cell>
          <cell r="AT95">
            <v>2084839</v>
          </cell>
          <cell r="AU95">
            <v>2895017</v>
          </cell>
          <cell r="AV95">
            <v>2988297</v>
          </cell>
          <cell r="AW95">
            <v>1677824</v>
          </cell>
          <cell r="AX95">
            <v>3224914</v>
          </cell>
          <cell r="AY95">
            <v>3348923</v>
          </cell>
          <cell r="AZ95">
            <v>1907509</v>
          </cell>
          <cell r="BA95">
            <v>3099928</v>
          </cell>
          <cell r="BB95">
            <v>3363579</v>
          </cell>
          <cell r="BC95">
            <v>2152654</v>
          </cell>
          <cell r="BD95">
            <v>32296145</v>
          </cell>
          <cell r="BE95">
            <v>29247738</v>
          </cell>
          <cell r="BF95">
            <v>7341812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162271773.54000002</v>
          </cell>
        </row>
        <row r="96">
          <cell r="A96" t="str">
            <v>FutTaxExp</v>
          </cell>
          <cell r="B96" t="str">
            <v>Future tax expenses</v>
          </cell>
          <cell r="C96"/>
          <cell r="D96"/>
          <cell r="E96"/>
          <cell r="F96"/>
          <cell r="G96" t="str">
            <v>D000000FUTURE_TAX_EXP</v>
          </cell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>
            <v>-698647</v>
          </cell>
          <cell r="S96">
            <v>-144635</v>
          </cell>
          <cell r="T96">
            <v>-4672705</v>
          </cell>
          <cell r="U96">
            <v>-1159290</v>
          </cell>
          <cell r="V96">
            <v>-149378</v>
          </cell>
          <cell r="W96">
            <v>-5648447</v>
          </cell>
          <cell r="X96">
            <v>-1624450</v>
          </cell>
          <cell r="Y96">
            <v>14097552</v>
          </cell>
          <cell r="Z96">
            <v>-1199205</v>
          </cell>
          <cell r="AA96">
            <v>-1560331</v>
          </cell>
          <cell r="AB96">
            <v>-1662484</v>
          </cell>
          <cell r="AC96">
            <v>-1641023</v>
          </cell>
          <cell r="AD96">
            <v>-6063043</v>
          </cell>
          <cell r="AE96">
            <v>-1535143</v>
          </cell>
          <cell r="AF96">
            <v>-1429189</v>
          </cell>
          <cell r="AG96">
            <v>-1414380</v>
          </cell>
          <cell r="AH96">
            <v>-1519979</v>
          </cell>
          <cell r="AI96">
            <v>-1243222</v>
          </cell>
          <cell r="AJ96">
            <v>-1398261</v>
          </cell>
          <cell r="AK96">
            <v>-1351584</v>
          </cell>
          <cell r="AL96">
            <v>-1240968</v>
          </cell>
          <cell r="AM96">
            <v>-1039745</v>
          </cell>
          <cell r="AN96">
            <v>-1260980</v>
          </cell>
          <cell r="AO96">
            <v>-1481942</v>
          </cell>
          <cell r="AP96">
            <v>-1523069</v>
          </cell>
          <cell r="AQ96">
            <v>-16438462</v>
          </cell>
          <cell r="AR96">
            <v>-1355794</v>
          </cell>
          <cell r="AS96">
            <v>-1487021</v>
          </cell>
          <cell r="AT96">
            <v>-1327358</v>
          </cell>
          <cell r="AU96">
            <v>-1325688</v>
          </cell>
          <cell r="AV96">
            <v>-1382164</v>
          </cell>
          <cell r="AW96">
            <v>-1483446</v>
          </cell>
          <cell r="AX96">
            <v>-1232754</v>
          </cell>
          <cell r="AY96">
            <v>-1329556</v>
          </cell>
          <cell r="AZ96">
            <v>-1284814</v>
          </cell>
          <cell r="BA96">
            <v>-1354216</v>
          </cell>
          <cell r="BB96">
            <v>-1347856</v>
          </cell>
          <cell r="BC96">
            <v>-1408681</v>
          </cell>
          <cell r="BD96">
            <v>-16319348</v>
          </cell>
          <cell r="BE96">
            <v>-16573933</v>
          </cell>
          <cell r="BF96">
            <v>-10355838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-65750624</v>
          </cell>
        </row>
        <row r="97">
          <cell r="A97" t="str">
            <v>IncTaxExpNet</v>
          </cell>
          <cell r="B97" t="str">
            <v>Income &amp; mining taxes expense - net</v>
          </cell>
          <cell r="C97" t="str">
            <v>US$</v>
          </cell>
          <cell r="D97"/>
          <cell r="E97"/>
          <cell r="F97"/>
          <cell r="G97" t="str">
            <v>D000000NET_TAX_EXP</v>
          </cell>
          <cell r="H97"/>
          <cell r="I97"/>
          <cell r="J97"/>
          <cell r="K97"/>
          <cell r="L97"/>
          <cell r="M97"/>
          <cell r="N97"/>
          <cell r="O97"/>
          <cell r="P97"/>
          <cell r="Q97"/>
          <cell r="R97">
            <v>1102975.0899999999</v>
          </cell>
          <cell r="S97">
            <v>546499.43999999994</v>
          </cell>
          <cell r="T97">
            <v>12786738.059999999</v>
          </cell>
          <cell r="U97">
            <v>3349012.21</v>
          </cell>
          <cell r="V97">
            <v>2683704.65</v>
          </cell>
          <cell r="W97">
            <v>754735.08000000007</v>
          </cell>
          <cell r="X97">
            <v>5432627.5299999993</v>
          </cell>
          <cell r="Y97">
            <v>13629689.48</v>
          </cell>
          <cell r="Z97">
            <v>1799816</v>
          </cell>
          <cell r="AA97">
            <v>2303025</v>
          </cell>
          <cell r="AB97">
            <v>2300304</v>
          </cell>
          <cell r="AC97">
            <v>2075038</v>
          </cell>
          <cell r="AD97">
            <v>48764164.539999992</v>
          </cell>
          <cell r="AE97">
            <v>2139579</v>
          </cell>
          <cell r="AF97">
            <v>1606847</v>
          </cell>
          <cell r="AG97">
            <v>763934</v>
          </cell>
          <cell r="AH97">
            <v>1989819</v>
          </cell>
          <cell r="AI97">
            <v>2444262</v>
          </cell>
          <cell r="AJ97">
            <v>1322832</v>
          </cell>
          <cell r="AK97">
            <v>2043967</v>
          </cell>
          <cell r="AL97">
            <v>1931343</v>
          </cell>
          <cell r="AM97">
            <v>1500592</v>
          </cell>
          <cell r="AN97">
            <v>2758324</v>
          </cell>
          <cell r="AO97">
            <v>2400186</v>
          </cell>
          <cell r="AP97">
            <v>1218724</v>
          </cell>
          <cell r="AQ97">
            <v>22120409</v>
          </cell>
          <cell r="AR97">
            <v>1486709</v>
          </cell>
          <cell r="AS97">
            <v>1223137</v>
          </cell>
          <cell r="AT97">
            <v>757481</v>
          </cell>
          <cell r="AU97">
            <v>1569329</v>
          </cell>
          <cell r="AV97">
            <v>1606133</v>
          </cell>
          <cell r="AW97">
            <v>194378</v>
          </cell>
          <cell r="AX97">
            <v>1992160</v>
          </cell>
          <cell r="AY97">
            <v>2019367</v>
          </cell>
          <cell r="AZ97">
            <v>622695</v>
          </cell>
          <cell r="BA97">
            <v>1745712</v>
          </cell>
          <cell r="BB97">
            <v>2015723</v>
          </cell>
          <cell r="BC97">
            <v>743973</v>
          </cell>
          <cell r="BD97">
            <v>15976797</v>
          </cell>
          <cell r="BE97">
            <v>12673805</v>
          </cell>
          <cell r="BF97">
            <v>-3014026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96521149.540000007</v>
          </cell>
        </row>
        <row r="98">
          <cell r="A98" t="str">
            <v>DivInc</v>
          </cell>
          <cell r="B98" t="str">
            <v>Dividend income</v>
          </cell>
          <cell r="C98" t="str">
            <v>US$</v>
          </cell>
          <cell r="D98"/>
          <cell r="E98"/>
          <cell r="F98"/>
          <cell r="G98" t="str">
            <v>D00000041600</v>
          </cell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</row>
        <row r="99">
          <cell r="A99"/>
          <cell r="B99" t="str">
            <v>Dividends on convertible preferred shares of subs - Placeholder</v>
          </cell>
          <cell r="C99"/>
          <cell r="D99"/>
          <cell r="E99"/>
          <cell r="F99"/>
          <cell r="G99" t="str">
            <v>D00000088280</v>
          </cell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>
            <v>0</v>
          </cell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>
            <v>0</v>
          </cell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>
            <v>0</v>
          </cell>
          <cell r="BE99"/>
          <cell r="BF99"/>
          <cell r="BG99"/>
          <cell r="BH99"/>
          <cell r="BI99"/>
          <cell r="BJ99"/>
          <cell r="BK99"/>
          <cell r="BL99"/>
          <cell r="BM99">
            <v>0</v>
          </cell>
        </row>
        <row r="100">
          <cell r="A100" t="str">
            <v>NetInc</v>
          </cell>
          <cell r="B100" t="str">
            <v>Net income</v>
          </cell>
          <cell r="C100" t="str">
            <v>US$</v>
          </cell>
          <cell r="D100"/>
          <cell r="E100"/>
          <cell r="F100"/>
          <cell r="G100" t="str">
            <v>D000000NETINCOME</v>
          </cell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>
            <v>198274.80999999703</v>
          </cell>
          <cell r="S100">
            <v>11092108.359999996</v>
          </cell>
          <cell r="T100">
            <v>806571.06000000238</v>
          </cell>
          <cell r="U100">
            <v>16345647.810000006</v>
          </cell>
          <cell r="V100">
            <v>11666264.5</v>
          </cell>
          <cell r="W100">
            <v>2403722.9299999792</v>
          </cell>
          <cell r="X100">
            <v>11547546.709999984</v>
          </cell>
          <cell r="Y100">
            <v>14821069.239999987</v>
          </cell>
          <cell r="Z100">
            <v>12148511.605506906</v>
          </cell>
          <cell r="AA100">
            <v>15646863.97416988</v>
          </cell>
          <cell r="AB100">
            <v>15457340.583597653</v>
          </cell>
          <cell r="AC100">
            <v>11546915.543421948</v>
          </cell>
          <cell r="AD100">
            <v>123680837.12669633</v>
          </cell>
          <cell r="AE100">
            <v>9633482.2020017132</v>
          </cell>
          <cell r="AF100">
            <v>7502554.4994421359</v>
          </cell>
          <cell r="AG100">
            <v>4130899.6572780535</v>
          </cell>
          <cell r="AH100">
            <v>9034441.2446581684</v>
          </cell>
          <cell r="AI100">
            <v>10852208.01161889</v>
          </cell>
          <cell r="AJ100">
            <v>6366491.1794590531</v>
          </cell>
          <cell r="AK100">
            <v>9251032.9301462322</v>
          </cell>
          <cell r="AL100">
            <v>8800539.5800357088</v>
          </cell>
          <cell r="AM100">
            <v>7077529.0709205158</v>
          </cell>
          <cell r="AN100">
            <v>12108454.737960599</v>
          </cell>
          <cell r="AO100">
            <v>10675910.930231605</v>
          </cell>
          <cell r="AP100">
            <v>5950057.5713830069</v>
          </cell>
          <cell r="AQ100">
            <v>101383601.6151357</v>
          </cell>
          <cell r="AR100">
            <v>7427659.9259534404</v>
          </cell>
          <cell r="AS100">
            <v>6258852.7906302446</v>
          </cell>
          <cell r="AT100">
            <v>4028234.4964493653</v>
          </cell>
          <cell r="AU100">
            <v>7758138.3341355547</v>
          </cell>
          <cell r="AV100">
            <v>7905355.6855821013</v>
          </cell>
          <cell r="AW100">
            <v>2218868.7186488803</v>
          </cell>
          <cell r="AX100">
            <v>9449462.6347725913</v>
          </cell>
          <cell r="AY100">
            <v>9558292.6204538755</v>
          </cell>
          <cell r="AZ100">
            <v>3971600.2814160362</v>
          </cell>
          <cell r="BA100">
            <v>8463675.9820636585</v>
          </cell>
          <cell r="BB100">
            <v>9543715.7963959053</v>
          </cell>
          <cell r="BC100">
            <v>4456711.4867475098</v>
          </cell>
          <cell r="BD100">
            <v>81040568.753249168</v>
          </cell>
          <cell r="BE100">
            <v>67008021.172121108</v>
          </cell>
          <cell r="BF100">
            <v>20056613.927630663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393169642.59483296</v>
          </cell>
        </row>
        <row r="101">
          <cell r="A101" t="str">
            <v>NonContInt</v>
          </cell>
          <cell r="B101" t="str">
            <v>Attributed to non-controlling interest</v>
          </cell>
          <cell r="C101" t="str">
            <v>US$</v>
          </cell>
          <cell r="D101"/>
          <cell r="E101"/>
          <cell r="F101"/>
          <cell r="G101" t="str">
            <v>D000000891105</v>
          </cell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</row>
        <row r="102">
          <cell r="A102"/>
          <cell r="B102" t="str">
            <v>Partnership clearing - Placeholder</v>
          </cell>
          <cell r="C102"/>
          <cell r="D102"/>
          <cell r="E102"/>
          <cell r="F102"/>
          <cell r="G102" t="str">
            <v>D000000881105</v>
          </cell>
          <cell r="H102"/>
          <cell r="I102"/>
          <cell r="J102"/>
          <cell r="K102"/>
          <cell r="L102"/>
          <cell r="M102"/>
          <cell r="N102"/>
          <cell r="O102"/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>
            <v>0</v>
          </cell>
          <cell r="AE102"/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>
            <v>0</v>
          </cell>
          <cell r="AR102"/>
          <cell r="AS102"/>
          <cell r="AT102"/>
          <cell r="AU102"/>
          <cell r="AV102"/>
          <cell r="AW102"/>
          <cell r="AX102"/>
          <cell r="AY102"/>
          <cell r="AZ102"/>
          <cell r="BA102"/>
          <cell r="BB102"/>
          <cell r="BC102"/>
          <cell r="BD102">
            <v>0</v>
          </cell>
          <cell r="BE102"/>
          <cell r="BF102"/>
          <cell r="BG102"/>
          <cell r="BH102"/>
          <cell r="BI102"/>
          <cell r="BJ102"/>
          <cell r="BK102"/>
          <cell r="BL102"/>
          <cell r="BM102">
            <v>0</v>
          </cell>
        </row>
        <row r="103">
          <cell r="A103" t="str">
            <v>NetEarnings</v>
          </cell>
          <cell r="B103" t="str">
            <v>Net earnings attributed to common shareholders</v>
          </cell>
          <cell r="C103" t="str">
            <v>US$</v>
          </cell>
          <cell r="D103"/>
          <cell r="E103"/>
          <cell r="F103"/>
          <cell r="G103" t="str">
            <v>D000000ATTNETEARN</v>
          </cell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>
            <v>198274.80999999703</v>
          </cell>
          <cell r="S103">
            <v>11092108.359999996</v>
          </cell>
          <cell r="T103">
            <v>806571.06000000238</v>
          </cell>
          <cell r="U103">
            <v>16345647.810000006</v>
          </cell>
          <cell r="V103">
            <v>11666264.5</v>
          </cell>
          <cell r="W103">
            <v>2403722.9299999792</v>
          </cell>
          <cell r="X103">
            <v>11547546.709999984</v>
          </cell>
          <cell r="Y103">
            <v>14821069.239999987</v>
          </cell>
          <cell r="Z103">
            <v>12148511.605506906</v>
          </cell>
          <cell r="AA103">
            <v>15646863.97416988</v>
          </cell>
          <cell r="AB103">
            <v>15457340.583597653</v>
          </cell>
          <cell r="AC103">
            <v>11546915.543421948</v>
          </cell>
          <cell r="AD103">
            <v>123680837.12669633</v>
          </cell>
          <cell r="AE103">
            <v>9633482.2020017132</v>
          </cell>
          <cell r="AF103">
            <v>7502554.4994421359</v>
          </cell>
          <cell r="AG103">
            <v>4130899.6572780535</v>
          </cell>
          <cell r="AH103">
            <v>9034441.2446581684</v>
          </cell>
          <cell r="AI103">
            <v>10852208.01161889</v>
          </cell>
          <cell r="AJ103">
            <v>6366491.1794590531</v>
          </cell>
          <cell r="AK103">
            <v>9251032.9301462322</v>
          </cell>
          <cell r="AL103">
            <v>8800539.5800357088</v>
          </cell>
          <cell r="AM103">
            <v>7077529.0709205158</v>
          </cell>
          <cell r="AN103">
            <v>12108454.737960599</v>
          </cell>
          <cell r="AO103">
            <v>10675910.930231605</v>
          </cell>
          <cell r="AP103">
            <v>5950057.5713830069</v>
          </cell>
          <cell r="AQ103">
            <v>101383601.6151357</v>
          </cell>
          <cell r="AR103">
            <v>7427659.9259534404</v>
          </cell>
          <cell r="AS103">
            <v>6258852.7906302446</v>
          </cell>
          <cell r="AT103">
            <v>4028234.4964493653</v>
          </cell>
          <cell r="AU103">
            <v>7758138.3341355547</v>
          </cell>
          <cell r="AV103">
            <v>7905355.6855821013</v>
          </cell>
          <cell r="AW103">
            <v>2218868.7186488803</v>
          </cell>
          <cell r="AX103">
            <v>9449462.6347725913</v>
          </cell>
          <cell r="AY103">
            <v>9558292.6204538755</v>
          </cell>
          <cell r="AZ103">
            <v>3971600.2814160362</v>
          </cell>
          <cell r="BA103">
            <v>8463675.9820636585</v>
          </cell>
          <cell r="BB103">
            <v>9543715.7963959053</v>
          </cell>
          <cell r="BC103">
            <v>4456711.4867475098</v>
          </cell>
          <cell r="BD103">
            <v>81040568.753249168</v>
          </cell>
          <cell r="BE103">
            <v>67008021.172121108</v>
          </cell>
          <cell r="BF103">
            <v>20056613.927630663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393169642.59483296</v>
          </cell>
        </row>
        <row r="104">
          <cell r="A104"/>
          <cell r="B104"/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</row>
        <row r="105">
          <cell r="A105"/>
          <cell r="B105" t="str">
            <v>Cash Flow</v>
          </cell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</row>
        <row r="106">
          <cell r="A106" t="str">
            <v>Net_Income</v>
          </cell>
          <cell r="B106" t="str">
            <v>Net income</v>
          </cell>
          <cell r="C106" t="str">
            <v>US$</v>
          </cell>
          <cell r="D106"/>
          <cell r="E106"/>
          <cell r="F106"/>
          <cell r="G106" t="str">
            <v>CF_NETINCOME</v>
          </cell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>
            <v>198274.80999999703</v>
          </cell>
          <cell r="S106">
            <v>11092108.359999996</v>
          </cell>
          <cell r="T106">
            <v>806571.06000000238</v>
          </cell>
          <cell r="U106">
            <v>16345647.810000006</v>
          </cell>
          <cell r="V106">
            <v>11666264.5</v>
          </cell>
          <cell r="W106">
            <v>2403722.9299999792</v>
          </cell>
          <cell r="X106">
            <v>11547546.709999984</v>
          </cell>
          <cell r="Y106">
            <v>14821069.239999987</v>
          </cell>
          <cell r="Z106">
            <v>12148511.605506906</v>
          </cell>
          <cell r="AA106">
            <v>15646863.97416988</v>
          </cell>
          <cell r="AB106">
            <v>15457340.583597653</v>
          </cell>
          <cell r="AC106">
            <v>11546915.543421948</v>
          </cell>
          <cell r="AD106">
            <v>123680837.12669633</v>
          </cell>
          <cell r="AE106">
            <v>9633482.2020017132</v>
          </cell>
          <cell r="AF106">
            <v>7502554.4994421359</v>
          </cell>
          <cell r="AG106">
            <v>4130899.6572780535</v>
          </cell>
          <cell r="AH106">
            <v>9034441.2446581684</v>
          </cell>
          <cell r="AI106">
            <v>10852208.01161889</v>
          </cell>
          <cell r="AJ106">
            <v>6366491.1794590531</v>
          </cell>
          <cell r="AK106">
            <v>9251032.9301462322</v>
          </cell>
          <cell r="AL106">
            <v>8800539.5800357088</v>
          </cell>
          <cell r="AM106">
            <v>7077529.0709205158</v>
          </cell>
          <cell r="AN106">
            <v>12108454.737960599</v>
          </cell>
          <cell r="AO106">
            <v>10675910.930231605</v>
          </cell>
          <cell r="AP106">
            <v>5950057.5713830069</v>
          </cell>
          <cell r="AQ106">
            <v>101383601.6151357</v>
          </cell>
          <cell r="AR106">
            <v>7427659.9259534404</v>
          </cell>
          <cell r="AS106">
            <v>6258852.7906302446</v>
          </cell>
          <cell r="AT106">
            <v>4028234.4964493653</v>
          </cell>
          <cell r="AU106">
            <v>7758138.3341355547</v>
          </cell>
          <cell r="AV106">
            <v>7905355.6855821013</v>
          </cell>
          <cell r="AW106">
            <v>2218868.7186488803</v>
          </cell>
          <cell r="AX106">
            <v>9449462.6347725913</v>
          </cell>
          <cell r="AY106">
            <v>9558292.6204538755</v>
          </cell>
          <cell r="AZ106">
            <v>3971600.2814160362</v>
          </cell>
          <cell r="BA106">
            <v>8463675.9820636585</v>
          </cell>
          <cell r="BB106">
            <v>9543715.7963959053</v>
          </cell>
          <cell r="BC106">
            <v>4456711.4867475098</v>
          </cell>
          <cell r="BD106">
            <v>81040568.753249168</v>
          </cell>
          <cell r="BE106">
            <v>67008021.172121108</v>
          </cell>
          <cell r="BF106">
            <v>20056613.927630663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393169642.59483296</v>
          </cell>
        </row>
        <row r="107">
          <cell r="A107"/>
          <cell r="B107"/>
          <cell r="C107"/>
          <cell r="D107"/>
          <cell r="E107"/>
          <cell r="F107"/>
          <cell r="G107">
            <v>0</v>
          </cell>
          <cell r="H107"/>
          <cell r="I107"/>
          <cell r="J107"/>
          <cell r="K107"/>
          <cell r="L107"/>
          <cell r="M107"/>
          <cell r="N107"/>
          <cell r="O107"/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/>
          <cell r="AE107"/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/>
          <cell r="AU107"/>
          <cell r="AV107"/>
          <cell r="AW107"/>
          <cell r="AX107"/>
          <cell r="AY107"/>
          <cell r="AZ107"/>
          <cell r="BA107"/>
          <cell r="BB107"/>
          <cell r="BC107"/>
          <cell r="BD107"/>
          <cell r="BE107"/>
          <cell r="BF107"/>
          <cell r="BG107"/>
          <cell r="BH107"/>
          <cell r="BI107"/>
          <cell r="BJ107"/>
          <cell r="BK107"/>
          <cell r="BL107"/>
          <cell r="BM107"/>
        </row>
        <row r="108">
          <cell r="A108" t="str">
            <v>DeprAmor_1</v>
          </cell>
          <cell r="B108" t="str">
            <v>Depreciation, depletion &amp; amortization</v>
          </cell>
          <cell r="C108" t="str">
            <v>US$</v>
          </cell>
          <cell r="D108"/>
          <cell r="E108"/>
          <cell r="F108"/>
          <cell r="G108" t="str">
            <v>CF_DDA</v>
          </cell>
          <cell r="H108"/>
          <cell r="I108"/>
          <cell r="J108"/>
          <cell r="K108"/>
          <cell r="L108"/>
          <cell r="M108"/>
          <cell r="N108"/>
          <cell r="O108"/>
          <cell r="P108"/>
          <cell r="Q108"/>
          <cell r="R108">
            <v>5036571.3000000007</v>
          </cell>
          <cell r="S108">
            <v>6881142.7499999991</v>
          </cell>
          <cell r="T108">
            <v>15259686.809999999</v>
          </cell>
          <cell r="U108">
            <v>7366938.5600000015</v>
          </cell>
          <cell r="V108">
            <v>8612851.9700000007</v>
          </cell>
          <cell r="W108">
            <v>13543768.849999998</v>
          </cell>
          <cell r="X108">
            <v>7926941.629999999</v>
          </cell>
          <cell r="Y108">
            <v>10256539.480000002</v>
          </cell>
          <cell r="Z108">
            <v>10932707.643826578</v>
          </cell>
          <cell r="AA108">
            <v>12172425.401369516</v>
          </cell>
          <cell r="AB108">
            <v>9796781.5268004369</v>
          </cell>
          <cell r="AC108">
            <v>10343803.060963422</v>
          </cell>
          <cell r="AD108">
            <v>118130158.98295996</v>
          </cell>
          <cell r="AE108">
            <v>11190339.143556528</v>
          </cell>
          <cell r="AF108">
            <v>11448912.8124214</v>
          </cell>
          <cell r="AG108">
            <v>11521266.428521281</v>
          </cell>
          <cell r="AH108">
            <v>11213186.725292971</v>
          </cell>
          <cell r="AI108">
            <v>10417923.686736286</v>
          </cell>
          <cell r="AJ108">
            <v>10271544.126207639</v>
          </cell>
          <cell r="AK108">
            <v>10809496.841854408</v>
          </cell>
          <cell r="AL108">
            <v>10770147.614707625</v>
          </cell>
          <cell r="AM108">
            <v>8933700.7180261817</v>
          </cell>
          <cell r="AN108">
            <v>9585342.8649791721</v>
          </cell>
          <cell r="AO108">
            <v>10246439.186836137</v>
          </cell>
          <cell r="AP108">
            <v>10138426.814003315</v>
          </cell>
          <cell r="AQ108">
            <v>126546726.96314293</v>
          </cell>
          <cell r="AR108">
            <v>9041486.4819006305</v>
          </cell>
          <cell r="AS108">
            <v>9106168.4757392593</v>
          </cell>
          <cell r="AT108">
            <v>8208547.071545409</v>
          </cell>
          <cell r="AU108">
            <v>8689857.2541235313</v>
          </cell>
          <cell r="AV108">
            <v>8552116.1082721315</v>
          </cell>
          <cell r="AW108">
            <v>8834472.0356341638</v>
          </cell>
          <cell r="AX108">
            <v>8101224.5821463577</v>
          </cell>
          <cell r="AY108">
            <v>8128497.0744781327</v>
          </cell>
          <cell r="AZ108">
            <v>8279706.605305749</v>
          </cell>
          <cell r="BA108">
            <v>8310294.9348119553</v>
          </cell>
          <cell r="BB108">
            <v>8262019.3838364407</v>
          </cell>
          <cell r="BC108">
            <v>8112947.5706665525</v>
          </cell>
          <cell r="BD108">
            <v>101627337.57846031</v>
          </cell>
          <cell r="BE108">
            <v>93482943.646147996</v>
          </cell>
          <cell r="BF108">
            <v>56313624.162248768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496100791.33296007</v>
          </cell>
        </row>
        <row r="109">
          <cell r="A109" t="str">
            <v>Disp_Assets</v>
          </cell>
          <cell r="B109" t="str">
            <v>Sale of assets (gain) loss</v>
          </cell>
          <cell r="C109" t="str">
            <v>US$</v>
          </cell>
          <cell r="D109"/>
          <cell r="E109"/>
          <cell r="F109"/>
          <cell r="G109" t="str">
            <v>CF_GLASSET</v>
          </cell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>
            <v>21969.87</v>
          </cell>
          <cell r="S109">
            <v>54071.51</v>
          </cell>
          <cell r="T109">
            <v>12586.72</v>
          </cell>
          <cell r="U109">
            <v>12881.79</v>
          </cell>
          <cell r="V109">
            <v>4727850.57</v>
          </cell>
          <cell r="W109">
            <v>-4679007.67</v>
          </cell>
          <cell r="X109">
            <v>16639.2</v>
          </cell>
          <cell r="Y109">
            <v>153134.95000000001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320126.94000000076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320126.94000000076</v>
          </cell>
        </row>
        <row r="110">
          <cell r="A110" t="str">
            <v>Disp_Biz</v>
          </cell>
          <cell r="B110" t="str">
            <v>Sale of business (gain)/loss</v>
          </cell>
          <cell r="C110" t="str">
            <v>US$</v>
          </cell>
          <cell r="D110"/>
          <cell r="E110"/>
          <cell r="F110"/>
          <cell r="G110" t="str">
            <v>CF_GLBUS</v>
          </cell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</row>
        <row r="111">
          <cell r="A111"/>
          <cell r="B111" t="str">
            <v>Sale of marketable securities (gain) loss - not in use</v>
          </cell>
          <cell r="C111"/>
          <cell r="D111"/>
          <cell r="E111"/>
          <cell r="F111"/>
          <cell r="G111" t="str">
            <v>CF_GLMS</v>
          </cell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>
            <v>0</v>
          </cell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>
            <v>0</v>
          </cell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>
            <v>0</v>
          </cell>
          <cell r="BE111"/>
          <cell r="BF111"/>
          <cell r="BG111"/>
          <cell r="BH111"/>
          <cell r="BI111"/>
          <cell r="BJ111"/>
          <cell r="BK111"/>
          <cell r="BL111"/>
          <cell r="BM111">
            <v>0</v>
          </cell>
        </row>
        <row r="112">
          <cell r="A112" t="str">
            <v>Invst_Sale</v>
          </cell>
          <cell r="B112" t="str">
            <v>Sale of investments (gain) loss</v>
          </cell>
          <cell r="C112" t="str">
            <v>US$</v>
          </cell>
          <cell r="D112"/>
          <cell r="E112"/>
          <cell r="F112"/>
          <cell r="G112" t="str">
            <v>CF_GLINVEST</v>
          </cell>
          <cell r="H112"/>
          <cell r="I112"/>
          <cell r="J112"/>
          <cell r="K112"/>
          <cell r="L112"/>
          <cell r="M112"/>
          <cell r="N112"/>
          <cell r="O112"/>
          <cell r="P112"/>
          <cell r="Q112"/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</row>
        <row r="113">
          <cell r="A113" t="str">
            <v>ExtEquity_Invst</v>
          </cell>
          <cell r="B113" t="str">
            <v>Equity in losses of external equity investments</v>
          </cell>
          <cell r="C113" t="str">
            <v>US$</v>
          </cell>
          <cell r="D113"/>
          <cell r="E113"/>
          <cell r="F113"/>
          <cell r="G113" t="str">
            <v>CF_EQUITYEXTINV</v>
          </cell>
          <cell r="H113"/>
          <cell r="I113"/>
          <cell r="J113"/>
          <cell r="K113"/>
          <cell r="L113"/>
          <cell r="M113"/>
          <cell r="N113"/>
          <cell r="O113"/>
          <cell r="P113"/>
          <cell r="Q113"/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</row>
        <row r="114">
          <cell r="A114" t="str">
            <v>SubsEquity_Invst</v>
          </cell>
          <cell r="B114" t="str">
            <v>Equity in losses of investments in subs</v>
          </cell>
          <cell r="C114" t="str">
            <v>US$</v>
          </cell>
          <cell r="D114"/>
          <cell r="E114"/>
          <cell r="F114"/>
          <cell r="G114" t="str">
            <v>CF_EQUITYSUBS</v>
          </cell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</row>
        <row r="115">
          <cell r="A115" t="str">
            <v>WriteDown</v>
          </cell>
          <cell r="B115" t="str">
            <v>Write-down not in use</v>
          </cell>
          <cell r="C115" t="str">
            <v>US$</v>
          </cell>
          <cell r="D115"/>
          <cell r="E115"/>
          <cell r="F115"/>
          <cell r="G115" t="str">
            <v>CF_WD</v>
          </cell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</row>
        <row r="116">
          <cell r="A116" t="str">
            <v>GainLossDeriv_1</v>
          </cell>
          <cell r="B116" t="str">
            <v>Net non-hedge derivative (gain) loss</v>
          </cell>
          <cell r="C116" t="str">
            <v>US$</v>
          </cell>
          <cell r="D116"/>
          <cell r="E116"/>
          <cell r="F116"/>
          <cell r="G116" t="str">
            <v>CF_NONHEDGEDERIV</v>
          </cell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</row>
        <row r="117">
          <cell r="A117"/>
          <cell r="B117" t="str">
            <v>Settlement derivative instruments - not in use</v>
          </cell>
          <cell r="C117"/>
          <cell r="D117"/>
          <cell r="E117"/>
          <cell r="F117"/>
          <cell r="G117" t="str">
            <v>CF_SETTLEDERIV_OP</v>
          </cell>
          <cell r="H117"/>
          <cell r="I117"/>
          <cell r="J117"/>
          <cell r="K117"/>
          <cell r="L117"/>
          <cell r="M117"/>
          <cell r="N117"/>
          <cell r="O117"/>
          <cell r="P117"/>
          <cell r="Q117"/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>
            <v>0</v>
          </cell>
          <cell r="AE117">
            <v>-766048</v>
          </cell>
          <cell r="AF117">
            <v>-716626</v>
          </cell>
          <cell r="AG117">
            <v>-766048</v>
          </cell>
          <cell r="AH117">
            <v>-741337</v>
          </cell>
          <cell r="AI117">
            <v>-766048</v>
          </cell>
          <cell r="AJ117">
            <v>-741337</v>
          </cell>
          <cell r="AK117">
            <v>-692447</v>
          </cell>
          <cell r="AL117">
            <v>-692447</v>
          </cell>
          <cell r="AM117">
            <v>-320548</v>
          </cell>
          <cell r="AN117">
            <v>-331233</v>
          </cell>
          <cell r="AO117">
            <v>0</v>
          </cell>
          <cell r="AP117">
            <v>0</v>
          </cell>
          <cell r="AQ117">
            <v>-6534119</v>
          </cell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>
            <v>0</v>
          </cell>
          <cell r="BE117"/>
          <cell r="BF117"/>
          <cell r="BG117"/>
          <cell r="BH117"/>
          <cell r="BI117"/>
          <cell r="BJ117"/>
          <cell r="BK117"/>
          <cell r="BL117"/>
          <cell r="BM117">
            <v>-6534119</v>
          </cell>
        </row>
        <row r="118">
          <cell r="A118" t="str">
            <v>StockComp</v>
          </cell>
          <cell r="B118" t="str">
            <v>Stock-based compensation expense</v>
          </cell>
          <cell r="C118" t="str">
            <v>US$</v>
          </cell>
          <cell r="D118"/>
          <cell r="E118"/>
          <cell r="F118"/>
          <cell r="G118" t="str">
            <v>CF_STOCKCOMP</v>
          </cell>
          <cell r="H118"/>
          <cell r="I118"/>
          <cell r="J118"/>
          <cell r="K118"/>
          <cell r="L118"/>
          <cell r="M118"/>
          <cell r="N118"/>
          <cell r="O118"/>
          <cell r="P118"/>
          <cell r="Q118"/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32072.25</v>
          </cell>
          <cell r="AA118">
            <v>32072.25</v>
          </cell>
          <cell r="AB118">
            <v>32072.25</v>
          </cell>
          <cell r="AC118">
            <v>32072.25</v>
          </cell>
          <cell r="AD118">
            <v>128289</v>
          </cell>
          <cell r="AE118">
            <v>67697.002040000007</v>
          </cell>
          <cell r="AF118">
            <v>67697.002040000007</v>
          </cell>
          <cell r="AG118">
            <v>67697.002040000007</v>
          </cell>
          <cell r="AH118">
            <v>67697.002040000007</v>
          </cell>
          <cell r="AI118">
            <v>67697.002040000007</v>
          </cell>
          <cell r="AJ118">
            <v>67697.002040000007</v>
          </cell>
          <cell r="AK118">
            <v>67697.002040000007</v>
          </cell>
          <cell r="AL118">
            <v>67697.002040000007</v>
          </cell>
          <cell r="AM118">
            <v>67697.002040000007</v>
          </cell>
          <cell r="AN118">
            <v>67697.002040000007</v>
          </cell>
          <cell r="AO118">
            <v>67697.002040000007</v>
          </cell>
          <cell r="AP118">
            <v>67697.002040000007</v>
          </cell>
          <cell r="AQ118">
            <v>812364.02448000025</v>
          </cell>
          <cell r="AR118">
            <v>46843.777000000002</v>
          </cell>
          <cell r="AS118">
            <v>46843.777000000002</v>
          </cell>
          <cell r="AT118">
            <v>46843.777000000002</v>
          </cell>
          <cell r="AU118">
            <v>46843.777000000002</v>
          </cell>
          <cell r="AV118">
            <v>46843.777000000002</v>
          </cell>
          <cell r="AW118">
            <v>46843.777000000002</v>
          </cell>
          <cell r="AX118">
            <v>46843.777000000002</v>
          </cell>
          <cell r="AY118">
            <v>46843.777000000002</v>
          </cell>
          <cell r="AZ118">
            <v>46843.777000000002</v>
          </cell>
          <cell r="BA118">
            <v>46843.777000000002</v>
          </cell>
          <cell r="BB118">
            <v>46843.777000000002</v>
          </cell>
          <cell r="BC118">
            <v>46843.777000000002</v>
          </cell>
          <cell r="BD118">
            <v>562125.32400000002</v>
          </cell>
          <cell r="BE118">
            <v>562125</v>
          </cell>
          <cell r="BF118">
            <v>562125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2627028.3484800006</v>
          </cell>
        </row>
        <row r="119">
          <cell r="A119" t="str">
            <v>Tot_TaxAsset</v>
          </cell>
          <cell r="B119" t="str">
            <v>Future income &amp; mining taxes</v>
          </cell>
          <cell r="C119" t="str">
            <v>US$</v>
          </cell>
          <cell r="D119"/>
          <cell r="E119"/>
          <cell r="F119"/>
          <cell r="G119" t="str">
            <v>CF_FUTURETAX</v>
          </cell>
          <cell r="H119"/>
          <cell r="I119"/>
          <cell r="J119"/>
          <cell r="K119"/>
          <cell r="L119"/>
          <cell r="M119"/>
          <cell r="N119"/>
          <cell r="O119"/>
          <cell r="P119"/>
          <cell r="Q119"/>
          <cell r="R119">
            <v>-698647</v>
          </cell>
          <cell r="S119">
            <v>-144635</v>
          </cell>
          <cell r="T119">
            <v>-4672705</v>
          </cell>
          <cell r="U119">
            <v>-1159290</v>
          </cell>
          <cell r="V119">
            <v>-149378</v>
          </cell>
          <cell r="W119">
            <v>-5648447</v>
          </cell>
          <cell r="X119">
            <v>-1624450</v>
          </cell>
          <cell r="Y119">
            <v>14097552</v>
          </cell>
          <cell r="Z119">
            <v>-1199205</v>
          </cell>
          <cell r="AA119">
            <v>-1560331</v>
          </cell>
          <cell r="AB119">
            <v>-1662484</v>
          </cell>
          <cell r="AC119">
            <v>-1641023</v>
          </cell>
          <cell r="AD119">
            <v>-6063043</v>
          </cell>
          <cell r="AE119">
            <v>-1535143</v>
          </cell>
          <cell r="AF119">
            <v>-1429189</v>
          </cell>
          <cell r="AG119">
            <v>-1414380</v>
          </cell>
          <cell r="AH119">
            <v>-1519979</v>
          </cell>
          <cell r="AI119">
            <v>-1243222</v>
          </cell>
          <cell r="AJ119">
            <v>-1398261</v>
          </cell>
          <cell r="AK119">
            <v>-1351584</v>
          </cell>
          <cell r="AL119">
            <v>-1240968</v>
          </cell>
          <cell r="AM119">
            <v>-1039745</v>
          </cell>
          <cell r="AN119">
            <v>-1260980</v>
          </cell>
          <cell r="AO119">
            <v>-1481942</v>
          </cell>
          <cell r="AP119">
            <v>-1523069</v>
          </cell>
          <cell r="AQ119">
            <v>-16438462</v>
          </cell>
          <cell r="AR119">
            <v>-1355794</v>
          </cell>
          <cell r="AS119">
            <v>-1487021</v>
          </cell>
          <cell r="AT119">
            <v>-1327358</v>
          </cell>
          <cell r="AU119">
            <v>-1325688</v>
          </cell>
          <cell r="AV119">
            <v>-1382164</v>
          </cell>
          <cell r="AW119">
            <v>-1483446</v>
          </cell>
          <cell r="AX119">
            <v>-1232754</v>
          </cell>
          <cell r="AY119">
            <v>-1329556</v>
          </cell>
          <cell r="AZ119">
            <v>-1284814</v>
          </cell>
          <cell r="BA119">
            <v>-1354216</v>
          </cell>
          <cell r="BB119">
            <v>-1347856</v>
          </cell>
          <cell r="BC119">
            <v>-1408681</v>
          </cell>
          <cell r="BD119">
            <v>-16319348</v>
          </cell>
          <cell r="BE119">
            <v>-16573933</v>
          </cell>
          <cell r="BF119">
            <v>-10355838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-65750624</v>
          </cell>
        </row>
        <row r="120">
          <cell r="A120" t="str">
            <v>Fin_Exp</v>
          </cell>
          <cell r="B120" t="str">
            <v>Finance Expense</v>
          </cell>
          <cell r="C120" t="str">
            <v>US$</v>
          </cell>
          <cell r="D120"/>
          <cell r="E120"/>
          <cell r="F120"/>
          <cell r="G120" t="str">
            <v>CF_FINEXP</v>
          </cell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>
            <v>296071.08</v>
          </cell>
          <cell r="S120">
            <v>296272.08</v>
          </cell>
          <cell r="T120">
            <v>296172.90999999997</v>
          </cell>
          <cell r="U120">
            <v>296167.51</v>
          </cell>
          <cell r="V120">
            <v>296164.67</v>
          </cell>
          <cell r="W120">
            <v>296165.23</v>
          </cell>
          <cell r="X120">
            <v>296162.39</v>
          </cell>
          <cell r="Y120">
            <v>296155.83999999997</v>
          </cell>
          <cell r="Z120">
            <v>280312</v>
          </cell>
          <cell r="AA120">
            <v>280312</v>
          </cell>
          <cell r="AB120">
            <v>280312</v>
          </cell>
          <cell r="AC120">
            <v>280312</v>
          </cell>
          <cell r="AD120">
            <v>3490579.71</v>
          </cell>
          <cell r="AE120">
            <v>296071</v>
          </cell>
          <cell r="AF120">
            <v>296071</v>
          </cell>
          <cell r="AG120">
            <v>296071</v>
          </cell>
          <cell r="AH120">
            <v>296071</v>
          </cell>
          <cell r="AI120">
            <v>296071</v>
          </cell>
          <cell r="AJ120">
            <v>296071</v>
          </cell>
          <cell r="AK120">
            <v>296071</v>
          </cell>
          <cell r="AL120">
            <v>296071</v>
          </cell>
          <cell r="AM120">
            <v>296071</v>
          </cell>
          <cell r="AN120">
            <v>296071</v>
          </cell>
          <cell r="AO120">
            <v>296071</v>
          </cell>
          <cell r="AP120">
            <v>296071</v>
          </cell>
          <cell r="AQ120">
            <v>3552852</v>
          </cell>
          <cell r="AR120">
            <v>296071</v>
          </cell>
          <cell r="AS120">
            <v>296071</v>
          </cell>
          <cell r="AT120">
            <v>296071</v>
          </cell>
          <cell r="AU120">
            <v>296071</v>
          </cell>
          <cell r="AV120">
            <v>296071</v>
          </cell>
          <cell r="AW120">
            <v>296071</v>
          </cell>
          <cell r="AX120">
            <v>296071</v>
          </cell>
          <cell r="AY120">
            <v>296071</v>
          </cell>
          <cell r="AZ120">
            <v>296071</v>
          </cell>
          <cell r="BA120">
            <v>296071</v>
          </cell>
          <cell r="BB120">
            <v>296071</v>
          </cell>
          <cell r="BC120">
            <v>296071</v>
          </cell>
          <cell r="BD120">
            <v>3552852</v>
          </cell>
          <cell r="BE120">
            <v>3552852</v>
          </cell>
          <cell r="BF120">
            <v>3552852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17701987.709999997</v>
          </cell>
        </row>
        <row r="121">
          <cell r="A121" t="str">
            <v>Recl_exp</v>
          </cell>
          <cell r="B121" t="str">
            <v>Reclamation expenses</v>
          </cell>
          <cell r="C121" t="str">
            <v>US$</v>
          </cell>
          <cell r="D121"/>
          <cell r="E121"/>
          <cell r="F121"/>
          <cell r="G121" t="str">
            <v>CF_RECEXP</v>
          </cell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</row>
        <row r="122">
          <cell r="A122" t="str">
            <v>Unrealized_Fx</v>
          </cell>
          <cell r="B122" t="str">
            <v>Unrealized Fx losses &amp; other</v>
          </cell>
          <cell r="C122" t="str">
            <v>US$</v>
          </cell>
          <cell r="D122"/>
          <cell r="E122"/>
          <cell r="F122"/>
          <cell r="G122" t="str">
            <v>CF_OTHEROPACT</v>
          </cell>
          <cell r="H122"/>
          <cell r="I122"/>
          <cell r="J122"/>
          <cell r="K122"/>
          <cell r="L122"/>
          <cell r="M122"/>
          <cell r="N122"/>
          <cell r="O122"/>
          <cell r="P122"/>
          <cell r="Q122"/>
          <cell r="R122">
            <v>154889.55000000098</v>
          </cell>
          <cell r="S122">
            <v>37731.259999996197</v>
          </cell>
          <cell r="T122">
            <v>-410581.13999999402</v>
          </cell>
          <cell r="U122">
            <v>131682.90999999992</v>
          </cell>
          <cell r="V122">
            <v>-6280.6100000027</v>
          </cell>
          <cell r="W122">
            <v>-15277.8199999928</v>
          </cell>
          <cell r="X122">
            <v>-59575.950000000201</v>
          </cell>
          <cell r="Y122">
            <v>-6241683.9100000001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-6409095.7099999934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-6409095.7099999934</v>
          </cell>
        </row>
        <row r="123">
          <cell r="A123"/>
          <cell r="B123" t="str">
            <v>Changes in operating assets and liabilities:</v>
          </cell>
          <cell r="C123" t="str">
            <v>US$</v>
          </cell>
          <cell r="D123"/>
          <cell r="E123"/>
          <cell r="F123"/>
          <cell r="G123">
            <v>0</v>
          </cell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X123"/>
          <cell r="AY123"/>
          <cell r="AZ123"/>
          <cell r="BA123"/>
          <cell r="BB123"/>
          <cell r="BC123"/>
          <cell r="BD123"/>
          <cell r="BE123"/>
          <cell r="BF123"/>
          <cell r="BG123"/>
          <cell r="BH123"/>
          <cell r="BI123"/>
          <cell r="BJ123"/>
          <cell r="BK123"/>
          <cell r="BL123"/>
          <cell r="BM123"/>
        </row>
        <row r="124">
          <cell r="A124" t="str">
            <v>Recl1</v>
          </cell>
          <cell r="B124" t="str">
            <v xml:space="preserve">  Earthworks and Construction</v>
          </cell>
          <cell r="C124" t="str">
            <v>US$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-4249.9901260000006</v>
          </cell>
          <cell r="AF124">
            <v>-4249.9901260000006</v>
          </cell>
          <cell r="AG124">
            <v>-4249.9901260000006</v>
          </cell>
          <cell r="AH124">
            <v>-4249.9901260000006</v>
          </cell>
          <cell r="AI124">
            <v>-4249.9901260000006</v>
          </cell>
          <cell r="AJ124">
            <v>-4249.9901260000006</v>
          </cell>
          <cell r="AK124">
            <v>-4249.9901260000006</v>
          </cell>
          <cell r="AL124">
            <v>-4249.9901260000006</v>
          </cell>
          <cell r="AM124">
            <v>-4249.9901260000006</v>
          </cell>
          <cell r="AN124">
            <v>-4249.9901260000006</v>
          </cell>
          <cell r="AO124">
            <v>-4249.9901260000006</v>
          </cell>
          <cell r="AP124">
            <v>-4249.9901260000006</v>
          </cell>
          <cell r="AQ124">
            <v>-50999.881512000022</v>
          </cell>
          <cell r="AR124">
            <v>-75743.570125999991</v>
          </cell>
          <cell r="AS124">
            <v>-75743.570125999991</v>
          </cell>
          <cell r="AT124">
            <v>-75743.570125999991</v>
          </cell>
          <cell r="AU124">
            <v>-75743.570125999991</v>
          </cell>
          <cell r="AV124">
            <v>-75743.570125999991</v>
          </cell>
          <cell r="AW124">
            <v>-75743.570125999991</v>
          </cell>
          <cell r="AX124">
            <v>-75743.570125999991</v>
          </cell>
          <cell r="AY124">
            <v>-75743.570125999991</v>
          </cell>
          <cell r="AZ124">
            <v>-75743.570125999991</v>
          </cell>
          <cell r="BA124">
            <v>-75743.570125999991</v>
          </cell>
          <cell r="BB124">
            <v>-75743.570125999991</v>
          </cell>
          <cell r="BC124">
            <v>-75743.570125999991</v>
          </cell>
          <cell r="BD124">
            <v>-908922.84151199984</v>
          </cell>
          <cell r="BE124">
            <v>-41649</v>
          </cell>
          <cell r="BF124">
            <v>-11077048.810000001</v>
          </cell>
          <cell r="BG124">
            <v>-7908300.3109999998</v>
          </cell>
          <cell r="BH124">
            <v>-1711374.723</v>
          </cell>
          <cell r="BI124">
            <v>0</v>
          </cell>
          <cell r="BJ124">
            <v>-1052515.879</v>
          </cell>
          <cell r="BK124">
            <v>-1039939.542</v>
          </cell>
          <cell r="BL124">
            <v>0</v>
          </cell>
          <cell r="BM124">
            <v>-23790750.988023996</v>
          </cell>
        </row>
        <row r="125">
          <cell r="A125" t="str">
            <v>Recl2</v>
          </cell>
          <cell r="B125" t="str">
            <v xml:space="preserve">  Demolition</v>
          </cell>
          <cell r="C125" t="str">
            <v>US$</v>
          </cell>
          <cell r="D125"/>
          <cell r="E125"/>
          <cell r="F125"/>
          <cell r="G125"/>
          <cell r="H125"/>
          <cell r="I125"/>
          <cell r="J125"/>
          <cell r="K125"/>
          <cell r="L125"/>
          <cell r="M125"/>
          <cell r="N125"/>
          <cell r="O125"/>
          <cell r="P125"/>
          <cell r="Q125"/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-130372.34</v>
          </cell>
          <cell r="AF125">
            <v>-130372.34</v>
          </cell>
          <cell r="AG125">
            <v>-130372.34</v>
          </cell>
          <cell r="AH125">
            <v>-130372.34</v>
          </cell>
          <cell r="AI125">
            <v>-130372.34</v>
          </cell>
          <cell r="AJ125">
            <v>-130372.34</v>
          </cell>
          <cell r="AK125">
            <v>-130372.34</v>
          </cell>
          <cell r="AL125">
            <v>-130372.34</v>
          </cell>
          <cell r="AM125">
            <v>-130372.34</v>
          </cell>
          <cell r="AN125">
            <v>-130372.34</v>
          </cell>
          <cell r="AO125">
            <v>-130372.34</v>
          </cell>
          <cell r="AP125">
            <v>-130372.34</v>
          </cell>
          <cell r="AQ125">
            <v>-1564468.08</v>
          </cell>
          <cell r="AR125">
            <v>-337248.87</v>
          </cell>
          <cell r="AS125">
            <v>-337248.87</v>
          </cell>
          <cell r="AT125">
            <v>-337248.87</v>
          </cell>
          <cell r="AU125">
            <v>-337248.87</v>
          </cell>
          <cell r="AV125">
            <v>-337248.87</v>
          </cell>
          <cell r="AW125">
            <v>-337248.87</v>
          </cell>
          <cell r="AX125">
            <v>-337248.87</v>
          </cell>
          <cell r="AY125">
            <v>-337248.87</v>
          </cell>
          <cell r="AZ125">
            <v>-337248.87</v>
          </cell>
          <cell r="BA125">
            <v>-337248.87</v>
          </cell>
          <cell r="BB125">
            <v>-337248.87</v>
          </cell>
          <cell r="BC125">
            <v>-337248.87</v>
          </cell>
          <cell r="BD125">
            <v>-4046986.4400000009</v>
          </cell>
          <cell r="BE125">
            <v>-1521181.31</v>
          </cell>
          <cell r="BF125">
            <v>-6666228.4390000002</v>
          </cell>
          <cell r="BG125">
            <v>-8480879.0669999998</v>
          </cell>
          <cell r="BH125">
            <v>-4868100.9479999999</v>
          </cell>
          <cell r="BI125">
            <v>-642.27</v>
          </cell>
          <cell r="BJ125">
            <v>-77798.500379999998</v>
          </cell>
          <cell r="BK125">
            <v>-642.27</v>
          </cell>
          <cell r="BL125">
            <v>0</v>
          </cell>
          <cell r="BM125">
            <v>-27226927.32438001</v>
          </cell>
        </row>
        <row r="126">
          <cell r="A126" t="str">
            <v>Recl3</v>
          </cell>
          <cell r="B126" t="str">
            <v xml:space="preserve">  Water Management</v>
          </cell>
          <cell r="C126" t="str">
            <v>US$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-464901.59659999999</v>
          </cell>
          <cell r="BH126">
            <v>-3617136.37</v>
          </cell>
          <cell r="BI126">
            <v>-3617136.37</v>
          </cell>
          <cell r="BJ126">
            <v>0</v>
          </cell>
          <cell r="BK126">
            <v>0</v>
          </cell>
          <cell r="BL126">
            <v>0</v>
          </cell>
          <cell r="BM126">
            <v>-7699174.3366</v>
          </cell>
        </row>
        <row r="127">
          <cell r="A127" t="str">
            <v>Recl4</v>
          </cell>
          <cell r="B127" t="str">
            <v xml:space="preserve">  Maintenance</v>
          </cell>
          <cell r="C127" t="str">
            <v>US$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/>
          <cell r="N127"/>
          <cell r="O127"/>
          <cell r="P127"/>
          <cell r="Q127"/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-11639.7</v>
          </cell>
          <cell r="AF127">
            <v>-11639.7</v>
          </cell>
          <cell r="AG127">
            <v>-11639.7</v>
          </cell>
          <cell r="AH127">
            <v>-11639.7</v>
          </cell>
          <cell r="AI127">
            <v>-11639.7</v>
          </cell>
          <cell r="AJ127">
            <v>-11639.7</v>
          </cell>
          <cell r="AK127">
            <v>-11639.7</v>
          </cell>
          <cell r="AL127">
            <v>-11639.7</v>
          </cell>
          <cell r="AM127">
            <v>-11639.7</v>
          </cell>
          <cell r="AN127">
            <v>-11639.7</v>
          </cell>
          <cell r="AO127">
            <v>-11639.7</v>
          </cell>
          <cell r="AP127">
            <v>-11639.7</v>
          </cell>
          <cell r="AQ127">
            <v>-139676.4</v>
          </cell>
          <cell r="AR127">
            <v>-11639.7</v>
          </cell>
          <cell r="AS127">
            <v>-11639.7</v>
          </cell>
          <cell r="AT127">
            <v>-11639.7</v>
          </cell>
          <cell r="AU127">
            <v>-11639.7</v>
          </cell>
          <cell r="AV127">
            <v>-11639.7</v>
          </cell>
          <cell r="AW127">
            <v>-11639.7</v>
          </cell>
          <cell r="AX127">
            <v>-11639.7</v>
          </cell>
          <cell r="AY127">
            <v>-11639.7</v>
          </cell>
          <cell r="AZ127">
            <v>-11639.7</v>
          </cell>
          <cell r="BA127">
            <v>-11639.7</v>
          </cell>
          <cell r="BB127">
            <v>-11639.7</v>
          </cell>
          <cell r="BC127">
            <v>-11639.7</v>
          </cell>
          <cell r="BD127">
            <v>-139676.4</v>
          </cell>
          <cell r="BE127">
            <v>-139676.38</v>
          </cell>
          <cell r="BF127">
            <v>-139676.38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-558705.56000000017</v>
          </cell>
        </row>
        <row r="128">
          <cell r="A128" t="str">
            <v>Recl5</v>
          </cell>
          <cell r="B128" t="str">
            <v xml:space="preserve">  Monitoring</v>
          </cell>
          <cell r="C128" t="str">
            <v>US$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-2745.9</v>
          </cell>
          <cell r="AF128">
            <v>-2745.9</v>
          </cell>
          <cell r="AG128">
            <v>-2745.9</v>
          </cell>
          <cell r="AH128">
            <v>-2745.9</v>
          </cell>
          <cell r="AI128">
            <v>-2745.9</v>
          </cell>
          <cell r="AJ128">
            <v>-2745.9</v>
          </cell>
          <cell r="AK128">
            <v>-2745.9</v>
          </cell>
          <cell r="AL128">
            <v>-2745.9</v>
          </cell>
          <cell r="AM128">
            <v>-2745.9</v>
          </cell>
          <cell r="AN128">
            <v>-2745.9</v>
          </cell>
          <cell r="AO128">
            <v>-2745.9</v>
          </cell>
          <cell r="AP128">
            <v>-2745.9</v>
          </cell>
          <cell r="AQ128">
            <v>-32950.80000000001</v>
          </cell>
          <cell r="AR128">
            <v>-2745.9</v>
          </cell>
          <cell r="AS128">
            <v>-2745.9</v>
          </cell>
          <cell r="AT128">
            <v>-2745.9</v>
          </cell>
          <cell r="AU128">
            <v>-2745.9</v>
          </cell>
          <cell r="AV128">
            <v>-2745.9</v>
          </cell>
          <cell r="AW128">
            <v>-2745.9</v>
          </cell>
          <cell r="AX128">
            <v>-2745.9</v>
          </cell>
          <cell r="AY128">
            <v>-2745.9</v>
          </cell>
          <cell r="AZ128">
            <v>-2745.9</v>
          </cell>
          <cell r="BA128">
            <v>-2745.9</v>
          </cell>
          <cell r="BB128">
            <v>-2745.9</v>
          </cell>
          <cell r="BC128">
            <v>-2745.9</v>
          </cell>
          <cell r="BD128">
            <v>-32950.80000000001</v>
          </cell>
          <cell r="BE128">
            <v>-32950.83</v>
          </cell>
          <cell r="BF128">
            <v>-32950.83</v>
          </cell>
          <cell r="BG128">
            <v>-60712.270000000004</v>
          </cell>
          <cell r="BH128">
            <v>-60712.270000000004</v>
          </cell>
          <cell r="BI128">
            <v>-60712.270000000004</v>
          </cell>
          <cell r="BJ128">
            <v>-60712.270000000004</v>
          </cell>
          <cell r="BK128">
            <v>-60712.270000000004</v>
          </cell>
          <cell r="BL128">
            <v>-27761.439999999999</v>
          </cell>
          <cell r="BM128">
            <v>-463126.05000000063</v>
          </cell>
        </row>
        <row r="129">
          <cell r="A129" t="str">
            <v>Recl6</v>
          </cell>
          <cell r="B129" t="str">
            <v xml:space="preserve">  Security</v>
          </cell>
          <cell r="C129" t="str">
            <v>US$</v>
          </cell>
          <cell r="D129"/>
          <cell r="E129"/>
          <cell r="F129"/>
          <cell r="G129"/>
          <cell r="H129"/>
          <cell r="I129"/>
          <cell r="J129"/>
          <cell r="K129"/>
          <cell r="L129"/>
          <cell r="M129"/>
          <cell r="N129"/>
          <cell r="O129"/>
          <cell r="P129"/>
          <cell r="Q129"/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-1409.23</v>
          </cell>
          <cell r="AS129">
            <v>-1409.23</v>
          </cell>
          <cell r="AT129">
            <v>-1409.23</v>
          </cell>
          <cell r="AU129">
            <v>-1409.23</v>
          </cell>
          <cell r="AV129">
            <v>-1409.23</v>
          </cell>
          <cell r="AW129">
            <v>-1409.23</v>
          </cell>
          <cell r="AX129">
            <v>-1409.23</v>
          </cell>
          <cell r="AY129">
            <v>-1409.23</v>
          </cell>
          <cell r="AZ129">
            <v>-1409.23</v>
          </cell>
          <cell r="BA129">
            <v>-1409.23</v>
          </cell>
          <cell r="BB129">
            <v>-1409.23</v>
          </cell>
          <cell r="BC129">
            <v>-1409.23</v>
          </cell>
          <cell r="BD129">
            <v>-16910.759999999998</v>
          </cell>
          <cell r="BE129">
            <v>-16910.79</v>
          </cell>
          <cell r="BF129">
            <v>-16910.79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-50732.34000000004</v>
          </cell>
        </row>
        <row r="130">
          <cell r="A130" t="str">
            <v>Recl7</v>
          </cell>
          <cell r="B130" t="str">
            <v xml:space="preserve">  G&amp;A</v>
          </cell>
          <cell r="C130" t="str">
            <v>US$</v>
          </cell>
          <cell r="D130"/>
          <cell r="E130"/>
          <cell r="F130"/>
          <cell r="G130"/>
          <cell r="H130"/>
          <cell r="I130"/>
          <cell r="J130"/>
          <cell r="K130"/>
          <cell r="L130"/>
          <cell r="M130"/>
          <cell r="N130"/>
          <cell r="O130"/>
          <cell r="P130"/>
          <cell r="Q130"/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-95914.67</v>
          </cell>
          <cell r="AS130">
            <v>-95914.67</v>
          </cell>
          <cell r="AT130">
            <v>-95914.67</v>
          </cell>
          <cell r="AU130">
            <v>-95914.67</v>
          </cell>
          <cell r="AV130">
            <v>-95914.67</v>
          </cell>
          <cell r="AW130">
            <v>-95914.67</v>
          </cell>
          <cell r="AX130">
            <v>-95914.67</v>
          </cell>
          <cell r="AY130">
            <v>-95914.67</v>
          </cell>
          <cell r="AZ130">
            <v>-95914.67</v>
          </cell>
          <cell r="BA130">
            <v>-95914.67</v>
          </cell>
          <cell r="BB130">
            <v>-95914.67</v>
          </cell>
          <cell r="BC130">
            <v>-95914.67</v>
          </cell>
          <cell r="BD130">
            <v>-1150976.04</v>
          </cell>
          <cell r="BE130">
            <v>-1150976</v>
          </cell>
          <cell r="BF130">
            <v>-1150976</v>
          </cell>
          <cell r="BG130">
            <v>-4439927.0180000002</v>
          </cell>
          <cell r="BH130">
            <v>-3358259.094</v>
          </cell>
          <cell r="BI130">
            <v>-2287565.9569999999</v>
          </cell>
          <cell r="BJ130">
            <v>-2288541.517</v>
          </cell>
          <cell r="BK130">
            <v>-679911.89610000001</v>
          </cell>
          <cell r="BL130">
            <v>0</v>
          </cell>
          <cell r="BM130">
            <v>-16507133.522099998</v>
          </cell>
        </row>
        <row r="131">
          <cell r="A131" t="str">
            <v>Recl8</v>
          </cell>
          <cell r="B131" t="str">
            <v xml:space="preserve">  Closure Plan Management and Other Costs</v>
          </cell>
          <cell r="C131" t="str">
            <v>US$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-1744.76</v>
          </cell>
          <cell r="AF131">
            <v>-1744.76</v>
          </cell>
          <cell r="AG131">
            <v>-1744.76</v>
          </cell>
          <cell r="AH131">
            <v>-1744.76</v>
          </cell>
          <cell r="AI131">
            <v>-1744.76</v>
          </cell>
          <cell r="AJ131">
            <v>-1744.76</v>
          </cell>
          <cell r="AK131">
            <v>-1744.76</v>
          </cell>
          <cell r="AL131">
            <v>-1744.76</v>
          </cell>
          <cell r="AM131">
            <v>-1744.76</v>
          </cell>
          <cell r="AN131">
            <v>-1744.76</v>
          </cell>
          <cell r="AO131">
            <v>-1744.76</v>
          </cell>
          <cell r="AP131">
            <v>-1744.76</v>
          </cell>
          <cell r="AQ131">
            <v>-20937.119999999995</v>
          </cell>
          <cell r="AR131">
            <v>-31710.95</v>
          </cell>
          <cell r="AS131">
            <v>-31710.95</v>
          </cell>
          <cell r="AT131">
            <v>-31710.95</v>
          </cell>
          <cell r="AU131">
            <v>-31710.95</v>
          </cell>
          <cell r="AV131">
            <v>-31710.95</v>
          </cell>
          <cell r="AW131">
            <v>-31710.95</v>
          </cell>
          <cell r="AX131">
            <v>-31710.95</v>
          </cell>
          <cell r="AY131">
            <v>-31710.95</v>
          </cell>
          <cell r="AZ131">
            <v>-31710.95</v>
          </cell>
          <cell r="BA131">
            <v>-31710.95</v>
          </cell>
          <cell r="BB131">
            <v>-31710.95</v>
          </cell>
          <cell r="BC131">
            <v>-31710.95</v>
          </cell>
          <cell r="BD131">
            <v>-380531.40000000008</v>
          </cell>
          <cell r="BE131">
            <v>-2316531.46</v>
          </cell>
          <cell r="BF131">
            <v>-1936000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-4653999.9799999995</v>
          </cell>
        </row>
        <row r="132">
          <cell r="A132" t="str">
            <v>Recl_Cash</v>
          </cell>
          <cell r="B132" t="str">
            <v>Reclamation cash</v>
          </cell>
          <cell r="C132" t="str">
            <v>US$</v>
          </cell>
          <cell r="D132"/>
          <cell r="E132"/>
          <cell r="F132"/>
          <cell r="G132" t="str">
            <v>CF_RECCASH</v>
          </cell>
          <cell r="H132"/>
          <cell r="I132"/>
          <cell r="J132"/>
          <cell r="K132"/>
          <cell r="L132"/>
          <cell r="M132"/>
          <cell r="N132"/>
          <cell r="O132"/>
          <cell r="P132"/>
          <cell r="Q132"/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-150752.690126</v>
          </cell>
          <cell r="AF132">
            <v>-150752.690126</v>
          </cell>
          <cell r="AG132">
            <v>-150752.690126</v>
          </cell>
          <cell r="AH132">
            <v>-150752.690126</v>
          </cell>
          <cell r="AI132">
            <v>-150752.690126</v>
          </cell>
          <cell r="AJ132">
            <v>-150752.690126</v>
          </cell>
          <cell r="AK132">
            <v>-150752.690126</v>
          </cell>
          <cell r="AL132">
            <v>-150752.690126</v>
          </cell>
          <cell r="AM132">
            <v>-150752.690126</v>
          </cell>
          <cell r="AN132">
            <v>-150752.690126</v>
          </cell>
          <cell r="AO132">
            <v>-150752.690126</v>
          </cell>
          <cell r="AP132">
            <v>-150752.690126</v>
          </cell>
          <cell r="AQ132">
            <v>-1809032.2815119999</v>
          </cell>
          <cell r="AR132">
            <v>-556412.89012599993</v>
          </cell>
          <cell r="AS132">
            <v>-556412.89012599993</v>
          </cell>
          <cell r="AT132">
            <v>-556412.89012599993</v>
          </cell>
          <cell r="AU132">
            <v>-556412.89012599993</v>
          </cell>
          <cell r="AV132">
            <v>-556412.89012599993</v>
          </cell>
          <cell r="AW132">
            <v>-556412.89012599993</v>
          </cell>
          <cell r="AX132">
            <v>-556412.89012599993</v>
          </cell>
          <cell r="AY132">
            <v>-556412.89012599993</v>
          </cell>
          <cell r="AZ132">
            <v>-556412.89012599993</v>
          </cell>
          <cell r="BA132">
            <v>-556412.89012599993</v>
          </cell>
          <cell r="BB132">
            <v>-556412.89012599993</v>
          </cell>
          <cell r="BC132">
            <v>-556412.89012599993</v>
          </cell>
          <cell r="BD132">
            <v>-6676954.681512001</v>
          </cell>
          <cell r="BE132">
            <v>-5219875.7699999996</v>
          </cell>
          <cell r="BF132">
            <v>-21019791.248999998</v>
          </cell>
          <cell r="BG132">
            <v>-21354720.262599997</v>
          </cell>
          <cell r="BH132">
            <v>-13615583.405000001</v>
          </cell>
          <cell r="BI132">
            <v>-5966056.8670000006</v>
          </cell>
          <cell r="BJ132">
            <v>-3479568.1663800003</v>
          </cell>
          <cell r="BK132">
            <v>-1781205.9780999999</v>
          </cell>
          <cell r="BL132">
            <v>-27761.439999999999</v>
          </cell>
          <cell r="BM132">
            <v>-80950550.101104066</v>
          </cell>
        </row>
        <row r="133">
          <cell r="A133" t="str">
            <v>OpCashFlow</v>
          </cell>
          <cell r="B133" t="str">
            <v>Operating Cash Flow before Working Capital Change</v>
          </cell>
          <cell r="C133" t="str">
            <v>US$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>
            <v>5009129.6099999985</v>
          </cell>
          <cell r="S133">
            <v>18216690.959999993</v>
          </cell>
          <cell r="T133">
            <v>11291731.360000009</v>
          </cell>
          <cell r="U133">
            <v>22994028.580000009</v>
          </cell>
          <cell r="V133">
            <v>25147473.099999998</v>
          </cell>
          <cell r="W133">
            <v>5900924.5199999847</v>
          </cell>
          <cell r="X133">
            <v>18103263.979999982</v>
          </cell>
          <cell r="Y133">
            <v>33382767.59999999</v>
          </cell>
          <cell r="Z133">
            <v>22194398.499333486</v>
          </cell>
          <cell r="AA133">
            <v>26571342.625539396</v>
          </cell>
          <cell r="AB133">
            <v>23904022.360398091</v>
          </cell>
          <cell r="AC133">
            <v>20562079.854385369</v>
          </cell>
          <cell r="AD133">
            <v>233277853.0496563</v>
          </cell>
          <cell r="AE133">
            <v>18735645.657472238</v>
          </cell>
          <cell r="AF133">
            <v>17018667.623777531</v>
          </cell>
          <cell r="AG133">
            <v>13684753.397713335</v>
          </cell>
          <cell r="AH133">
            <v>18199327.281865135</v>
          </cell>
          <cell r="AI133">
            <v>19473877.010269172</v>
          </cell>
          <cell r="AJ133">
            <v>14711452.617580693</v>
          </cell>
          <cell r="AK133">
            <v>18229514.083914638</v>
          </cell>
          <cell r="AL133">
            <v>17850287.506657332</v>
          </cell>
          <cell r="AM133">
            <v>14863952.100860698</v>
          </cell>
          <cell r="AN133">
            <v>20314599.914853767</v>
          </cell>
          <cell r="AO133">
            <v>19653423.428981736</v>
          </cell>
          <cell r="AP133">
            <v>14778430.697300322</v>
          </cell>
          <cell r="AQ133">
            <v>207513931.32124662</v>
          </cell>
          <cell r="AR133">
            <v>14899854.294728072</v>
          </cell>
          <cell r="AS133">
            <v>13664502.153243504</v>
          </cell>
          <cell r="AT133">
            <v>10695925.454868775</v>
          </cell>
          <cell r="AU133">
            <v>14908809.475133087</v>
          </cell>
          <cell r="AV133">
            <v>14861809.680728234</v>
          </cell>
          <cell r="AW133">
            <v>9356396.641157046</v>
          </cell>
          <cell r="AX133">
            <v>16104435.103792949</v>
          </cell>
          <cell r="AY133">
            <v>16143735.581806006</v>
          </cell>
          <cell r="AZ133">
            <v>10752994.773595788</v>
          </cell>
          <cell r="BA133">
            <v>15206256.803749615</v>
          </cell>
          <cell r="BB133">
            <v>16244381.067106346</v>
          </cell>
          <cell r="BC133">
            <v>10947479.944288064</v>
          </cell>
          <cell r="BD133">
            <v>163786580.97419748</v>
          </cell>
          <cell r="BE133">
            <v>142812133.04826909</v>
          </cell>
          <cell r="BF133">
            <v>49109585.840879425</v>
          </cell>
          <cell r="BG133">
            <v>-21354720.262599997</v>
          </cell>
          <cell r="BH133">
            <v>-13615583.405000001</v>
          </cell>
          <cell r="BI133">
            <v>-5966056.8670000006</v>
          </cell>
          <cell r="BJ133">
            <v>-3479568.1663800003</v>
          </cell>
          <cell r="BK133">
            <v>-1781205.9780999999</v>
          </cell>
          <cell r="BL133">
            <v>-27761.439999999999</v>
          </cell>
          <cell r="BM133">
            <v>750275188.11516917</v>
          </cell>
        </row>
        <row r="134">
          <cell r="A134" t="str">
            <v>VAT</v>
          </cell>
          <cell r="B134" t="str">
            <v xml:space="preserve">    VAT Receivable</v>
          </cell>
          <cell r="C134" t="str">
            <v>US$</v>
          </cell>
          <cell r="D134"/>
          <cell r="E134"/>
          <cell r="F134"/>
          <cell r="G134"/>
          <cell r="H134"/>
          <cell r="I134"/>
          <cell r="J134"/>
          <cell r="K134"/>
          <cell r="L134"/>
          <cell r="M134"/>
          <cell r="N134"/>
          <cell r="O134"/>
          <cell r="P134"/>
          <cell r="Q134"/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/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/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/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/>
        </row>
        <row r="135">
          <cell r="A135" t="str">
            <v>AR_Other</v>
          </cell>
          <cell r="B135" t="str">
            <v xml:space="preserve">    Accounts receivable and other Assets (exclued VAT)</v>
          </cell>
          <cell r="C135" t="str">
            <v>US$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>
            <v>6430659</v>
          </cell>
          <cell r="S135">
            <v>-5196611</v>
          </cell>
          <cell r="T135">
            <v>5829994</v>
          </cell>
          <cell r="U135">
            <v>10580113</v>
          </cell>
          <cell r="V135">
            <v>-2748182</v>
          </cell>
          <cell r="W135">
            <v>-31323326</v>
          </cell>
          <cell r="X135">
            <v>-21028211</v>
          </cell>
          <cell r="Y135">
            <v>-27286779</v>
          </cell>
          <cell r="Z135">
            <v>-6384844</v>
          </cell>
          <cell r="AA135">
            <v>904264</v>
          </cell>
          <cell r="AB135">
            <v>11434505</v>
          </cell>
          <cell r="AC135">
            <v>35874614</v>
          </cell>
          <cell r="AD135">
            <v>-22913804</v>
          </cell>
          <cell r="AE135">
            <v>-1127901.78</v>
          </cell>
          <cell r="AF135">
            <v>14456808.6</v>
          </cell>
          <cell r="AG135">
            <v>-290822.96999999997</v>
          </cell>
          <cell r="AH135">
            <v>-2991145.85</v>
          </cell>
          <cell r="AI135">
            <v>-25546469.850000001</v>
          </cell>
          <cell r="AJ135">
            <v>-2968543.79</v>
          </cell>
          <cell r="AK135">
            <v>-30481359.699999999</v>
          </cell>
          <cell r="AL135">
            <v>-623610.54999999981</v>
          </cell>
          <cell r="AM135">
            <v>-8519622.5599999987</v>
          </cell>
          <cell r="AN135">
            <v>566359.02</v>
          </cell>
          <cell r="AO135">
            <v>14060248.75</v>
          </cell>
          <cell r="AP135">
            <v>42587095.840000004</v>
          </cell>
          <cell r="AQ135">
            <v>-878964.83999998565</v>
          </cell>
          <cell r="AR135">
            <v>-1127901.78</v>
          </cell>
          <cell r="AS135">
            <v>14456808.6</v>
          </cell>
          <cell r="AT135">
            <v>-290822.96999999997</v>
          </cell>
          <cell r="AU135">
            <v>-2991145.85</v>
          </cell>
          <cell r="AV135">
            <v>-25546469.850000001</v>
          </cell>
          <cell r="AW135">
            <v>-2968543.79</v>
          </cell>
          <cell r="AX135">
            <v>-30481359.699999999</v>
          </cell>
          <cell r="AY135">
            <v>-623610.54999999981</v>
          </cell>
          <cell r="AZ135">
            <v>-8519622.5599999987</v>
          </cell>
          <cell r="BA135">
            <v>566359.02</v>
          </cell>
          <cell r="BB135">
            <v>14060248.75</v>
          </cell>
          <cell r="BC135">
            <v>42587095.840000004</v>
          </cell>
          <cell r="BD135">
            <v>-878964.83999998565</v>
          </cell>
          <cell r="BE135">
            <v>-878965</v>
          </cell>
          <cell r="BF135">
            <v>-878965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-26429663.679999977</v>
          </cell>
        </row>
        <row r="136">
          <cell r="A136" t="str">
            <v>Acct_Recv</v>
          </cell>
          <cell r="B136" t="str">
            <v>Accounts receivable &amp; other assets</v>
          </cell>
          <cell r="C136" t="str">
            <v>US$</v>
          </cell>
          <cell r="D136"/>
          <cell r="E136"/>
          <cell r="F136"/>
          <cell r="G136" t="str">
            <v>CF_CHGACCREC</v>
          </cell>
          <cell r="H136"/>
          <cell r="I136"/>
          <cell r="J136"/>
          <cell r="K136"/>
          <cell r="L136"/>
          <cell r="M136"/>
          <cell r="N136"/>
          <cell r="O136"/>
          <cell r="P136"/>
          <cell r="Q136"/>
          <cell r="R136">
            <v>6430659</v>
          </cell>
          <cell r="S136">
            <v>-5196611</v>
          </cell>
          <cell r="T136">
            <v>5829994</v>
          </cell>
          <cell r="U136">
            <v>10580113</v>
          </cell>
          <cell r="V136">
            <v>-2748182</v>
          </cell>
          <cell r="W136">
            <v>-31323326</v>
          </cell>
          <cell r="X136">
            <v>-21028211</v>
          </cell>
          <cell r="Y136">
            <v>-27286779</v>
          </cell>
          <cell r="Z136">
            <v>-6384844</v>
          </cell>
          <cell r="AA136">
            <v>904264</v>
          </cell>
          <cell r="AB136">
            <v>11434505</v>
          </cell>
          <cell r="AC136">
            <v>35874614</v>
          </cell>
          <cell r="AD136">
            <v>-22913804</v>
          </cell>
          <cell r="AE136">
            <v>-1127901.78</v>
          </cell>
          <cell r="AF136">
            <v>14456808.6</v>
          </cell>
          <cell r="AG136">
            <v>-290822.96999999997</v>
          </cell>
          <cell r="AH136">
            <v>-2991145.85</v>
          </cell>
          <cell r="AI136">
            <v>-25546469.850000001</v>
          </cell>
          <cell r="AJ136">
            <v>-2968543.79</v>
          </cell>
          <cell r="AK136">
            <v>-30481359.699999999</v>
          </cell>
          <cell r="AL136">
            <v>-623610.54999999981</v>
          </cell>
          <cell r="AM136">
            <v>-8519622.5599999987</v>
          </cell>
          <cell r="AN136">
            <v>566359.02</v>
          </cell>
          <cell r="AO136">
            <v>14060248.75</v>
          </cell>
          <cell r="AP136">
            <v>42587095.840000004</v>
          </cell>
          <cell r="AQ136">
            <v>-878964.83999998565</v>
          </cell>
          <cell r="AR136">
            <v>-1127901.78</v>
          </cell>
          <cell r="AS136">
            <v>14456808.6</v>
          </cell>
          <cell r="AT136">
            <v>-290822.96999999997</v>
          </cell>
          <cell r="AU136">
            <v>-2991145.85</v>
          </cell>
          <cell r="AV136">
            <v>-25546469.850000001</v>
          </cell>
          <cell r="AW136">
            <v>-2968543.79</v>
          </cell>
          <cell r="AX136">
            <v>-30481359.699999999</v>
          </cell>
          <cell r="AY136">
            <v>-623610.54999999981</v>
          </cell>
          <cell r="AZ136">
            <v>-8519622.5599999987</v>
          </cell>
          <cell r="BA136">
            <v>566359.02</v>
          </cell>
          <cell r="BB136">
            <v>14060248.75</v>
          </cell>
          <cell r="BC136">
            <v>42587095.840000004</v>
          </cell>
          <cell r="BD136">
            <v>-878964.83999998565</v>
          </cell>
          <cell r="BE136">
            <v>-878965</v>
          </cell>
          <cell r="BF136">
            <v>-878965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-26429663.679999977</v>
          </cell>
        </row>
        <row r="137">
          <cell r="A137" t="str">
            <v>Acct_Recv_RP</v>
          </cell>
          <cell r="B137" t="str">
            <v>Accounts receivable related party</v>
          </cell>
          <cell r="C137" t="str">
            <v>US$</v>
          </cell>
          <cell r="D137"/>
          <cell r="E137"/>
          <cell r="F137"/>
          <cell r="G137" t="str">
            <v>CF_CHGACCRECRP</v>
          </cell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</row>
        <row r="138">
          <cell r="A138" t="str">
            <v>Inv_Sup</v>
          </cell>
          <cell r="B138" t="str">
            <v xml:space="preserve">  Total Supplies Inventory Change</v>
          </cell>
          <cell r="C138" t="str">
            <v>US$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/>
          <cell r="P138"/>
          <cell r="Q138"/>
          <cell r="R138">
            <v>9583793</v>
          </cell>
          <cell r="S138">
            <v>10956153</v>
          </cell>
          <cell r="T138">
            <v>14149149</v>
          </cell>
          <cell r="U138">
            <v>8713888</v>
          </cell>
          <cell r="V138">
            <v>11616593</v>
          </cell>
          <cell r="W138">
            <v>8211043</v>
          </cell>
          <cell r="X138">
            <v>3307377</v>
          </cell>
          <cell r="Y138">
            <v>1643751</v>
          </cell>
          <cell r="Z138">
            <v>2163349</v>
          </cell>
          <cell r="AA138">
            <v>-860333</v>
          </cell>
          <cell r="AB138">
            <v>-1443544</v>
          </cell>
          <cell r="AC138">
            <v>-49454098</v>
          </cell>
          <cell r="AD138">
            <v>18587121</v>
          </cell>
          <cell r="AE138">
            <v>9720110</v>
          </cell>
          <cell r="AF138">
            <v>8077522</v>
          </cell>
          <cell r="AG138">
            <v>15225786</v>
          </cell>
          <cell r="AH138">
            <v>8405816</v>
          </cell>
          <cell r="AI138">
            <v>8455983</v>
          </cell>
          <cell r="AJ138">
            <v>14065841</v>
          </cell>
          <cell r="AK138">
            <v>3576386</v>
          </cell>
          <cell r="AL138">
            <v>-6787097</v>
          </cell>
          <cell r="AM138">
            <v>2845789</v>
          </cell>
          <cell r="AN138">
            <v>-25319090</v>
          </cell>
          <cell r="AO138">
            <v>9574896</v>
          </cell>
          <cell r="AP138">
            <v>-9637668</v>
          </cell>
          <cell r="AQ138">
            <v>38204274</v>
          </cell>
          <cell r="AR138">
            <v>8626657</v>
          </cell>
          <cell r="AS138">
            <v>7158598</v>
          </cell>
          <cell r="AT138">
            <v>14717942</v>
          </cell>
          <cell r="AU138">
            <v>8687127</v>
          </cell>
          <cell r="AV138">
            <v>8049761</v>
          </cell>
          <cell r="AW138">
            <v>13623972</v>
          </cell>
          <cell r="AX138">
            <v>4226980</v>
          </cell>
          <cell r="AY138">
            <v>-4864260</v>
          </cell>
          <cell r="AZ138">
            <v>5414347</v>
          </cell>
          <cell r="BA138">
            <v>-20716851</v>
          </cell>
          <cell r="BB138">
            <v>8235161</v>
          </cell>
          <cell r="BC138">
            <v>-3406054</v>
          </cell>
          <cell r="BD138">
            <v>49753380</v>
          </cell>
          <cell r="BE138">
            <v>72106889</v>
          </cell>
          <cell r="BF138">
            <v>116998389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295650053</v>
          </cell>
        </row>
        <row r="139">
          <cell r="A139" t="str">
            <v>Inv_SP</v>
          </cell>
          <cell r="B139" t="str">
            <v xml:space="preserve">  Stockpile Inventory Metals</v>
          </cell>
          <cell r="C139" t="str">
            <v>US$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/>
          <cell r="P139"/>
          <cell r="Q139"/>
          <cell r="R139">
            <v>-2872802</v>
          </cell>
          <cell r="S139">
            <v>-4066563</v>
          </cell>
          <cell r="T139">
            <v>4151682</v>
          </cell>
          <cell r="U139">
            <v>-2054755</v>
          </cell>
          <cell r="V139">
            <v>-2467451</v>
          </cell>
          <cell r="W139">
            <v>-1050249</v>
          </cell>
          <cell r="X139">
            <v>-518799</v>
          </cell>
          <cell r="Y139">
            <v>2536304</v>
          </cell>
          <cell r="Z139">
            <v>2555796</v>
          </cell>
          <cell r="AA139">
            <v>1166720</v>
          </cell>
          <cell r="AB139">
            <v>-601108</v>
          </cell>
          <cell r="AC139">
            <v>-925433</v>
          </cell>
          <cell r="AD139">
            <v>-4146658</v>
          </cell>
          <cell r="AE139">
            <v>-1224253.7083797045</v>
          </cell>
          <cell r="AF139">
            <v>215082.01310251281</v>
          </cell>
          <cell r="AG139">
            <v>-140547.0097892601</v>
          </cell>
          <cell r="AH139">
            <v>-366413.54055530764</v>
          </cell>
          <cell r="AI139">
            <v>-1262174.2712358255</v>
          </cell>
          <cell r="AJ139">
            <v>-813332.21006793436</v>
          </cell>
          <cell r="AK139">
            <v>969660.89893368166</v>
          </cell>
          <cell r="AL139">
            <v>659827.60940040834</v>
          </cell>
          <cell r="AM139">
            <v>-2474947.2194371568</v>
          </cell>
          <cell r="AN139">
            <v>-992642.29626125284</v>
          </cell>
          <cell r="AO139">
            <v>349995.24827788305</v>
          </cell>
          <cell r="AP139">
            <v>691539.9895725362</v>
          </cell>
          <cell r="AQ139">
            <v>-4388204.4964394197</v>
          </cell>
          <cell r="AR139">
            <v>3263051.5961098857</v>
          </cell>
          <cell r="AS139">
            <v>639473.34724549763</v>
          </cell>
          <cell r="AT139">
            <v>1889826.7449546587</v>
          </cell>
          <cell r="AU139">
            <v>1373801.1317235846</v>
          </cell>
          <cell r="AV139">
            <v>2285013.6481678095</v>
          </cell>
          <cell r="AW139">
            <v>859355.86382240895</v>
          </cell>
          <cell r="AX139">
            <v>-86238.503530203365</v>
          </cell>
          <cell r="AY139">
            <v>1154419.4326129574</v>
          </cell>
          <cell r="AZ139">
            <v>1461596.2239107126</v>
          </cell>
          <cell r="BA139">
            <v>1353755.0574413636</v>
          </cell>
          <cell r="BB139">
            <v>1826307.9976133178</v>
          </cell>
          <cell r="BC139">
            <v>2647001.1465867274</v>
          </cell>
          <cell r="BD139">
            <v>18667363.686658718</v>
          </cell>
          <cell r="BE139">
            <v>28737670.100521456</v>
          </cell>
          <cell r="BF139">
            <v>20572227.709259242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59442399.00000003</v>
          </cell>
        </row>
        <row r="140">
          <cell r="A140" t="str">
            <v>Inv_WIP</v>
          </cell>
          <cell r="B140" t="str">
            <v xml:space="preserve">  WIP Inventory Metals</v>
          </cell>
          <cell r="C140" t="str">
            <v>US$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>
            <v>6080635</v>
          </cell>
          <cell r="S140">
            <v>-501306</v>
          </cell>
          <cell r="T140">
            <v>-1400972</v>
          </cell>
          <cell r="U140">
            <v>-1641099</v>
          </cell>
          <cell r="V140">
            <v>-292583</v>
          </cell>
          <cell r="W140">
            <v>-230910</v>
          </cell>
          <cell r="X140">
            <v>-1100570</v>
          </cell>
          <cell r="Y140">
            <v>2326715</v>
          </cell>
          <cell r="Z140">
            <v>-1215301</v>
          </cell>
          <cell r="AA140">
            <v>-392346</v>
          </cell>
          <cell r="AB140">
            <v>-1038952</v>
          </cell>
          <cell r="AC140">
            <v>-1033617</v>
          </cell>
          <cell r="AD140">
            <v>-440306</v>
          </cell>
          <cell r="AE140">
            <v>-1796545.4322360903</v>
          </cell>
          <cell r="AF140">
            <v>1600050.142513819</v>
          </cell>
          <cell r="AG140">
            <v>-2333799.6320235096</v>
          </cell>
          <cell r="AH140">
            <v>1183502.4770011492</v>
          </cell>
          <cell r="AI140">
            <v>-570636.82315307111</v>
          </cell>
          <cell r="AJ140">
            <v>-985580.01925684884</v>
          </cell>
          <cell r="AK140">
            <v>-102878.63897239789</v>
          </cell>
          <cell r="AL140">
            <v>172640.56390069053</v>
          </cell>
          <cell r="AM140">
            <v>2141610.2547719479</v>
          </cell>
          <cell r="AN140">
            <v>419008.87889477983</v>
          </cell>
          <cell r="AO140">
            <v>-325766.58542668447</v>
          </cell>
          <cell r="AP140">
            <v>-5258.0483030751348</v>
          </cell>
          <cell r="AQ140">
            <v>-603652.86228929088</v>
          </cell>
          <cell r="AR140">
            <v>-1714737.9072528481</v>
          </cell>
          <cell r="AS140">
            <v>3647920.9686823003</v>
          </cell>
          <cell r="AT140">
            <v>-2117283.4671274312</v>
          </cell>
          <cell r="AU140">
            <v>210446.59405882657</v>
          </cell>
          <cell r="AV140">
            <v>-967132.93518650159</v>
          </cell>
          <cell r="AW140">
            <v>588070.8049235791</v>
          </cell>
          <cell r="AX140">
            <v>414938.18645387143</v>
          </cell>
          <cell r="AY140">
            <v>-735796.32291386276</v>
          </cell>
          <cell r="AZ140">
            <v>125032.04615376145</v>
          </cell>
          <cell r="BA140">
            <v>464056.13949119672</v>
          </cell>
          <cell r="BB140">
            <v>-50079.19876915589</v>
          </cell>
          <cell r="BC140">
            <v>-1021618.967352733</v>
          </cell>
          <cell r="BD140">
            <v>-1156184.058838997</v>
          </cell>
          <cell r="BE140">
            <v>1053575.1637524515</v>
          </cell>
          <cell r="BF140">
            <v>21346588.757375836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20200021</v>
          </cell>
        </row>
        <row r="141">
          <cell r="A141" t="str">
            <v>Inv_FG</v>
          </cell>
          <cell r="B141" t="str">
            <v xml:space="preserve">  FG Inventory Metals</v>
          </cell>
          <cell r="C141" t="str">
            <v>US$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/>
          <cell r="P141"/>
          <cell r="Q141"/>
          <cell r="R141">
            <v>-10134615</v>
          </cell>
          <cell r="S141">
            <v>-1231428</v>
          </cell>
          <cell r="T141">
            <v>11602696</v>
          </cell>
          <cell r="U141">
            <v>-803013</v>
          </cell>
          <cell r="V141">
            <v>146359</v>
          </cell>
          <cell r="W141">
            <v>-625840</v>
          </cell>
          <cell r="X141">
            <v>-899511</v>
          </cell>
          <cell r="Y141">
            <v>2123719</v>
          </cell>
          <cell r="Z141">
            <v>-178368</v>
          </cell>
          <cell r="AA141">
            <v>0</v>
          </cell>
          <cell r="AB141">
            <v>0</v>
          </cell>
          <cell r="AC141">
            <v>0</v>
          </cell>
          <cell r="AD141">
            <v>-1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-1</v>
          </cell>
        </row>
        <row r="142">
          <cell r="A142" t="str">
            <v>Inv_OM</v>
          </cell>
          <cell r="B142" t="str">
            <v xml:space="preserve">  Other metal inventory changes Heap Leach</v>
          </cell>
          <cell r="C142" t="str">
            <v>US$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/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/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/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/>
        </row>
        <row r="143">
          <cell r="A143" t="str">
            <v>Inv</v>
          </cell>
          <cell r="B143" t="str">
            <v>Inventory</v>
          </cell>
          <cell r="C143" t="str">
            <v>US$</v>
          </cell>
          <cell r="D143"/>
          <cell r="E143"/>
          <cell r="F143"/>
          <cell r="G143" t="str">
            <v>CF_CHGINV</v>
          </cell>
          <cell r="H143"/>
          <cell r="I143"/>
          <cell r="J143"/>
          <cell r="K143"/>
          <cell r="L143"/>
          <cell r="M143"/>
          <cell r="N143"/>
          <cell r="O143"/>
          <cell r="P143"/>
          <cell r="Q143"/>
          <cell r="R143">
            <v>2657011</v>
          </cell>
          <cell r="S143">
            <v>5156856</v>
          </cell>
          <cell r="T143">
            <v>28502555</v>
          </cell>
          <cell r="U143">
            <v>4215021</v>
          </cell>
          <cell r="V143">
            <v>9002918</v>
          </cell>
          <cell r="W143">
            <v>6304044</v>
          </cell>
          <cell r="X143">
            <v>788497</v>
          </cell>
          <cell r="Y143">
            <v>8630489</v>
          </cell>
          <cell r="Z143">
            <v>3325476</v>
          </cell>
          <cell r="AA143">
            <v>-85959</v>
          </cell>
          <cell r="AB143">
            <v>-3083604</v>
          </cell>
          <cell r="AC143">
            <v>-51413148</v>
          </cell>
          <cell r="AD143">
            <v>14000156</v>
          </cell>
          <cell r="AE143">
            <v>6699310.8593842052</v>
          </cell>
          <cell r="AF143">
            <v>9892654.1556163318</v>
          </cell>
          <cell r="AG143">
            <v>12751439.35818723</v>
          </cell>
          <cell r="AH143">
            <v>9222904.9364458416</v>
          </cell>
          <cell r="AI143">
            <v>6623171.9056111034</v>
          </cell>
          <cell r="AJ143">
            <v>12266928.770675216</v>
          </cell>
          <cell r="AK143">
            <v>4443168.2599612838</v>
          </cell>
          <cell r="AL143">
            <v>-5954628.8266989011</v>
          </cell>
          <cell r="AM143">
            <v>2512452.0353347911</v>
          </cell>
          <cell r="AN143">
            <v>-25892723.417366471</v>
          </cell>
          <cell r="AO143">
            <v>9599124.6628511995</v>
          </cell>
          <cell r="AP143">
            <v>-8951386.0587305389</v>
          </cell>
          <cell r="AQ143">
            <v>33212416.641271289</v>
          </cell>
          <cell r="AR143">
            <v>10174970.688857038</v>
          </cell>
          <cell r="AS143">
            <v>11445992.315927798</v>
          </cell>
          <cell r="AT143">
            <v>14490485.277827227</v>
          </cell>
          <cell r="AU143">
            <v>10271374.725782411</v>
          </cell>
          <cell r="AV143">
            <v>9367641.7129813079</v>
          </cell>
          <cell r="AW143">
            <v>15071398.668745987</v>
          </cell>
          <cell r="AX143">
            <v>4555679.6829236681</v>
          </cell>
          <cell r="AY143">
            <v>-4445636.8903009053</v>
          </cell>
          <cell r="AZ143">
            <v>7000975.2700644741</v>
          </cell>
          <cell r="BA143">
            <v>-18899039.803067438</v>
          </cell>
          <cell r="BB143">
            <v>10011389.798844162</v>
          </cell>
          <cell r="BC143">
            <v>-1780671.8207660057</v>
          </cell>
          <cell r="BD143">
            <v>67264559.627819717</v>
          </cell>
          <cell r="BE143">
            <v>101898134.26427391</v>
          </cell>
          <cell r="BF143">
            <v>158917205.46663508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375292472</v>
          </cell>
        </row>
        <row r="144">
          <cell r="A144" t="str">
            <v>CF_CurTaxExp</v>
          </cell>
          <cell r="B144" t="str">
            <v>Current income &amp; mining taxes expense - KARS ACTUALS not imported</v>
          </cell>
          <cell r="C144" t="str">
            <v>US$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/>
          <cell r="P144"/>
          <cell r="Q144"/>
          <cell r="R144">
            <v>2241896</v>
          </cell>
          <cell r="S144">
            <v>3038632</v>
          </cell>
          <cell r="T144">
            <v>9120038</v>
          </cell>
          <cell r="U144">
            <v>4508302</v>
          </cell>
          <cell r="V144">
            <v>2833083</v>
          </cell>
          <cell r="W144">
            <v>3057455</v>
          </cell>
          <cell r="X144">
            <v>5247029</v>
          </cell>
          <cell r="Y144">
            <v>3030434</v>
          </cell>
          <cell r="Z144">
            <v>2394819</v>
          </cell>
          <cell r="AA144">
            <v>3085356</v>
          </cell>
          <cell r="AB144">
            <v>3073641</v>
          </cell>
          <cell r="AC144">
            <v>2584957</v>
          </cell>
          <cell r="AD144">
            <v>44215642</v>
          </cell>
          <cell r="AE144">
            <v>3674722</v>
          </cell>
          <cell r="AF144">
            <v>3036036</v>
          </cell>
          <cell r="AG144">
            <v>2178314</v>
          </cell>
          <cell r="AH144">
            <v>3509798</v>
          </cell>
          <cell r="AI144">
            <v>3687484</v>
          </cell>
          <cell r="AJ144">
            <v>2721093</v>
          </cell>
          <cell r="AK144">
            <v>3395551</v>
          </cell>
          <cell r="AL144">
            <v>3172311</v>
          </cell>
          <cell r="AM144">
            <v>2540337</v>
          </cell>
          <cell r="AN144">
            <v>4019304</v>
          </cell>
          <cell r="AO144">
            <v>3882128</v>
          </cell>
          <cell r="AP144">
            <v>2741793</v>
          </cell>
          <cell r="AQ144">
            <v>38558871</v>
          </cell>
          <cell r="AR144">
            <v>2842503</v>
          </cell>
          <cell r="AS144">
            <v>2710158</v>
          </cell>
          <cell r="AT144">
            <v>2084839</v>
          </cell>
          <cell r="AU144">
            <v>2895017</v>
          </cell>
          <cell r="AV144">
            <v>2988297</v>
          </cell>
          <cell r="AW144">
            <v>1677824</v>
          </cell>
          <cell r="AX144">
            <v>3224914</v>
          </cell>
          <cell r="AY144">
            <v>3348923</v>
          </cell>
          <cell r="AZ144">
            <v>1907509</v>
          </cell>
          <cell r="BA144">
            <v>3099928</v>
          </cell>
          <cell r="BB144">
            <v>3363579</v>
          </cell>
          <cell r="BC144">
            <v>2152654</v>
          </cell>
          <cell r="BD144">
            <v>32296145</v>
          </cell>
          <cell r="BE144">
            <v>29247738</v>
          </cell>
          <cell r="BF144">
            <v>7341812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151660208</v>
          </cell>
        </row>
        <row r="145">
          <cell r="A145" t="str">
            <v>AccruLiab_AcctPay_Tx</v>
          </cell>
          <cell r="B145" t="str">
            <v>Accounts payable and accrued liabilities excluding taxes</v>
          </cell>
          <cell r="C145" t="str">
            <v>US$</v>
          </cell>
          <cell r="D145"/>
          <cell r="E145"/>
          <cell r="F145"/>
          <cell r="G145" t="str">
            <v>CF_CHGACCPAY</v>
          </cell>
          <cell r="H145"/>
          <cell r="I145"/>
          <cell r="J145"/>
          <cell r="K145"/>
          <cell r="L145"/>
          <cell r="M145"/>
          <cell r="N145"/>
          <cell r="O145"/>
          <cell r="P145"/>
          <cell r="Q145"/>
          <cell r="R145">
            <v>5826115.9699999997</v>
          </cell>
          <cell r="S145">
            <v>-1215938.4900000012</v>
          </cell>
          <cell r="T145">
            <v>-178950.18999999925</v>
          </cell>
          <cell r="U145">
            <v>687731.84000000008</v>
          </cell>
          <cell r="V145">
            <v>12656402.34</v>
          </cell>
          <cell r="W145">
            <v>-6921569.4199999999</v>
          </cell>
          <cell r="X145">
            <v>4103185.4000000004</v>
          </cell>
          <cell r="Y145">
            <v>25487584.669999998</v>
          </cell>
          <cell r="Z145">
            <v>3674781</v>
          </cell>
          <cell r="AA145">
            <v>-7752583</v>
          </cell>
          <cell r="AB145">
            <v>679175</v>
          </cell>
          <cell r="AC145">
            <v>-153347</v>
          </cell>
          <cell r="AD145">
            <v>36892588.119999997</v>
          </cell>
          <cell r="AE145">
            <v>-1280494.3001369862</v>
          </cell>
          <cell r="AF145">
            <v>585089.53342465754</v>
          </cell>
          <cell r="AG145">
            <v>1292314.9098630138</v>
          </cell>
          <cell r="AH145">
            <v>-1433350.8256164384</v>
          </cell>
          <cell r="AI145">
            <v>13133.9398630137</v>
          </cell>
          <cell r="AJ145">
            <v>3490290.5043835617</v>
          </cell>
          <cell r="AK145">
            <v>1194032.9898630138</v>
          </cell>
          <cell r="AL145">
            <v>2748249.9898630138</v>
          </cell>
          <cell r="AM145">
            <v>3203896.4543835619</v>
          </cell>
          <cell r="AN145">
            <v>-8310174.3601369867</v>
          </cell>
          <cell r="AO145">
            <v>70771.374383561633</v>
          </cell>
          <cell r="AP145">
            <v>-1700630.5701369862</v>
          </cell>
          <cell r="AQ145">
            <v>-126870.35999999987</v>
          </cell>
          <cell r="AR145">
            <v>-1280494.3001369862</v>
          </cell>
          <cell r="AS145">
            <v>585089.53342465754</v>
          </cell>
          <cell r="AT145">
            <v>1292314.9098630138</v>
          </cell>
          <cell r="AU145">
            <v>-1433350.8256164384</v>
          </cell>
          <cell r="AV145">
            <v>13133.9398630137</v>
          </cell>
          <cell r="AW145">
            <v>3490290.5043835617</v>
          </cell>
          <cell r="AX145">
            <v>1194032.9898630138</v>
          </cell>
          <cell r="AY145">
            <v>2748249.9898630138</v>
          </cell>
          <cell r="AZ145">
            <v>3203896.4543835619</v>
          </cell>
          <cell r="BA145">
            <v>-8310174.3601369867</v>
          </cell>
          <cell r="BB145">
            <v>70771.374383561633</v>
          </cell>
          <cell r="BC145">
            <v>-1700630.5701369862</v>
          </cell>
          <cell r="BD145">
            <v>-126870.35999999987</v>
          </cell>
          <cell r="BE145">
            <v>-126870</v>
          </cell>
          <cell r="BF145">
            <v>-211990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36299987.399999999</v>
          </cell>
        </row>
        <row r="146">
          <cell r="A146" t="str">
            <v>AcctPay_RP</v>
          </cell>
          <cell r="B146" t="str">
            <v>Accounts payable related party</v>
          </cell>
          <cell r="C146" t="str">
            <v>US$</v>
          </cell>
          <cell r="D146"/>
          <cell r="E146"/>
          <cell r="F146"/>
          <cell r="G146" t="str">
            <v>CF_CHGACCPAYRP</v>
          </cell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</row>
        <row r="147">
          <cell r="A147" t="str">
            <v>Tot_Change_WC</v>
          </cell>
          <cell r="B147" t="str">
            <v>Change in Working Capital</v>
          </cell>
          <cell r="C147" t="str">
            <v>US$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/>
          <cell r="N147"/>
          <cell r="O147"/>
          <cell r="P147"/>
          <cell r="Q147"/>
          <cell r="R147">
            <v>14913785.969999999</v>
          </cell>
          <cell r="S147">
            <v>-1255693.4900000012</v>
          </cell>
          <cell r="T147">
            <v>34153598.810000002</v>
          </cell>
          <cell r="U147">
            <v>15482865.84</v>
          </cell>
          <cell r="V147">
            <v>18911138.34</v>
          </cell>
          <cell r="W147">
            <v>-31940851.420000002</v>
          </cell>
          <cell r="X147">
            <v>-16136528.6</v>
          </cell>
          <cell r="Y147">
            <v>6831294.6699999981</v>
          </cell>
          <cell r="Z147">
            <v>615413</v>
          </cell>
          <cell r="AA147">
            <v>-6934278</v>
          </cell>
          <cell r="AB147">
            <v>9030076</v>
          </cell>
          <cell r="AC147">
            <v>-15691881</v>
          </cell>
          <cell r="AD147">
            <v>27978940.119999994</v>
          </cell>
          <cell r="AE147">
            <v>7965636.7792472187</v>
          </cell>
          <cell r="AF147">
            <v>27970588.289040986</v>
          </cell>
          <cell r="AG147">
            <v>15931245.298050243</v>
          </cell>
          <cell r="AH147">
            <v>8308206.260829404</v>
          </cell>
          <cell r="AI147">
            <v>-15222680.004525881</v>
          </cell>
          <cell r="AJ147">
            <v>15509768.485058779</v>
          </cell>
          <cell r="AK147">
            <v>-21448607.450175703</v>
          </cell>
          <cell r="AL147">
            <v>-657678.3868358871</v>
          </cell>
          <cell r="AM147">
            <v>-262937.07028164575</v>
          </cell>
          <cell r="AN147">
            <v>-29617234.757503457</v>
          </cell>
          <cell r="AO147">
            <v>27612272.787234761</v>
          </cell>
          <cell r="AP147">
            <v>34676872.211132474</v>
          </cell>
          <cell r="AQ147">
            <v>70765452.44127129</v>
          </cell>
          <cell r="AR147">
            <v>10609077.608720053</v>
          </cell>
          <cell r="AS147">
            <v>29198048.449352454</v>
          </cell>
          <cell r="AT147">
            <v>17576816.217690241</v>
          </cell>
          <cell r="AU147">
            <v>8741895.0501659736</v>
          </cell>
          <cell r="AV147">
            <v>-13177397.197155681</v>
          </cell>
          <cell r="AW147">
            <v>17270969.383129552</v>
          </cell>
          <cell r="AX147">
            <v>-21506733.02721332</v>
          </cell>
          <cell r="AY147">
            <v>1027925.5495621087</v>
          </cell>
          <cell r="AZ147">
            <v>3592758.1644480373</v>
          </cell>
          <cell r="BA147">
            <v>-23542927.143204425</v>
          </cell>
          <cell r="BB147">
            <v>27505988.923227724</v>
          </cell>
          <cell r="BC147">
            <v>41258447.449097015</v>
          </cell>
          <cell r="BD147">
            <v>98554869.427819744</v>
          </cell>
          <cell r="BE147">
            <v>130140037.26427391</v>
          </cell>
          <cell r="BF147">
            <v>165168062.46663508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492607361.71999991</v>
          </cell>
        </row>
        <row r="148">
          <cell r="A148" t="str">
            <v>CF_Oper</v>
          </cell>
          <cell r="B148" t="str">
            <v>Cash flow from (used in) operating activities</v>
          </cell>
          <cell r="C148" t="str">
            <v>US$</v>
          </cell>
          <cell r="D148"/>
          <cell r="E148"/>
          <cell r="F148"/>
          <cell r="G148" t="str">
            <v>CF_OPERATING</v>
          </cell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>
            <v>19922915.579999998</v>
          </cell>
          <cell r="S148">
            <v>16960997.469999991</v>
          </cell>
          <cell r="T148">
            <v>45445330.170000009</v>
          </cell>
          <cell r="U148">
            <v>38476894.420000009</v>
          </cell>
          <cell r="V148">
            <v>44058611.439999998</v>
          </cell>
          <cell r="W148">
            <v>-26039926.900000017</v>
          </cell>
          <cell r="X148">
            <v>1966735.3799999822</v>
          </cell>
          <cell r="Y148">
            <v>40214062.269999988</v>
          </cell>
          <cell r="Z148">
            <v>22809811.499333486</v>
          </cell>
          <cell r="AA148">
            <v>19637064.625539396</v>
          </cell>
          <cell r="AB148">
            <v>32934098.360398091</v>
          </cell>
          <cell r="AC148">
            <v>4870198.8543853685</v>
          </cell>
          <cell r="AD148">
            <v>261256793.16965634</v>
          </cell>
          <cell r="AE148">
            <v>26701282.436719455</v>
          </cell>
          <cell r="AF148">
            <v>44989255.912818521</v>
          </cell>
          <cell r="AG148">
            <v>29615998.695763581</v>
          </cell>
          <cell r="AH148">
            <v>26507533.542694539</v>
          </cell>
          <cell r="AI148">
            <v>4251197.0057432912</v>
          </cell>
          <cell r="AJ148">
            <v>30221221.102639474</v>
          </cell>
          <cell r="AK148">
            <v>-3219093.366261065</v>
          </cell>
          <cell r="AL148">
            <v>17192609.119821444</v>
          </cell>
          <cell r="AM148">
            <v>14601015.030579053</v>
          </cell>
          <cell r="AN148">
            <v>-9302634.8426496908</v>
          </cell>
          <cell r="AO148">
            <v>47265696.216216497</v>
          </cell>
          <cell r="AP148">
            <v>49455302.908432797</v>
          </cell>
          <cell r="AQ148">
            <v>278279383.76251793</v>
          </cell>
          <cell r="AR148">
            <v>25508931.903448127</v>
          </cell>
          <cell r="AS148">
            <v>42862550.602595955</v>
          </cell>
          <cell r="AT148">
            <v>28272741.672559015</v>
          </cell>
          <cell r="AU148">
            <v>23650704.525299061</v>
          </cell>
          <cell r="AV148">
            <v>1684412.4835725538</v>
          </cell>
          <cell r="AW148">
            <v>26627366.024286598</v>
          </cell>
          <cell r="AX148">
            <v>-5402297.9234203715</v>
          </cell>
          <cell r="AY148">
            <v>17171661.131368116</v>
          </cell>
          <cell r="AZ148">
            <v>14345752.938043825</v>
          </cell>
          <cell r="BA148">
            <v>-8336670.3394548092</v>
          </cell>
          <cell r="BB148">
            <v>43750369.990334071</v>
          </cell>
          <cell r="BC148">
            <v>52205927.393385082</v>
          </cell>
          <cell r="BD148">
            <v>262341450.40201724</v>
          </cell>
          <cell r="BE148">
            <v>272952170.31254303</v>
          </cell>
          <cell r="BF148">
            <v>214277648.30751449</v>
          </cell>
          <cell r="BG148">
            <v>-21354720.262599997</v>
          </cell>
          <cell r="BH148">
            <v>-13615583.405000001</v>
          </cell>
          <cell r="BI148">
            <v>-5966056.8670000006</v>
          </cell>
          <cell r="BJ148">
            <v>-3479568.1663800003</v>
          </cell>
          <cell r="BK148">
            <v>-1781205.9780999999</v>
          </cell>
          <cell r="BL148">
            <v>-27761.439999999999</v>
          </cell>
          <cell r="BM148">
            <v>1242882549.8351688</v>
          </cell>
        </row>
        <row r="149">
          <cell r="A149" t="str">
            <v>TaxPaid</v>
          </cell>
          <cell r="B149" t="str">
            <v>Income and mining taxes paid</v>
          </cell>
          <cell r="C149" t="str">
            <v>US$</v>
          </cell>
          <cell r="D149"/>
          <cell r="E149"/>
          <cell r="F149"/>
          <cell r="G149" t="str">
            <v>CF_TAXPAY</v>
          </cell>
          <cell r="H149"/>
          <cell r="I149"/>
          <cell r="J149"/>
          <cell r="K149"/>
          <cell r="L149"/>
          <cell r="M149"/>
          <cell r="N149"/>
          <cell r="O149"/>
          <cell r="P149"/>
          <cell r="Q149"/>
          <cell r="R149">
            <v>-2463882.66</v>
          </cell>
          <cell r="S149">
            <v>-3622126.46</v>
          </cell>
          <cell r="T149">
            <v>-5126045.07</v>
          </cell>
          <cell r="U149">
            <v>-9518980.8999999985</v>
          </cell>
          <cell r="V149">
            <v>-5610480.5100000007</v>
          </cell>
          <cell r="W149">
            <v>-5741641.1000000006</v>
          </cell>
          <cell r="X149">
            <v>-14755349.699999999</v>
          </cell>
          <cell r="Y149">
            <v>-33084897.379999999</v>
          </cell>
          <cell r="Z149">
            <v>-4020581</v>
          </cell>
          <cell r="AA149">
            <v>-1802886</v>
          </cell>
          <cell r="AB149">
            <v>-3466158</v>
          </cell>
          <cell r="AC149">
            <v>-3466158</v>
          </cell>
          <cell r="AD149">
            <v>-92679186.779999986</v>
          </cell>
          <cell r="AE149">
            <v>-3177107</v>
          </cell>
          <cell r="AF149">
            <v>-3343733</v>
          </cell>
          <cell r="AG149">
            <v>-4746886</v>
          </cell>
          <cell r="AH149">
            <v>-1987522</v>
          </cell>
          <cell r="AI149">
            <v>-2963024</v>
          </cell>
          <cell r="AJ149">
            <v>-2963024</v>
          </cell>
          <cell r="AK149">
            <v>-4335427</v>
          </cell>
          <cell r="AL149">
            <v>-3306124</v>
          </cell>
          <cell r="AM149">
            <v>-3306124</v>
          </cell>
          <cell r="AN149">
            <v>-2225891</v>
          </cell>
          <cell r="AO149">
            <v>-3036066</v>
          </cell>
          <cell r="AP149">
            <v>-3036066</v>
          </cell>
          <cell r="AQ149">
            <v>-38426994</v>
          </cell>
          <cell r="AR149">
            <v>-2740879</v>
          </cell>
          <cell r="AS149">
            <v>-3036066</v>
          </cell>
          <cell r="AT149">
            <v>-4866279</v>
          </cell>
          <cell r="AU149">
            <v>-3763700</v>
          </cell>
          <cell r="AV149">
            <v>-2542156</v>
          </cell>
          <cell r="AW149">
            <v>-2542156</v>
          </cell>
          <cell r="AX149">
            <v>-2298506</v>
          </cell>
          <cell r="AY149">
            <v>-2481244</v>
          </cell>
          <cell r="AZ149">
            <v>-2481244</v>
          </cell>
          <cell r="BA149">
            <v>-2472104</v>
          </cell>
          <cell r="BB149">
            <v>-2478959</v>
          </cell>
          <cell r="BC149">
            <v>-2478959</v>
          </cell>
          <cell r="BD149">
            <v>-34182252</v>
          </cell>
          <cell r="BE149">
            <v>-28896656</v>
          </cell>
          <cell r="BF149">
            <v>-7341812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-201526900.77999997</v>
          </cell>
        </row>
        <row r="150">
          <cell r="A150" t="str">
            <v>Net_CF_Oper</v>
          </cell>
          <cell r="B150" t="str">
            <v>Net Cash flow from (used in) operating</v>
          </cell>
          <cell r="C150" t="str">
            <v>US$</v>
          </cell>
          <cell r="D150"/>
          <cell r="E150"/>
          <cell r="F150"/>
          <cell r="G150" t="str">
            <v>CF_NETOPER</v>
          </cell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>
            <v>17459032.919999998</v>
          </cell>
          <cell r="S150">
            <v>13338871.00999999</v>
          </cell>
          <cell r="T150">
            <v>40319285.100000009</v>
          </cell>
          <cell r="U150">
            <v>28957913.520000011</v>
          </cell>
          <cell r="V150">
            <v>38448130.93</v>
          </cell>
          <cell r="W150">
            <v>-31781568.000000019</v>
          </cell>
          <cell r="X150">
            <v>-12788614.320000017</v>
          </cell>
          <cell r="Y150">
            <v>7129164.8899999894</v>
          </cell>
          <cell r="Z150">
            <v>18789230.499333486</v>
          </cell>
          <cell r="AA150">
            <v>17834178.625539396</v>
          </cell>
          <cell r="AB150">
            <v>29467940.360398091</v>
          </cell>
          <cell r="AC150">
            <v>1404040.8543853685</v>
          </cell>
          <cell r="AD150">
            <v>168577606.38965628</v>
          </cell>
          <cell r="AE150">
            <v>23524175.436719455</v>
          </cell>
          <cell r="AF150">
            <v>41645522.912818521</v>
          </cell>
          <cell r="AG150">
            <v>24869112.695763581</v>
          </cell>
          <cell r="AH150">
            <v>24520011.542694539</v>
          </cell>
          <cell r="AI150">
            <v>1288173.0057432912</v>
          </cell>
          <cell r="AJ150">
            <v>27258197.102639474</v>
          </cell>
          <cell r="AK150">
            <v>-7554520.366261065</v>
          </cell>
          <cell r="AL150">
            <v>13886485.119821444</v>
          </cell>
          <cell r="AM150">
            <v>11294891.030579053</v>
          </cell>
          <cell r="AN150">
            <v>-11528525.842649691</v>
          </cell>
          <cell r="AO150">
            <v>44229630.216216497</v>
          </cell>
          <cell r="AP150">
            <v>46419236.908432797</v>
          </cell>
          <cell r="AQ150">
            <v>239852389.7625179</v>
          </cell>
          <cell r="AR150">
            <v>22768052.903448127</v>
          </cell>
          <cell r="AS150">
            <v>39826484.602595955</v>
          </cell>
          <cell r="AT150">
            <v>23406462.672559015</v>
          </cell>
          <cell r="AU150">
            <v>19887004.525299061</v>
          </cell>
          <cell r="AV150">
            <v>-857743.51642744616</v>
          </cell>
          <cell r="AW150">
            <v>24085210.024286598</v>
          </cell>
          <cell r="AX150">
            <v>-7700803.9234203715</v>
          </cell>
          <cell r="AY150">
            <v>14690417.131368116</v>
          </cell>
          <cell r="AZ150">
            <v>11864508.938043825</v>
          </cell>
          <cell r="BA150">
            <v>-10808774.339454809</v>
          </cell>
          <cell r="BB150">
            <v>41271410.990334071</v>
          </cell>
          <cell r="BC150">
            <v>49726968.393385082</v>
          </cell>
          <cell r="BD150">
            <v>228159198.40201724</v>
          </cell>
          <cell r="BE150">
            <v>244055514.31254303</v>
          </cell>
          <cell r="BF150">
            <v>206935836.30751449</v>
          </cell>
          <cell r="BG150">
            <v>-21354720.262599997</v>
          </cell>
          <cell r="BH150">
            <v>-13615583.405000001</v>
          </cell>
          <cell r="BI150">
            <v>-5966056.8670000006</v>
          </cell>
          <cell r="BJ150">
            <v>-3479568.1663800003</v>
          </cell>
          <cell r="BK150">
            <v>-1781205.9780999999</v>
          </cell>
          <cell r="BL150">
            <v>-27761.439999999999</v>
          </cell>
          <cell r="BM150">
            <v>1041355649.0551686</v>
          </cell>
        </row>
        <row r="151">
          <cell r="A151"/>
          <cell r="B151" t="str">
            <v>Investing:</v>
          </cell>
          <cell r="C151"/>
          <cell r="D151"/>
          <cell r="E151"/>
          <cell r="F151"/>
          <cell r="G151">
            <v>0</v>
          </cell>
          <cell r="H151"/>
          <cell r="I151"/>
          <cell r="J151"/>
          <cell r="K151"/>
          <cell r="L151"/>
          <cell r="M151"/>
          <cell r="N151"/>
          <cell r="O151"/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/>
          <cell r="AA151"/>
          <cell r="AB151"/>
          <cell r="AC151"/>
          <cell r="AD151"/>
          <cell r="AE151"/>
          <cell r="AF151"/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/>
          <cell r="AR151"/>
          <cell r="AS151"/>
          <cell r="AT151"/>
          <cell r="AU151"/>
          <cell r="AV151"/>
          <cell r="AW151"/>
          <cell r="AX151"/>
          <cell r="AY151"/>
          <cell r="AZ151"/>
          <cell r="BA151"/>
          <cell r="BB151"/>
          <cell r="BC151"/>
          <cell r="BD151"/>
          <cell r="BE151"/>
          <cell r="BF151"/>
          <cell r="BG151"/>
          <cell r="BH151"/>
          <cell r="BI151"/>
          <cell r="BJ151"/>
          <cell r="BK151"/>
          <cell r="BL151"/>
          <cell r="BM151"/>
        </row>
        <row r="152">
          <cell r="A152" t="str">
            <v>PPE_Sust</v>
          </cell>
          <cell r="B152" t="str">
            <v xml:space="preserve">  Additions to property, plant &amp; equipment Sustaining</v>
          </cell>
          <cell r="C152" t="str">
            <v>US$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>
            <v>-858316.56</v>
          </cell>
          <cell r="S152">
            <v>-850411.33</v>
          </cell>
          <cell r="T152">
            <v>-1002347.86</v>
          </cell>
          <cell r="U152">
            <v>-2165131.4900000002</v>
          </cell>
          <cell r="V152">
            <v>-766259.34000000008</v>
          </cell>
          <cell r="W152">
            <v>383297.32999999996</v>
          </cell>
          <cell r="X152">
            <v>-1937342</v>
          </cell>
          <cell r="Y152">
            <v>-1035603.78</v>
          </cell>
          <cell r="Z152">
            <v>-1593609</v>
          </cell>
          <cell r="AA152">
            <v>-3523878</v>
          </cell>
          <cell r="AB152">
            <v>-623133</v>
          </cell>
          <cell r="AC152">
            <v>-1643881</v>
          </cell>
          <cell r="AD152">
            <v>-15616616.029999999</v>
          </cell>
          <cell r="AE152">
            <v>-333866.46500000008</v>
          </cell>
          <cell r="AF152">
            <v>-892470.79833299993</v>
          </cell>
          <cell r="AG152">
            <v>-1506766.7983329999</v>
          </cell>
          <cell r="AH152">
            <v>-1746609.9521330001</v>
          </cell>
          <cell r="AI152">
            <v>-2306824.7983330004</v>
          </cell>
          <cell r="AJ152">
            <v>-779665.79833300016</v>
          </cell>
          <cell r="AK152">
            <v>-1682469.7983330002</v>
          </cell>
          <cell r="AL152">
            <v>-6537990.7983329995</v>
          </cell>
          <cell r="AM152">
            <v>-2151121.13167</v>
          </cell>
          <cell r="AN152">
            <v>-1119571.4650000003</v>
          </cell>
          <cell r="AO152">
            <v>-501716.46500000008</v>
          </cell>
          <cell r="AP152">
            <v>-657469.46500000008</v>
          </cell>
          <cell r="AQ152">
            <v>-20216543.733801004</v>
          </cell>
          <cell r="AR152">
            <v>-130000</v>
          </cell>
          <cell r="AS152">
            <v>-471750.00000000006</v>
          </cell>
          <cell r="AT152">
            <v>-229999.99999999994</v>
          </cell>
          <cell r="AU152">
            <v>-841860</v>
          </cell>
          <cell r="AV152">
            <v>-502310.00000000006</v>
          </cell>
          <cell r="AW152">
            <v>-311943</v>
          </cell>
          <cell r="AX152">
            <v>-748385</v>
          </cell>
          <cell r="AY152">
            <v>-45000</v>
          </cell>
          <cell r="AZ152">
            <v>-664487</v>
          </cell>
          <cell r="BA152">
            <v>-447312</v>
          </cell>
          <cell r="BB152">
            <v>-441050</v>
          </cell>
          <cell r="BC152">
            <v>-130000</v>
          </cell>
          <cell r="BD152">
            <v>-4964097</v>
          </cell>
          <cell r="BE152">
            <v>-3724144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-44521400.763801008</v>
          </cell>
        </row>
        <row r="153">
          <cell r="A153" t="str">
            <v>CapDev_Sust</v>
          </cell>
          <cell r="B153" t="str">
            <v xml:space="preserve">  Capitalized Mining Sustaining</v>
          </cell>
          <cell r="C153" t="str">
            <v>US$</v>
          </cell>
          <cell r="D153"/>
          <cell r="E153"/>
          <cell r="F153"/>
          <cell r="G153"/>
          <cell r="H153"/>
          <cell r="I153"/>
          <cell r="J153"/>
          <cell r="K153"/>
          <cell r="L153"/>
          <cell r="M153"/>
          <cell r="N153"/>
          <cell r="O153"/>
          <cell r="P153"/>
          <cell r="Q153"/>
          <cell r="R153">
            <v>-1472674.6</v>
          </cell>
          <cell r="S153">
            <v>-1115515.4099999999</v>
          </cell>
          <cell r="T153">
            <v>-1173769.73</v>
          </cell>
          <cell r="U153">
            <v>-1128485.78</v>
          </cell>
          <cell r="V153">
            <v>-1042362.74</v>
          </cell>
          <cell r="W153">
            <v>-1537379.43</v>
          </cell>
          <cell r="X153">
            <v>-1220919.5900000001</v>
          </cell>
          <cell r="Y153">
            <v>-1450313.59</v>
          </cell>
          <cell r="Z153">
            <v>-2160922</v>
          </cell>
          <cell r="AA153">
            <v>-1368177</v>
          </cell>
          <cell r="AB153">
            <v>-1302278</v>
          </cell>
          <cell r="AC153">
            <v>-1244269</v>
          </cell>
          <cell r="AD153">
            <v>-16217066.869999999</v>
          </cell>
          <cell r="AE153">
            <v>-1664212.4381602663</v>
          </cell>
          <cell r="AF153">
            <v>-1756422.4947124533</v>
          </cell>
          <cell r="AG153">
            <v>-1547087.2371192733</v>
          </cell>
          <cell r="AH153">
            <v>-1463708.558353177</v>
          </cell>
          <cell r="AI153">
            <v>-1428012.109409044</v>
          </cell>
          <cell r="AJ153">
            <v>-1456684.7433201584</v>
          </cell>
          <cell r="AK153">
            <v>-1606015.0824287001</v>
          </cell>
          <cell r="AL153">
            <v>-1377570.1752224797</v>
          </cell>
          <cell r="AM153">
            <v>-1230184.1932074586</v>
          </cell>
          <cell r="AN153">
            <v>-1175754.8868620102</v>
          </cell>
          <cell r="AO153">
            <v>-1174825.2542210808</v>
          </cell>
          <cell r="AP153">
            <v>-999488.55410138168</v>
          </cell>
          <cell r="AQ153">
            <v>-16879965.727117483</v>
          </cell>
          <cell r="AR153">
            <v>-821136.91187611409</v>
          </cell>
          <cell r="AS153">
            <v>-115208.23673190987</v>
          </cell>
          <cell r="AT153">
            <v>-403384.63293835736</v>
          </cell>
          <cell r="AU153">
            <v>-459730.99616752373</v>
          </cell>
          <cell r="AV153">
            <v>-309966.64931888477</v>
          </cell>
          <cell r="AW153">
            <v>-235315.43709866851</v>
          </cell>
          <cell r="AX153">
            <v>-187057.9664164425</v>
          </cell>
          <cell r="AY153">
            <v>-584852.03941404202</v>
          </cell>
          <cell r="AZ153">
            <v>-374858.42234869947</v>
          </cell>
          <cell r="BA153">
            <v>-308585.03245455329</v>
          </cell>
          <cell r="BB153">
            <v>-329811.89390166436</v>
          </cell>
          <cell r="BC153">
            <v>-287649.99280519399</v>
          </cell>
          <cell r="BD153">
            <v>-4417558.211472054</v>
          </cell>
          <cell r="BE153">
            <v>-255089.33690460343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-37769680.145494126</v>
          </cell>
        </row>
        <row r="154">
          <cell r="A154" t="str">
            <v>Add_PPE_Sust</v>
          </cell>
          <cell r="B154" t="str">
            <v>Additions to property, plant &amp; equipment Sustaining</v>
          </cell>
          <cell r="C154" t="str">
            <v>US$</v>
          </cell>
          <cell r="D154"/>
          <cell r="E154"/>
          <cell r="F154"/>
          <cell r="G154" t="str">
            <v>D00000090051_SUSTAIN</v>
          </cell>
          <cell r="H154"/>
          <cell r="I154"/>
          <cell r="J154"/>
          <cell r="K154"/>
          <cell r="L154"/>
          <cell r="M154"/>
          <cell r="N154"/>
          <cell r="O154"/>
          <cell r="P154"/>
          <cell r="Q154"/>
          <cell r="R154">
            <v>-2330991.16</v>
          </cell>
          <cell r="S154">
            <v>-1965926.7399999998</v>
          </cell>
          <cell r="T154">
            <v>-2176117.59</v>
          </cell>
          <cell r="U154">
            <v>-3293617.2700000005</v>
          </cell>
          <cell r="V154">
            <v>-1808622.08</v>
          </cell>
          <cell r="W154">
            <v>-1154082.1000000001</v>
          </cell>
          <cell r="X154">
            <v>-3158261.59</v>
          </cell>
          <cell r="Y154">
            <v>-2485917.37</v>
          </cell>
          <cell r="Z154">
            <v>-3754531</v>
          </cell>
          <cell r="AA154">
            <v>-4892055</v>
          </cell>
          <cell r="AB154">
            <v>-1925411</v>
          </cell>
          <cell r="AC154">
            <v>-2888150</v>
          </cell>
          <cell r="AD154">
            <v>-31833682.899999999</v>
          </cell>
          <cell r="AE154">
            <v>-1998078.9031602663</v>
          </cell>
          <cell r="AF154">
            <v>-2648893.2930454533</v>
          </cell>
          <cell r="AG154">
            <v>-3053854.0354522732</v>
          </cell>
          <cell r="AH154">
            <v>-3210318.5104861772</v>
          </cell>
          <cell r="AI154">
            <v>-3734836.9077420444</v>
          </cell>
          <cell r="AJ154">
            <v>-2236350.5416531586</v>
          </cell>
          <cell r="AK154">
            <v>-3288484.8807617002</v>
          </cell>
          <cell r="AL154">
            <v>-7915560.9735554792</v>
          </cell>
          <cell r="AM154">
            <v>-3381305.3248774586</v>
          </cell>
          <cell r="AN154">
            <v>-2295326.3518620105</v>
          </cell>
          <cell r="AO154">
            <v>-1676541.7192210809</v>
          </cell>
          <cell r="AP154">
            <v>-1656958.0191013818</v>
          </cell>
          <cell r="AQ154">
            <v>-37096509.460918486</v>
          </cell>
          <cell r="AR154">
            <v>-951136.91187611409</v>
          </cell>
          <cell r="AS154">
            <v>-586958.23673190991</v>
          </cell>
          <cell r="AT154">
            <v>-633384.6329383573</v>
          </cell>
          <cell r="AU154">
            <v>-1301590.9961675238</v>
          </cell>
          <cell r="AV154">
            <v>-812276.64931888483</v>
          </cell>
          <cell r="AW154">
            <v>-547258.43709866854</v>
          </cell>
          <cell r="AX154">
            <v>-935442.96641644253</v>
          </cell>
          <cell r="AY154">
            <v>-629852.03941404202</v>
          </cell>
          <cell r="AZ154">
            <v>-1039345.4223486995</v>
          </cell>
          <cell r="BA154">
            <v>-755897.03245455329</v>
          </cell>
          <cell r="BB154">
            <v>-770861.8939016643</v>
          </cell>
          <cell r="BC154">
            <v>-417649.99280519399</v>
          </cell>
          <cell r="BD154">
            <v>-9381655.2114720549</v>
          </cell>
          <cell r="BE154">
            <v>-3979233.3369046035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-82291080.909295127</v>
          </cell>
        </row>
        <row r="155">
          <cell r="A155" t="str">
            <v>PPE_NonSust</v>
          </cell>
          <cell r="B155" t="str">
            <v xml:space="preserve">  Additions to property, plant &amp; equipment Non Sustaining</v>
          </cell>
          <cell r="C155" t="str">
            <v>US$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>
            <v>-791279.12</v>
          </cell>
          <cell r="S155">
            <v>-320935.38</v>
          </cell>
          <cell r="T155">
            <v>-235921.96</v>
          </cell>
          <cell r="U155">
            <v>-110665.36</v>
          </cell>
          <cell r="V155">
            <v>-1250948.6399999999</v>
          </cell>
          <cell r="W155">
            <v>-466294.04</v>
          </cell>
          <cell r="X155">
            <v>-119054</v>
          </cell>
          <cell r="Y155">
            <v>-618682</v>
          </cell>
          <cell r="Z155">
            <v>-1358512</v>
          </cell>
          <cell r="AA155">
            <v>-1061751</v>
          </cell>
          <cell r="AB155">
            <v>-1017512</v>
          </cell>
          <cell r="AC155">
            <v>-1003512</v>
          </cell>
          <cell r="AD155">
            <v>-8355067.5</v>
          </cell>
          <cell r="AE155">
            <v>-320130.3272</v>
          </cell>
          <cell r="AF155">
            <v>-639734.49380000005</v>
          </cell>
          <cell r="AG155">
            <v>-753680.32720000006</v>
          </cell>
          <cell r="AH155">
            <v>-279899.5638</v>
          </cell>
          <cell r="AI155">
            <v>-145349.5638</v>
          </cell>
          <cell r="AJ155">
            <v>-103270</v>
          </cell>
          <cell r="AK155">
            <v>0</v>
          </cell>
          <cell r="AL155">
            <v>0</v>
          </cell>
          <cell r="AM155">
            <v>0</v>
          </cell>
          <cell r="AN155">
            <v>-115000</v>
          </cell>
          <cell r="AO155">
            <v>0</v>
          </cell>
          <cell r="AP155">
            <v>0</v>
          </cell>
          <cell r="AQ155">
            <v>-2357064.2757999999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-10712131.775800001</v>
          </cell>
        </row>
        <row r="156">
          <cell r="A156" t="str">
            <v>CapDev_NonSust</v>
          </cell>
          <cell r="B156" t="str">
            <v xml:space="preserve">  Capitalized Mining Non Sustaining</v>
          </cell>
          <cell r="C156" t="str">
            <v>US$</v>
          </cell>
          <cell r="D156"/>
          <cell r="E156"/>
          <cell r="F156"/>
          <cell r="G156"/>
          <cell r="H156"/>
          <cell r="I156"/>
          <cell r="J156"/>
          <cell r="K156"/>
          <cell r="L156"/>
          <cell r="M156"/>
          <cell r="N156"/>
          <cell r="O156"/>
          <cell r="P156"/>
          <cell r="Q156"/>
          <cell r="R156">
            <v>0</v>
          </cell>
          <cell r="S156">
            <v>0</v>
          </cell>
          <cell r="T156">
            <v>-422160</v>
          </cell>
          <cell r="U156">
            <v>0</v>
          </cell>
          <cell r="V156">
            <v>0</v>
          </cell>
          <cell r="W156">
            <v>1462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-420698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-420698</v>
          </cell>
        </row>
        <row r="157">
          <cell r="A157" t="str">
            <v>Add_PPE_NonSust</v>
          </cell>
          <cell r="B157" t="str">
            <v>Additions to property, plant &amp; equipment Non Sustaining</v>
          </cell>
          <cell r="C157" t="str">
            <v>US$</v>
          </cell>
          <cell r="D157"/>
          <cell r="E157"/>
          <cell r="F157"/>
          <cell r="G157" t="str">
            <v>D00000090051_NONSUSTAIN</v>
          </cell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>
            <v>-791279.12</v>
          </cell>
          <cell r="S157">
            <v>-320935.38</v>
          </cell>
          <cell r="T157">
            <v>-658081.96</v>
          </cell>
          <cell r="U157">
            <v>-110665.36</v>
          </cell>
          <cell r="V157">
            <v>-1250948.6399999999</v>
          </cell>
          <cell r="W157">
            <v>-464832.04</v>
          </cell>
          <cell r="X157">
            <v>-119054</v>
          </cell>
          <cell r="Y157">
            <v>-618682</v>
          </cell>
          <cell r="Z157">
            <v>-1358512</v>
          </cell>
          <cell r="AA157">
            <v>-1061751</v>
          </cell>
          <cell r="AB157">
            <v>-1017512</v>
          </cell>
          <cell r="AC157">
            <v>-1003512</v>
          </cell>
          <cell r="AD157">
            <v>-8775765.5</v>
          </cell>
          <cell r="AE157">
            <v>-320130.3272</v>
          </cell>
          <cell r="AF157">
            <v>-639734.49380000005</v>
          </cell>
          <cell r="AG157">
            <v>-753680.32720000006</v>
          </cell>
          <cell r="AH157">
            <v>-279899.5638</v>
          </cell>
          <cell r="AI157">
            <v>-145349.5638</v>
          </cell>
          <cell r="AJ157">
            <v>-103270</v>
          </cell>
          <cell r="AK157">
            <v>0</v>
          </cell>
          <cell r="AL157">
            <v>0</v>
          </cell>
          <cell r="AM157">
            <v>0</v>
          </cell>
          <cell r="AN157">
            <v>-115000</v>
          </cell>
          <cell r="AO157">
            <v>0</v>
          </cell>
          <cell r="AP157">
            <v>0</v>
          </cell>
          <cell r="AQ157">
            <v>-2357064.2757999999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-11132829.775800001</v>
          </cell>
        </row>
        <row r="158">
          <cell r="A158" t="str">
            <v>Biz_Acq</v>
          </cell>
          <cell r="B158" t="str">
            <v>Business acquisitions, net of cash acquired</v>
          </cell>
          <cell r="C158" t="str">
            <v>US$</v>
          </cell>
          <cell r="D158"/>
          <cell r="E158"/>
          <cell r="F158"/>
          <cell r="G158" t="str">
            <v>CF_BUSACQ</v>
          </cell>
          <cell r="H158"/>
          <cell r="I158"/>
          <cell r="J158"/>
          <cell r="K158"/>
          <cell r="L158"/>
          <cell r="M158"/>
          <cell r="N158"/>
          <cell r="O158"/>
          <cell r="P158"/>
          <cell r="Q158"/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</row>
        <row r="159">
          <cell r="A159" t="str">
            <v>LTInvstDisp</v>
          </cell>
          <cell r="B159" t="str">
            <v>Proceeds sale of LT invest &amp; other assets</v>
          </cell>
          <cell r="C159" t="str">
            <v>US$</v>
          </cell>
          <cell r="D159"/>
          <cell r="E159"/>
          <cell r="F159"/>
          <cell r="G159" t="str">
            <v>CF_LTINVESTDISP</v>
          </cell>
          <cell r="H159"/>
          <cell r="I159"/>
          <cell r="J159"/>
          <cell r="K159"/>
          <cell r="L159"/>
          <cell r="M159"/>
          <cell r="N159"/>
          <cell r="O159"/>
          <cell r="P159"/>
          <cell r="Q159"/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</row>
        <row r="160">
          <cell r="A160" t="str">
            <v>LTInvstAdd</v>
          </cell>
          <cell r="B160" t="str">
            <v>Additions to LT investments &amp; other assets</v>
          </cell>
          <cell r="C160" t="str">
            <v>US$</v>
          </cell>
          <cell r="D160"/>
          <cell r="E160"/>
          <cell r="F160"/>
          <cell r="G160" t="str">
            <v>CF_LTINVESTADD</v>
          </cell>
          <cell r="H160"/>
          <cell r="I160"/>
          <cell r="J160"/>
          <cell r="K160"/>
          <cell r="L160"/>
          <cell r="M160"/>
          <cell r="N160"/>
          <cell r="O160"/>
          <cell r="P160"/>
          <cell r="Q160"/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</row>
        <row r="161">
          <cell r="A161" t="str">
            <v>PPESale</v>
          </cell>
          <cell r="B161" t="str">
            <v>Proceeds from sale of PPE</v>
          </cell>
          <cell r="C161" t="str">
            <v>US$</v>
          </cell>
          <cell r="D161"/>
          <cell r="E161"/>
          <cell r="F161"/>
          <cell r="G161" t="str">
            <v>CF_PPEPROCEEDS</v>
          </cell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>
            <v>0</v>
          </cell>
          <cell r="S161">
            <v>-52184.91</v>
          </cell>
          <cell r="T161">
            <v>8500</v>
          </cell>
          <cell r="U161">
            <v>0</v>
          </cell>
          <cell r="V161">
            <v>0</v>
          </cell>
          <cell r="W161">
            <v>0</v>
          </cell>
          <cell r="X161">
            <v>979.19000000001699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-42705.719999999987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-42705.719999999987</v>
          </cell>
        </row>
        <row r="162">
          <cell r="A162" t="str">
            <v>BizSale</v>
          </cell>
          <cell r="B162" t="str">
            <v>Proceeds from sale of business</v>
          </cell>
          <cell r="C162" t="str">
            <v>US$</v>
          </cell>
          <cell r="D162"/>
          <cell r="E162"/>
          <cell r="F162"/>
          <cell r="G162" t="str">
            <v>CF_BUSPROCEEDS</v>
          </cell>
          <cell r="H162"/>
          <cell r="I162"/>
          <cell r="J162"/>
          <cell r="K162"/>
          <cell r="L162"/>
          <cell r="M162"/>
          <cell r="N162"/>
          <cell r="O162"/>
          <cell r="P162"/>
          <cell r="Q162"/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</row>
        <row r="163">
          <cell r="A163" t="str">
            <v>ST_Invst</v>
          </cell>
          <cell r="B163" t="str">
            <v>Additions to short-term investments</v>
          </cell>
          <cell r="C163" t="str">
            <v>US$</v>
          </cell>
          <cell r="D163"/>
          <cell r="E163"/>
          <cell r="F163"/>
          <cell r="G163" t="str">
            <v>CF_STINVEST</v>
          </cell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</row>
        <row r="164">
          <cell r="A164" t="str">
            <v>NoteRecv_Change</v>
          </cell>
          <cell r="B164" t="str">
            <v>Change in note receivable</v>
          </cell>
          <cell r="C164" t="str">
            <v>US$</v>
          </cell>
          <cell r="D164"/>
          <cell r="E164"/>
          <cell r="F164"/>
          <cell r="G164" t="str">
            <v>CF_NOTE_REC</v>
          </cell>
          <cell r="H164"/>
          <cell r="I164"/>
          <cell r="J164"/>
          <cell r="K164"/>
          <cell r="L164"/>
          <cell r="M164"/>
          <cell r="N164"/>
          <cell r="O164"/>
          <cell r="P164"/>
          <cell r="Q164"/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</row>
        <row r="165">
          <cell r="A165" t="str">
            <v>Rest_Cash</v>
          </cell>
          <cell r="B165" t="str">
            <v>Restricted cash</v>
          </cell>
          <cell r="C165" t="str">
            <v>US$</v>
          </cell>
          <cell r="D165"/>
          <cell r="E165"/>
          <cell r="F165"/>
          <cell r="G165" t="str">
            <v>CF_RESTRICTCASH</v>
          </cell>
          <cell r="H165"/>
          <cell r="I165"/>
          <cell r="J165"/>
          <cell r="K165"/>
          <cell r="L165"/>
          <cell r="M165"/>
          <cell r="N165"/>
          <cell r="O165"/>
          <cell r="P165"/>
          <cell r="Q165"/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</row>
        <row r="166">
          <cell r="A166" t="str">
            <v>Int_Recvd</v>
          </cell>
          <cell r="B166" t="str">
            <v>Interest received</v>
          </cell>
          <cell r="C166" t="str">
            <v>US$</v>
          </cell>
          <cell r="D166"/>
          <cell r="E166"/>
          <cell r="F166"/>
          <cell r="G166" t="str">
            <v>CF_INTREC</v>
          </cell>
          <cell r="H166"/>
          <cell r="I166"/>
          <cell r="J166"/>
          <cell r="K166"/>
          <cell r="L166"/>
          <cell r="M166"/>
          <cell r="N166"/>
          <cell r="O166"/>
          <cell r="P166"/>
          <cell r="Q166"/>
          <cell r="R166">
            <v>104358.38</v>
          </cell>
          <cell r="S166">
            <v>84740.01</v>
          </cell>
          <cell r="T166">
            <v>63630.36</v>
          </cell>
          <cell r="U166">
            <v>96851.62</v>
          </cell>
          <cell r="V166">
            <v>91065.279999999999</v>
          </cell>
          <cell r="W166">
            <v>73006.38</v>
          </cell>
          <cell r="X166">
            <v>164602.94</v>
          </cell>
          <cell r="Y166">
            <v>107561.18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785816.15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785816.15</v>
          </cell>
        </row>
        <row r="167">
          <cell r="A167" t="str">
            <v>Oth_Invst</v>
          </cell>
          <cell r="B167" t="str">
            <v>Other investing</v>
          </cell>
          <cell r="C167" t="str">
            <v>US$</v>
          </cell>
          <cell r="D167"/>
          <cell r="E167"/>
          <cell r="F167"/>
          <cell r="G167" t="str">
            <v>CF_INVESTOTHER</v>
          </cell>
          <cell r="H167"/>
          <cell r="I167"/>
          <cell r="J167"/>
          <cell r="K167"/>
          <cell r="L167"/>
          <cell r="M167"/>
          <cell r="N167"/>
          <cell r="O167"/>
          <cell r="P167"/>
          <cell r="Q167"/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</row>
        <row r="168">
          <cell r="A168" t="str">
            <v>CF_Invst</v>
          </cell>
          <cell r="B168" t="str">
            <v>Cash flow from (used in) investing activities</v>
          </cell>
          <cell r="C168" t="str">
            <v>US$</v>
          </cell>
          <cell r="D168"/>
          <cell r="E168"/>
          <cell r="F168"/>
          <cell r="G168" t="str">
            <v>CF_INVESTING</v>
          </cell>
          <cell r="H168"/>
          <cell r="I168"/>
          <cell r="J168"/>
          <cell r="K168"/>
          <cell r="L168"/>
          <cell r="M168"/>
          <cell r="N168"/>
          <cell r="O168"/>
          <cell r="P168"/>
          <cell r="Q168"/>
          <cell r="R168">
            <v>-3017911.9000000004</v>
          </cell>
          <cell r="S168">
            <v>-2254307.0199999996</v>
          </cell>
          <cell r="T168">
            <v>-2762069.19</v>
          </cell>
          <cell r="U168">
            <v>-3307431.0100000002</v>
          </cell>
          <cell r="V168">
            <v>-2968505.44</v>
          </cell>
          <cell r="W168">
            <v>-1545907.7600000002</v>
          </cell>
          <cell r="X168">
            <v>-3111733.46</v>
          </cell>
          <cell r="Y168">
            <v>-2997038.19</v>
          </cell>
          <cell r="Z168">
            <v>-5113043</v>
          </cell>
          <cell r="AA168">
            <v>-5953806</v>
          </cell>
          <cell r="AB168">
            <v>-2942923</v>
          </cell>
          <cell r="AC168">
            <v>-3891662</v>
          </cell>
          <cell r="AD168">
            <v>-39866337.970000006</v>
          </cell>
          <cell r="AE168">
            <v>-2318209.2303602663</v>
          </cell>
          <cell r="AF168">
            <v>-3288627.7868454531</v>
          </cell>
          <cell r="AG168">
            <v>-3807534.3626522734</v>
          </cell>
          <cell r="AH168">
            <v>-3490218.0742861773</v>
          </cell>
          <cell r="AI168">
            <v>-3880186.4715420445</v>
          </cell>
          <cell r="AJ168">
            <v>-2339620.5416531586</v>
          </cell>
          <cell r="AK168">
            <v>-3288484.8807617002</v>
          </cell>
          <cell r="AL168">
            <v>-7915560.9735554792</v>
          </cell>
          <cell r="AM168">
            <v>-3381305.3248774586</v>
          </cell>
          <cell r="AN168">
            <v>-2410326.3518620105</v>
          </cell>
          <cell r="AO168">
            <v>-1676541.7192210809</v>
          </cell>
          <cell r="AP168">
            <v>-1656958.0191013818</v>
          </cell>
          <cell r="AQ168">
            <v>-39453573.736718491</v>
          </cell>
          <cell r="AR168">
            <v>-951136.91187611409</v>
          </cell>
          <cell r="AS168">
            <v>-586958.23673190991</v>
          </cell>
          <cell r="AT168">
            <v>-633384.6329383573</v>
          </cell>
          <cell r="AU168">
            <v>-1301590.9961675238</v>
          </cell>
          <cell r="AV168">
            <v>-812276.64931888483</v>
          </cell>
          <cell r="AW168">
            <v>-547258.43709866854</v>
          </cell>
          <cell r="AX168">
            <v>-935442.96641644253</v>
          </cell>
          <cell r="AY168">
            <v>-629852.03941404202</v>
          </cell>
          <cell r="AZ168">
            <v>-1039345.4223486995</v>
          </cell>
          <cell r="BA168">
            <v>-755897.03245455329</v>
          </cell>
          <cell r="BB168">
            <v>-770861.8939016643</v>
          </cell>
          <cell r="BC168">
            <v>-417649.99280519399</v>
          </cell>
          <cell r="BD168">
            <v>-9381655.2114720549</v>
          </cell>
          <cell r="BE168">
            <v>-3979233.3369046035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-92680800.255095139</v>
          </cell>
        </row>
        <row r="169">
          <cell r="A169" t="str">
            <v>SiteCashFlow</v>
          </cell>
          <cell r="B169" t="str">
            <v>Total Site Cash Flow before financing</v>
          </cell>
          <cell r="C169" t="str">
            <v>US$</v>
          </cell>
          <cell r="D169"/>
          <cell r="E169"/>
          <cell r="F169"/>
          <cell r="G169"/>
          <cell r="H169"/>
          <cell r="I169"/>
          <cell r="J169"/>
          <cell r="K169"/>
          <cell r="L169"/>
          <cell r="M169"/>
          <cell r="N169"/>
          <cell r="O169"/>
          <cell r="P169"/>
          <cell r="Q169"/>
          <cell r="R169">
            <v>14441121.019999998</v>
          </cell>
          <cell r="S169">
            <v>11084563.989999991</v>
          </cell>
          <cell r="T169">
            <v>37557215.910000011</v>
          </cell>
          <cell r="U169">
            <v>25650482.510000009</v>
          </cell>
          <cell r="V169">
            <v>35479625.490000002</v>
          </cell>
          <cell r="W169">
            <v>-33327475.76000002</v>
          </cell>
          <cell r="X169">
            <v>-15900347.780000016</v>
          </cell>
          <cell r="Y169">
            <v>4132126.6999999895</v>
          </cell>
          <cell r="Z169">
            <v>13676187.499333486</v>
          </cell>
          <cell r="AA169">
            <v>11880372.625539396</v>
          </cell>
          <cell r="AB169">
            <v>26525017.360398091</v>
          </cell>
          <cell r="AC169">
            <v>-2487621.1456146315</v>
          </cell>
          <cell r="AD169">
            <v>128711268.41965631</v>
          </cell>
          <cell r="AE169">
            <v>21205966.206359189</v>
          </cell>
          <cell r="AF169">
            <v>38356895.125973068</v>
          </cell>
          <cell r="AG169">
            <v>21061578.333111309</v>
          </cell>
          <cell r="AH169">
            <v>21029793.468408361</v>
          </cell>
          <cell r="AI169">
            <v>-2592013.4657987533</v>
          </cell>
          <cell r="AJ169">
            <v>24918576.560986314</v>
          </cell>
          <cell r="AK169">
            <v>-10843005.247022765</v>
          </cell>
          <cell r="AL169">
            <v>5970924.146265965</v>
          </cell>
          <cell r="AM169">
            <v>7913585.7057015942</v>
          </cell>
          <cell r="AN169">
            <v>-13938852.1945117</v>
          </cell>
          <cell r="AO169">
            <v>42553088.496995419</v>
          </cell>
          <cell r="AP169">
            <v>44762278.889331415</v>
          </cell>
          <cell r="AQ169">
            <v>200398816.02579942</v>
          </cell>
          <cell r="AR169">
            <v>21816915.991572015</v>
          </cell>
          <cell r="AS169">
            <v>39239526.365864046</v>
          </cell>
          <cell r="AT169">
            <v>22773078.039620657</v>
          </cell>
          <cell r="AU169">
            <v>18585413.529131539</v>
          </cell>
          <cell r="AV169">
            <v>-1670020.165746331</v>
          </cell>
          <cell r="AW169">
            <v>23537951.587187931</v>
          </cell>
          <cell r="AX169">
            <v>-8636246.8898368143</v>
          </cell>
          <cell r="AY169">
            <v>14060565.091954073</v>
          </cell>
          <cell r="AZ169">
            <v>10825163.515695125</v>
          </cell>
          <cell r="BA169">
            <v>-11564671.371909363</v>
          </cell>
          <cell r="BB169">
            <v>40500549.09643241</v>
          </cell>
          <cell r="BC169">
            <v>49309318.400579892</v>
          </cell>
          <cell r="BD169">
            <v>218777543.19054517</v>
          </cell>
          <cell r="BE169">
            <v>240076280.97563842</v>
          </cell>
          <cell r="BF169">
            <v>206935836.30751449</v>
          </cell>
          <cell r="BG169">
            <v>-21354720.262599997</v>
          </cell>
          <cell r="BH169">
            <v>-13615583.405000001</v>
          </cell>
          <cell r="BI169">
            <v>-5966056.8670000006</v>
          </cell>
          <cell r="BJ169">
            <v>-3479568.1663800003</v>
          </cell>
          <cell r="BK169">
            <v>-1781205.9780999999</v>
          </cell>
          <cell r="BL169">
            <v>-27761.439999999999</v>
          </cell>
          <cell r="BM169">
            <v>948674848.80007386</v>
          </cell>
        </row>
        <row r="170">
          <cell r="A170" t="str">
            <v>DiscountFactor</v>
          </cell>
          <cell r="B170" t="str">
            <v>Discount Factor</v>
          </cell>
          <cell r="C170" t="str">
            <v>US$</v>
          </cell>
          <cell r="D170"/>
          <cell r="E170"/>
          <cell r="F170"/>
          <cell r="G170"/>
          <cell r="H170"/>
          <cell r="I170"/>
          <cell r="J170"/>
          <cell r="K170"/>
          <cell r="L170"/>
          <cell r="M170"/>
          <cell r="N170"/>
          <cell r="O170"/>
          <cell r="P170"/>
          <cell r="Q170"/>
          <cell r="R170">
            <v>1.0246950765959597</v>
          </cell>
          <cell r="S170">
            <v>1.0246950765959597</v>
          </cell>
          <cell r="T170">
            <v>1.0246950765959597</v>
          </cell>
          <cell r="U170">
            <v>1.0246950765959597</v>
          </cell>
          <cell r="V170">
            <v>1.0246950765959597</v>
          </cell>
          <cell r="W170">
            <v>1.0246950765959597</v>
          </cell>
          <cell r="X170">
            <v>1.0246950765959597</v>
          </cell>
          <cell r="Y170">
            <v>1.0246950765959597</v>
          </cell>
          <cell r="Z170">
            <v>1.0246950765959597</v>
          </cell>
          <cell r="AA170">
            <v>1.0246950765959597</v>
          </cell>
          <cell r="AB170">
            <v>1.0246950765959597</v>
          </cell>
          <cell r="AC170">
            <v>1.0246950765959597</v>
          </cell>
          <cell r="AD170">
            <v>1.0246950765959597</v>
          </cell>
          <cell r="AE170">
            <v>0.97590007294853309</v>
          </cell>
          <cell r="AF170">
            <v>0.97590007294853309</v>
          </cell>
          <cell r="AG170">
            <v>0.97590007294853309</v>
          </cell>
          <cell r="AH170">
            <v>0.97590007294853309</v>
          </cell>
          <cell r="AI170">
            <v>0.97590007294853309</v>
          </cell>
          <cell r="AJ170">
            <v>0.97590007294853309</v>
          </cell>
          <cell r="AK170">
            <v>0.97590007294853309</v>
          </cell>
          <cell r="AL170">
            <v>0.97590007294853309</v>
          </cell>
          <cell r="AM170">
            <v>0.97590007294853309</v>
          </cell>
          <cell r="AN170">
            <v>0.97590007294853309</v>
          </cell>
          <cell r="AO170">
            <v>0.97590007294853309</v>
          </cell>
          <cell r="AP170">
            <v>0.97590007294853309</v>
          </cell>
          <cell r="AQ170">
            <v>0.97590007294853309</v>
          </cell>
          <cell r="AR170">
            <v>0.92942864090336497</v>
          </cell>
          <cell r="AS170">
            <v>0.92942864090336497</v>
          </cell>
          <cell r="AT170">
            <v>0.92942864090336497</v>
          </cell>
          <cell r="AU170">
            <v>0.92942864090336497</v>
          </cell>
          <cell r="AV170">
            <v>0.92942864090336497</v>
          </cell>
          <cell r="AW170">
            <v>0.92942864090336497</v>
          </cell>
          <cell r="AX170">
            <v>0.92942864090336497</v>
          </cell>
          <cell r="AY170">
            <v>0.92942864090336497</v>
          </cell>
          <cell r="AZ170">
            <v>0.92942864090336497</v>
          </cell>
          <cell r="BA170">
            <v>0.92942864090336497</v>
          </cell>
          <cell r="BB170">
            <v>0.92942864090336497</v>
          </cell>
          <cell r="BC170">
            <v>0.92942864090336497</v>
          </cell>
          <cell r="BD170">
            <v>0.92942864090336497</v>
          </cell>
          <cell r="BE170">
            <v>0.88517013419368074</v>
          </cell>
          <cell r="BF170">
            <v>0.843019175422553</v>
          </cell>
          <cell r="BG170">
            <v>0.80287540516433631</v>
          </cell>
          <cell r="BH170">
            <v>0.7646432430136535</v>
          </cell>
          <cell r="BI170">
            <v>0.72823166001300332</v>
          </cell>
          <cell r="BJ170">
            <v>0.69355396191714602</v>
          </cell>
          <cell r="BK170">
            <v>0.66052758277823431</v>
          </cell>
          <cell r="BL170">
            <v>0.62907388836022304</v>
          </cell>
          <cell r="BM170">
            <v>0.62907388836022304</v>
          </cell>
        </row>
        <row r="171">
          <cell r="A171" t="str">
            <v>Discnt_SiteCashFlow</v>
          </cell>
          <cell r="B171" t="str">
            <v>Discounted Site Cash Flow before financing</v>
          </cell>
          <cell r="C171" t="str">
            <v>US$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>
            <v>882248185.80242789</v>
          </cell>
          <cell r="Q171"/>
          <cell r="R171">
            <v>14797745.609720422</v>
          </cell>
          <cell r="S171">
            <v>11358298.146765858</v>
          </cell>
          <cell r="T171">
            <v>38484694.233628459</v>
          </cell>
          <cell r="U171">
            <v>26283923.140307784</v>
          </cell>
          <cell r="V171">
            <v>36355797.559071518</v>
          </cell>
          <cell r="W171">
            <v>-34150500.326643214</v>
          </cell>
          <cell r="X171">
            <v>-16293008.086329514</v>
          </cell>
          <cell r="Y171">
            <v>4234169.8853606991</v>
          </cell>
          <cell r="Z171">
            <v>14013921.997170232</v>
          </cell>
          <cell r="AA171">
            <v>12173759.337515634</v>
          </cell>
          <cell r="AB171">
            <v>27180054.695822284</v>
          </cell>
          <cell r="AC171">
            <v>-2549053.1403473141</v>
          </cell>
          <cell r="AD171">
            <v>131889803.05204286</v>
          </cell>
          <cell r="AE171">
            <v>20694903.96773006</v>
          </cell>
          <cell r="AF171">
            <v>37432496.75151635</v>
          </cell>
          <cell r="AG171">
            <v>20553995.831694569</v>
          </cell>
          <cell r="AH171">
            <v>20522976.979912303</v>
          </cell>
          <cell r="AI171">
            <v>-2529546.1303565833</v>
          </cell>
          <cell r="AJ171">
            <v>24318040.683640152</v>
          </cell>
          <cell r="AK171">
            <v>-10581689.611550843</v>
          </cell>
          <cell r="AL171">
            <v>5827025.3099111132</v>
          </cell>
          <cell r="AM171">
            <v>7722868.8674786547</v>
          </cell>
          <cell r="AN171">
            <v>-13602926.87344279</v>
          </cell>
          <cell r="AO171">
            <v>41527562.168403216</v>
          </cell>
          <cell r="AP171">
            <v>43683511.233441114</v>
          </cell>
          <cell r="AQ171">
            <v>195569219.17837733</v>
          </cell>
          <cell r="AR171">
            <v>20277266.578749668</v>
          </cell>
          <cell r="AS171">
            <v>36470339.659916773</v>
          </cell>
          <cell r="AT171">
            <v>21165950.971550893</v>
          </cell>
          <cell r="AU171">
            <v>17273815.637007739</v>
          </cell>
          <cell r="AV171">
            <v>-1552164.5729308247</v>
          </cell>
          <cell r="AW171">
            <v>21876846.353329282</v>
          </cell>
          <cell r="AX171">
            <v>-8026775.2093269434</v>
          </cell>
          <cell r="AY171">
            <v>13068291.903748171</v>
          </cell>
          <cell r="AZ171">
            <v>10061217.013949212</v>
          </cell>
          <cell r="BA171">
            <v>-10748536.795687772</v>
          </cell>
          <cell r="BB171">
            <v>37642370.30253718</v>
          </cell>
          <cell r="BC171">
            <v>45829492.784922257</v>
          </cell>
          <cell r="BD171">
            <v>203338114.62776566</v>
          </cell>
          <cell r="BE171">
            <v>212508353.84792566</v>
          </cell>
          <cell r="BF171">
            <v>174450878.08933726</v>
          </cell>
          <cell r="BG171">
            <v>-17145179.683006033</v>
          </cell>
          <cell r="BH171">
            <v>-10411063.850322085</v>
          </cell>
          <cell r="BI171">
            <v>-4344671.4959873883</v>
          </cell>
          <cell r="BJ171">
            <v>-2413268.2875536284</v>
          </cell>
          <cell r="BK171">
            <v>-1176535.6791445336</v>
          </cell>
          <cell r="BL171">
            <v>-17463.997007279031</v>
          </cell>
          <cell r="BM171">
            <v>882248185.80242789</v>
          </cell>
        </row>
        <row r="172">
          <cell r="A172" t="str">
            <v>NPV</v>
          </cell>
          <cell r="B172" t="str">
            <v>Net Present Value of Site Cash Flow - add in a Total column</v>
          </cell>
          <cell r="C172" t="str">
            <v>US$</v>
          </cell>
          <cell r="D172"/>
          <cell r="E172"/>
          <cell r="F172"/>
          <cell r="G172"/>
          <cell r="H172"/>
          <cell r="I172"/>
          <cell r="J172"/>
          <cell r="K172"/>
          <cell r="L172"/>
          <cell r="M172"/>
          <cell r="N172"/>
          <cell r="O172"/>
          <cell r="P172">
            <v>882248185.80242789</v>
          </cell>
          <cell r="Q172"/>
          <cell r="R172"/>
          <cell r="S172"/>
          <cell r="T172"/>
          <cell r="U172"/>
          <cell r="V172"/>
          <cell r="W172"/>
          <cell r="X172"/>
          <cell r="Y172"/>
          <cell r="Z172"/>
          <cell r="AA172"/>
          <cell r="AB172"/>
          <cell r="AC172"/>
          <cell r="AD172">
            <v>0</v>
          </cell>
          <cell r="AE172"/>
          <cell r="AF172"/>
          <cell r="AG172"/>
          <cell r="AH172"/>
          <cell r="AI172"/>
          <cell r="AJ172"/>
          <cell r="AK172"/>
          <cell r="AL172"/>
          <cell r="AM172"/>
          <cell r="AN172"/>
          <cell r="AO172"/>
          <cell r="AP172"/>
          <cell r="AQ172">
            <v>0</v>
          </cell>
          <cell r="AR172"/>
          <cell r="AS172"/>
          <cell r="AT172"/>
          <cell r="AU172"/>
          <cell r="AV172"/>
          <cell r="AW172"/>
          <cell r="AX172"/>
          <cell r="AY172"/>
          <cell r="AZ172"/>
          <cell r="BA172"/>
          <cell r="BB172"/>
          <cell r="BC172"/>
          <cell r="BD172">
            <v>0</v>
          </cell>
          <cell r="BE172"/>
          <cell r="BF172"/>
          <cell r="BG172"/>
          <cell r="BH172"/>
          <cell r="BI172"/>
          <cell r="BJ172"/>
          <cell r="BK172"/>
          <cell r="BL172"/>
          <cell r="BM172">
            <v>0</v>
          </cell>
        </row>
        <row r="173">
          <cell r="A173"/>
          <cell r="B173" t="str">
            <v>Financing:</v>
          </cell>
          <cell r="C173"/>
          <cell r="D173"/>
          <cell r="E173"/>
          <cell r="F173"/>
          <cell r="G173">
            <v>0</v>
          </cell>
          <cell r="H173"/>
          <cell r="I173"/>
          <cell r="J173"/>
          <cell r="K173"/>
          <cell r="L173"/>
          <cell r="M173"/>
          <cell r="N173"/>
          <cell r="O173"/>
          <cell r="P173"/>
          <cell r="Q173"/>
          <cell r="R173"/>
          <cell r="S173"/>
          <cell r="T173"/>
          <cell r="U173"/>
          <cell r="V173"/>
          <cell r="W173"/>
          <cell r="X173"/>
          <cell r="Y173"/>
          <cell r="Z173"/>
          <cell r="AA173"/>
          <cell r="AB173"/>
          <cell r="AC173"/>
          <cell r="AD173"/>
          <cell r="AE173"/>
          <cell r="AF173"/>
          <cell r="AG173"/>
          <cell r="AH173"/>
          <cell r="AI173"/>
          <cell r="AJ173"/>
          <cell r="AK173"/>
          <cell r="AL173"/>
          <cell r="AM173"/>
          <cell r="AN173"/>
          <cell r="AO173"/>
          <cell r="AP173"/>
          <cell r="AQ173"/>
          <cell r="AR173"/>
          <cell r="AS173"/>
          <cell r="AT173"/>
          <cell r="AU173"/>
          <cell r="AV173"/>
          <cell r="AW173"/>
          <cell r="AX173"/>
          <cell r="AY173"/>
          <cell r="AZ173"/>
          <cell r="BA173"/>
          <cell r="BB173"/>
          <cell r="BC173"/>
          <cell r="BD173"/>
          <cell r="BE173"/>
          <cell r="BF173"/>
          <cell r="BG173"/>
          <cell r="BH173"/>
          <cell r="BI173"/>
          <cell r="BJ173"/>
          <cell r="BK173"/>
          <cell r="BL173"/>
          <cell r="BM173"/>
        </row>
        <row r="174">
          <cell r="A174" t="str">
            <v>Shares</v>
          </cell>
          <cell r="B174" t="str">
            <v>Cash from ESPP &amp; exercise of options/warrants</v>
          </cell>
          <cell r="C174" t="str">
            <v>US$</v>
          </cell>
          <cell r="D174"/>
          <cell r="E174"/>
          <cell r="F174"/>
          <cell r="G174" t="str">
            <v>CF_SHARES</v>
          </cell>
          <cell r="H174"/>
          <cell r="I174"/>
          <cell r="J174"/>
          <cell r="K174"/>
          <cell r="L174"/>
          <cell r="M174"/>
          <cell r="N174"/>
          <cell r="O174"/>
          <cell r="P174"/>
          <cell r="Q174"/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</row>
        <row r="175">
          <cell r="A175" t="str">
            <v>DebtIssue</v>
          </cell>
          <cell r="B175" t="str">
            <v>Proceeds from issuance of debt</v>
          </cell>
          <cell r="C175" t="str">
            <v>US$</v>
          </cell>
          <cell r="D175"/>
          <cell r="E175"/>
          <cell r="F175"/>
          <cell r="G175" t="str">
            <v>CF_DEBTISSUE</v>
          </cell>
          <cell r="H175"/>
          <cell r="I175"/>
          <cell r="J175"/>
          <cell r="K175"/>
          <cell r="L175"/>
          <cell r="M175"/>
          <cell r="N175"/>
          <cell r="O175"/>
          <cell r="P175"/>
          <cell r="Q175"/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</row>
        <row r="176">
          <cell r="A176" t="str">
            <v>ConvDebtIssue</v>
          </cell>
          <cell r="B176" t="str">
            <v>Proceeds from issuance of convertible debt</v>
          </cell>
          <cell r="C176" t="str">
            <v>US$</v>
          </cell>
          <cell r="D176"/>
          <cell r="E176"/>
          <cell r="F176"/>
          <cell r="G176" t="str">
            <v>CF_CONVDEBTISSUE</v>
          </cell>
          <cell r="H176"/>
          <cell r="I176"/>
          <cell r="J176"/>
          <cell r="K176"/>
          <cell r="L176"/>
          <cell r="M176"/>
          <cell r="N176"/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</row>
        <row r="177">
          <cell r="A177" t="str">
            <v>DebtRepay</v>
          </cell>
          <cell r="B177" t="str">
            <v>Repayment of debt</v>
          </cell>
          <cell r="C177" t="str">
            <v>US$</v>
          </cell>
          <cell r="D177"/>
          <cell r="E177"/>
          <cell r="F177"/>
          <cell r="G177" t="str">
            <v>CF_DEBTREPAY</v>
          </cell>
          <cell r="H177"/>
          <cell r="I177"/>
          <cell r="J177"/>
          <cell r="K177"/>
          <cell r="L177"/>
          <cell r="M177"/>
          <cell r="N177"/>
          <cell r="O177"/>
          <cell r="P177"/>
          <cell r="Q177"/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</row>
        <row r="178">
          <cell r="A178" t="str">
            <v>ShareCapital</v>
          </cell>
          <cell r="B178" t="str">
            <v>Equity offering</v>
          </cell>
          <cell r="C178" t="str">
            <v>US$</v>
          </cell>
          <cell r="D178"/>
          <cell r="E178"/>
          <cell r="F178"/>
          <cell r="G178" t="str">
            <v>CF_SHARECAPITAL</v>
          </cell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</row>
        <row r="179">
          <cell r="A179" t="str">
            <v>LeasePay_Sust</v>
          </cell>
          <cell r="B179" t="str">
            <v>Lease liability payments - sustaining</v>
          </cell>
          <cell r="C179" t="str">
            <v>US$</v>
          </cell>
          <cell r="D179"/>
          <cell r="E179"/>
          <cell r="F179"/>
          <cell r="G179" t="str">
            <v>90020</v>
          </cell>
          <cell r="H179"/>
          <cell r="I179"/>
          <cell r="J179"/>
          <cell r="K179"/>
          <cell r="L179"/>
          <cell r="M179"/>
          <cell r="N179"/>
          <cell r="O179"/>
          <cell r="P179"/>
          <cell r="Q179"/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</row>
        <row r="180">
          <cell r="A180" t="str">
            <v>LeasePay_NonSust</v>
          </cell>
          <cell r="B180" t="str">
            <v>Lease liability payments - non sustaining</v>
          </cell>
          <cell r="C180" t="str">
            <v>US$</v>
          </cell>
          <cell r="D180"/>
          <cell r="E180"/>
          <cell r="F180"/>
          <cell r="G180">
            <v>90021</v>
          </cell>
          <cell r="H180"/>
          <cell r="I180"/>
          <cell r="J180"/>
          <cell r="K180"/>
          <cell r="L180"/>
          <cell r="M180"/>
          <cell r="N180"/>
          <cell r="O180"/>
          <cell r="P180"/>
          <cell r="Q180"/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</row>
        <row r="181">
          <cell r="A181" t="str">
            <v>IntPaid</v>
          </cell>
          <cell r="B181" t="str">
            <v>Interest paid</v>
          </cell>
          <cell r="C181" t="str">
            <v>US$</v>
          </cell>
          <cell r="D181"/>
          <cell r="E181"/>
          <cell r="F181"/>
          <cell r="G181" t="str">
            <v>CF_INTPAY</v>
          </cell>
          <cell r="H181"/>
          <cell r="I181"/>
          <cell r="J181"/>
          <cell r="K181"/>
          <cell r="L181"/>
          <cell r="M181"/>
          <cell r="N181"/>
          <cell r="O181"/>
          <cell r="P181"/>
          <cell r="Q181"/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</row>
        <row r="182">
          <cell r="A182" t="str">
            <v>Div</v>
          </cell>
          <cell r="B182" t="str">
            <v>Dividends paid convert pref shares of subs</v>
          </cell>
          <cell r="C182" t="str">
            <v>US$</v>
          </cell>
          <cell r="D182"/>
          <cell r="E182"/>
          <cell r="F182"/>
          <cell r="G182" t="str">
            <v>CF_DIV</v>
          </cell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-34986501.840000004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-72450000</v>
          </cell>
          <cell r="AD182">
            <v>-107436501.84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64800000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79200000</v>
          </cell>
          <cell r="AQ182">
            <v>144000000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46800000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57200000</v>
          </cell>
          <cell r="BD182">
            <v>104000000</v>
          </cell>
          <cell r="BE182">
            <v>180000000</v>
          </cell>
          <cell r="BF182">
            <v>85000000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405563498.15999997</v>
          </cell>
        </row>
        <row r="183">
          <cell r="A183" t="str">
            <v>SettleDeriv</v>
          </cell>
          <cell r="B183" t="str">
            <v>Settlement non-hedge derivative instruments</v>
          </cell>
          <cell r="C183" t="str">
            <v>US$</v>
          </cell>
          <cell r="D183"/>
          <cell r="E183"/>
          <cell r="F183"/>
          <cell r="G183" t="str">
            <v>CF_SETTLEDERIV</v>
          </cell>
          <cell r="H183"/>
          <cell r="I183"/>
          <cell r="J183"/>
          <cell r="K183"/>
          <cell r="L183"/>
          <cell r="M183"/>
          <cell r="N183"/>
          <cell r="O183"/>
          <cell r="P183"/>
          <cell r="Q183"/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</row>
        <row r="184">
          <cell r="A184" t="str">
            <v>InterCo_Adv</v>
          </cell>
          <cell r="B184" t="str">
            <v>Advances to/from intercompanies</v>
          </cell>
          <cell r="C184" t="str">
            <v>US$</v>
          </cell>
          <cell r="D184"/>
          <cell r="E184"/>
          <cell r="F184"/>
          <cell r="G184" t="str">
            <v>CF_ICADVTOT</v>
          </cell>
          <cell r="H184"/>
          <cell r="I184"/>
          <cell r="J184"/>
          <cell r="K184"/>
          <cell r="L184"/>
          <cell r="M184"/>
          <cell r="N184"/>
          <cell r="O184"/>
          <cell r="P184"/>
          <cell r="Q184"/>
          <cell r="R184">
            <v>-540096.83999999985</v>
          </cell>
          <cell r="S184">
            <v>-31973018.18</v>
          </cell>
          <cell r="T184">
            <v>7799956.0300000096</v>
          </cell>
          <cell r="U184">
            <v>-20004278.949999999</v>
          </cell>
          <cell r="V184">
            <v>-5848680</v>
          </cell>
          <cell r="W184">
            <v>26209106.289999999</v>
          </cell>
          <cell r="X184">
            <v>-15772910.509999998</v>
          </cell>
          <cell r="Y184">
            <v>-31631178.850000001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-71761101.00999999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797747</v>
          </cell>
          <cell r="AL184">
            <v>0</v>
          </cell>
          <cell r="AM184">
            <v>4029775</v>
          </cell>
          <cell r="AN184">
            <v>0</v>
          </cell>
          <cell r="AO184">
            <v>3590137</v>
          </cell>
          <cell r="AP184">
            <v>0</v>
          </cell>
          <cell r="AQ184">
            <v>8417659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-63343442.00999999</v>
          </cell>
        </row>
        <row r="185">
          <cell r="A185" t="str">
            <v>InterCo_Int</v>
          </cell>
          <cell r="B185" t="str">
            <v>Interest to/from intercompanies</v>
          </cell>
          <cell r="C185" t="str">
            <v>US$</v>
          </cell>
          <cell r="D185"/>
          <cell r="E185"/>
          <cell r="F185"/>
          <cell r="G185" t="str">
            <v>CF_ICINT</v>
          </cell>
          <cell r="H185"/>
          <cell r="I185"/>
          <cell r="J185"/>
          <cell r="K185"/>
          <cell r="L185"/>
          <cell r="M185"/>
          <cell r="N185"/>
          <cell r="O185"/>
          <cell r="P185"/>
          <cell r="Q185"/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</row>
        <row r="186">
          <cell r="A186" t="str">
            <v>InterCo_Inv</v>
          </cell>
          <cell r="B186" t="str">
            <v>Investments share capital to/from intercompanies</v>
          </cell>
          <cell r="C186" t="str">
            <v>US$</v>
          </cell>
          <cell r="D186"/>
          <cell r="E186"/>
          <cell r="F186"/>
          <cell r="G186" t="str">
            <v>CF_ICINV</v>
          </cell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</row>
        <row r="187">
          <cell r="A187" t="str">
            <v>Div_Subs</v>
          </cell>
          <cell r="B187" t="str">
            <v>Dividends received from subs</v>
          </cell>
          <cell r="C187" t="str">
            <v>US$</v>
          </cell>
          <cell r="D187"/>
          <cell r="E187"/>
          <cell r="F187"/>
          <cell r="G187" t="str">
            <v>CF_DIVSUBS</v>
          </cell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</row>
        <row r="188">
          <cell r="A188" t="str">
            <v>Finother</v>
          </cell>
          <cell r="B188" t="str">
            <v>Other financing</v>
          </cell>
          <cell r="C188" t="str">
            <v>US$</v>
          </cell>
          <cell r="D188"/>
          <cell r="E188"/>
          <cell r="F188"/>
          <cell r="G188" t="str">
            <v>CF_FINOTHER</v>
          </cell>
          <cell r="H188"/>
          <cell r="I188"/>
          <cell r="J188"/>
          <cell r="K188"/>
          <cell r="L188"/>
          <cell r="M188"/>
          <cell r="N188"/>
          <cell r="O188"/>
          <cell r="P188"/>
          <cell r="Q188"/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</row>
        <row r="189">
          <cell r="A189" t="str">
            <v>CF_Fin</v>
          </cell>
          <cell r="B189" t="str">
            <v>Cash flow from (used in) financing activities</v>
          </cell>
          <cell r="C189" t="str">
            <v>US$</v>
          </cell>
          <cell r="D189"/>
          <cell r="E189"/>
          <cell r="F189"/>
          <cell r="G189" t="str">
            <v>CF_FINANCING</v>
          </cell>
          <cell r="H189"/>
          <cell r="I189"/>
          <cell r="J189"/>
          <cell r="K189"/>
          <cell r="L189"/>
          <cell r="M189"/>
          <cell r="N189"/>
          <cell r="O189"/>
          <cell r="P189"/>
          <cell r="Q189"/>
          <cell r="R189">
            <v>-540096.83999999985</v>
          </cell>
          <cell r="S189">
            <v>-31973018.18</v>
          </cell>
          <cell r="T189">
            <v>7799956.0300000096</v>
          </cell>
          <cell r="U189">
            <v>-20004278.949999999</v>
          </cell>
          <cell r="V189">
            <v>-40835181.840000004</v>
          </cell>
          <cell r="W189">
            <v>26209106.289999999</v>
          </cell>
          <cell r="X189">
            <v>-15772910.509999998</v>
          </cell>
          <cell r="Y189">
            <v>-31631178.850000001</v>
          </cell>
          <cell r="Z189">
            <v>0</v>
          </cell>
          <cell r="AA189">
            <v>0</v>
          </cell>
          <cell r="AB189">
            <v>0</v>
          </cell>
          <cell r="AC189">
            <v>-72450000</v>
          </cell>
          <cell r="AD189">
            <v>-179197602.84999999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64800000</v>
          </cell>
          <cell r="AJ189">
            <v>0</v>
          </cell>
          <cell r="AK189">
            <v>797747</v>
          </cell>
          <cell r="AL189">
            <v>0</v>
          </cell>
          <cell r="AM189">
            <v>4029775</v>
          </cell>
          <cell r="AN189">
            <v>0</v>
          </cell>
          <cell r="AO189">
            <v>3590137</v>
          </cell>
          <cell r="AP189">
            <v>79200000</v>
          </cell>
          <cell r="AQ189">
            <v>152417659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46800000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57200000</v>
          </cell>
          <cell r="BD189">
            <v>104000000</v>
          </cell>
          <cell r="BE189">
            <v>180000000</v>
          </cell>
          <cell r="BF189">
            <v>85000000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342220056.1500001</v>
          </cell>
        </row>
        <row r="190">
          <cell r="A190" t="str">
            <v>CashFX_Effect</v>
          </cell>
          <cell r="B190" t="str">
            <v>Effect of exchange rate changes on cash - Total (note to take this out?)</v>
          </cell>
          <cell r="C190" t="str">
            <v>US$</v>
          </cell>
          <cell r="D190"/>
          <cell r="E190"/>
          <cell r="F190"/>
          <cell r="G190" t="str">
            <v>CF_CASHFXEFFECT</v>
          </cell>
          <cell r="H190"/>
          <cell r="I190"/>
          <cell r="J190"/>
          <cell r="K190"/>
          <cell r="L190"/>
          <cell r="M190"/>
          <cell r="N190"/>
          <cell r="O190"/>
          <cell r="P190"/>
          <cell r="Q190"/>
          <cell r="R190"/>
          <cell r="S190"/>
          <cell r="T190"/>
          <cell r="U190"/>
          <cell r="V190"/>
          <cell r="W190"/>
          <cell r="X190"/>
          <cell r="Y190"/>
          <cell r="Z190"/>
          <cell r="AA190"/>
          <cell r="AB190"/>
          <cell r="AC190"/>
          <cell r="AD190">
            <v>0</v>
          </cell>
          <cell r="AE190"/>
          <cell r="AF190"/>
          <cell r="AG190"/>
          <cell r="AH190"/>
          <cell r="AI190"/>
          <cell r="AJ190"/>
          <cell r="AK190"/>
          <cell r="AL190"/>
          <cell r="AM190"/>
          <cell r="AN190"/>
          <cell r="AO190"/>
          <cell r="AP190"/>
          <cell r="AQ190">
            <v>0</v>
          </cell>
          <cell r="AR190"/>
          <cell r="AS190"/>
          <cell r="AT190"/>
          <cell r="AU190"/>
          <cell r="AV190"/>
          <cell r="AW190"/>
          <cell r="AX190"/>
          <cell r="AY190"/>
          <cell r="AZ190"/>
          <cell r="BA190"/>
          <cell r="BB190"/>
          <cell r="BC190"/>
          <cell r="BD190">
            <v>0</v>
          </cell>
          <cell r="BE190"/>
          <cell r="BF190"/>
          <cell r="BG190"/>
          <cell r="BH190"/>
          <cell r="BI190"/>
          <cell r="BJ190"/>
          <cell r="BK190"/>
          <cell r="BL190"/>
          <cell r="BM190">
            <v>0</v>
          </cell>
        </row>
        <row r="191">
          <cell r="A191" t="str">
            <v>Netcashflow</v>
          </cell>
          <cell r="B191" t="str">
            <v>Inc (dec) in cash &amp; cash equivalents</v>
          </cell>
          <cell r="C191" t="str">
            <v>US$</v>
          </cell>
          <cell r="D191"/>
          <cell r="E191"/>
          <cell r="F191"/>
          <cell r="G191" t="str">
            <v>CF_NETCASHFLOW</v>
          </cell>
          <cell r="H191"/>
          <cell r="I191"/>
          <cell r="J191"/>
          <cell r="K191"/>
          <cell r="L191"/>
          <cell r="M191"/>
          <cell r="N191"/>
          <cell r="O191"/>
          <cell r="P191"/>
          <cell r="Q191"/>
          <cell r="R191">
            <v>13901024.179999998</v>
          </cell>
          <cell r="S191">
            <v>-20888454.190000013</v>
          </cell>
          <cell r="T191">
            <v>45357171.94000002</v>
          </cell>
          <cell r="U191">
            <v>5646203.5600000098</v>
          </cell>
          <cell r="V191">
            <v>-5355556.3500000015</v>
          </cell>
          <cell r="W191">
            <v>-7118369.4700000212</v>
          </cell>
          <cell r="X191">
            <v>-31673258.290000014</v>
          </cell>
          <cell r="Y191">
            <v>-27499052.15000001</v>
          </cell>
          <cell r="Z191">
            <v>13676187.499333486</v>
          </cell>
          <cell r="AA191">
            <v>11880372.625539396</v>
          </cell>
          <cell r="AB191">
            <v>26525017.360398091</v>
          </cell>
          <cell r="AC191">
            <v>-74937621.145614624</v>
          </cell>
          <cell r="AD191">
            <v>-50486334.430343688</v>
          </cell>
          <cell r="AE191">
            <v>21205966.206359189</v>
          </cell>
          <cell r="AF191">
            <v>38356895.125973068</v>
          </cell>
          <cell r="AG191">
            <v>21061578.333111309</v>
          </cell>
          <cell r="AH191">
            <v>21029793.468408361</v>
          </cell>
          <cell r="AI191">
            <v>62207986.534201249</v>
          </cell>
          <cell r="AJ191">
            <v>24918576.560986314</v>
          </cell>
          <cell r="AK191">
            <v>-10045258.247022765</v>
          </cell>
          <cell r="AL191">
            <v>5970924.146265965</v>
          </cell>
          <cell r="AM191">
            <v>11943360.705701593</v>
          </cell>
          <cell r="AN191">
            <v>-13938852.1945117</v>
          </cell>
          <cell r="AO191">
            <v>46143225.496995419</v>
          </cell>
          <cell r="AP191">
            <v>123962278.88933142</v>
          </cell>
          <cell r="AQ191">
            <v>352816475.02579933</v>
          </cell>
          <cell r="AR191">
            <v>21816915.991572015</v>
          </cell>
          <cell r="AS191">
            <v>39239526.365864046</v>
          </cell>
          <cell r="AT191">
            <v>22773078.039620657</v>
          </cell>
          <cell r="AU191">
            <v>18585413.529131539</v>
          </cell>
          <cell r="AV191">
            <v>45129979.834253669</v>
          </cell>
          <cell r="AW191">
            <v>23537951.587187931</v>
          </cell>
          <cell r="AX191">
            <v>-8636246.8898368143</v>
          </cell>
          <cell r="AY191">
            <v>14060565.091954073</v>
          </cell>
          <cell r="AZ191">
            <v>10825163.515695125</v>
          </cell>
          <cell r="BA191">
            <v>-11564671.371909363</v>
          </cell>
          <cell r="BB191">
            <v>40500549.09643241</v>
          </cell>
          <cell r="BC191">
            <v>106509318.4005799</v>
          </cell>
          <cell r="BD191">
            <v>322777543.19054526</v>
          </cell>
          <cell r="BE191">
            <v>420076280.97563839</v>
          </cell>
          <cell r="BF191">
            <v>291935836.30751449</v>
          </cell>
          <cell r="BG191">
            <v>-21354720.262599997</v>
          </cell>
          <cell r="BH191">
            <v>-13615583.405000001</v>
          </cell>
          <cell r="BI191">
            <v>-5966056.8670000006</v>
          </cell>
          <cell r="BJ191">
            <v>-3479568.1663800003</v>
          </cell>
          <cell r="BK191">
            <v>-1781205.9780999999</v>
          </cell>
          <cell r="BL191">
            <v>-27761.439999999999</v>
          </cell>
          <cell r="BM191">
            <v>1290894904.9500732</v>
          </cell>
        </row>
        <row r="192">
          <cell r="A192" t="str">
            <v>DynamicCashBeg</v>
          </cell>
          <cell r="B192" t="str">
            <v>Cash &amp; cash equivalents beginning of period</v>
          </cell>
          <cell r="C192" t="str">
            <v>US$</v>
          </cell>
          <cell r="D192"/>
          <cell r="E192"/>
          <cell r="F192"/>
          <cell r="G192" t="str">
            <v>CF_DYNAMICCASHBEG</v>
          </cell>
          <cell r="H192"/>
          <cell r="I192"/>
          <cell r="J192"/>
          <cell r="K192"/>
          <cell r="L192"/>
          <cell r="M192"/>
          <cell r="N192"/>
          <cell r="O192"/>
          <cell r="P192"/>
          <cell r="Q192"/>
          <cell r="R192">
            <v>0</v>
          </cell>
          <cell r="S192">
            <v>13901024.179999998</v>
          </cell>
          <cell r="T192">
            <v>-6987430.0100000147</v>
          </cell>
          <cell r="U192">
            <v>38369741.930000007</v>
          </cell>
          <cell r="V192">
            <v>44015945.490000017</v>
          </cell>
          <cell r="W192">
            <v>38660389.140000015</v>
          </cell>
          <cell r="X192">
            <v>31542019.669999994</v>
          </cell>
          <cell r="Y192">
            <v>-131238.62000001967</v>
          </cell>
          <cell r="Z192">
            <v>-27630290.770000029</v>
          </cell>
          <cell r="AA192">
            <v>-13954103.270666543</v>
          </cell>
          <cell r="AB192">
            <v>-2073730.6451271474</v>
          </cell>
          <cell r="AC192">
            <v>24451286.715270944</v>
          </cell>
          <cell r="AD192">
            <v>0</v>
          </cell>
          <cell r="AE192">
            <v>-50486334.43034368</v>
          </cell>
          <cell r="AF192">
            <v>-29280368.223984491</v>
          </cell>
          <cell r="AG192">
            <v>9076526.9019885771</v>
          </cell>
          <cell r="AH192">
            <v>30138105.235099886</v>
          </cell>
          <cell r="AI192">
            <v>51167898.703508243</v>
          </cell>
          <cell r="AJ192">
            <v>113375885.23770949</v>
          </cell>
          <cell r="AK192">
            <v>138294461.7986958</v>
          </cell>
          <cell r="AL192">
            <v>128249203.55167304</v>
          </cell>
          <cell r="AM192">
            <v>134220127.69793901</v>
          </cell>
          <cell r="AN192">
            <v>146163488.4036406</v>
          </cell>
          <cell r="AO192">
            <v>132224636.2091289</v>
          </cell>
          <cell r="AP192">
            <v>178367861.70612431</v>
          </cell>
          <cell r="AQ192">
            <v>-50486334.43034368</v>
          </cell>
          <cell r="AR192">
            <v>302330140.59545571</v>
          </cell>
          <cell r="AS192">
            <v>324147056.58702773</v>
          </cell>
          <cell r="AT192">
            <v>363386582.95289177</v>
          </cell>
          <cell r="AU192">
            <v>386159660.9925124</v>
          </cell>
          <cell r="AV192">
            <v>404745074.52164394</v>
          </cell>
          <cell r="AW192">
            <v>449875054.35589761</v>
          </cell>
          <cell r="AX192">
            <v>473413005.94308555</v>
          </cell>
          <cell r="AY192">
            <v>464776759.05324876</v>
          </cell>
          <cell r="AZ192">
            <v>478837324.14520282</v>
          </cell>
          <cell r="BA192">
            <v>489662487.66089797</v>
          </cell>
          <cell r="BB192">
            <v>478097816.28898859</v>
          </cell>
          <cell r="BC192">
            <v>518598365.38542098</v>
          </cell>
          <cell r="BD192">
            <v>302330140.59545571</v>
          </cell>
          <cell r="BE192">
            <v>625107683.78600085</v>
          </cell>
          <cell r="BF192">
            <v>1045183964.7616392</v>
          </cell>
          <cell r="BG192">
            <v>1337119801.0691538</v>
          </cell>
          <cell r="BH192">
            <v>1315765080.8065538</v>
          </cell>
          <cell r="BI192">
            <v>1302149497.4015539</v>
          </cell>
          <cell r="BJ192">
            <v>1296183440.5345538</v>
          </cell>
          <cell r="BK192">
            <v>1292703872.3681738</v>
          </cell>
          <cell r="BL192">
            <v>1290922666.3900738</v>
          </cell>
          <cell r="BM192">
            <v>0</v>
          </cell>
        </row>
        <row r="193">
          <cell r="A193" t="str">
            <v>CashEnd</v>
          </cell>
          <cell r="B193" t="str">
            <v>Cash &amp; cash equivalents, end of period</v>
          </cell>
          <cell r="C193" t="str">
            <v>US$</v>
          </cell>
          <cell r="D193"/>
          <cell r="E193"/>
          <cell r="F193"/>
          <cell r="G193" t="str">
            <v>CF_CASHEND</v>
          </cell>
          <cell r="H193"/>
          <cell r="I193"/>
          <cell r="J193"/>
          <cell r="K193"/>
          <cell r="L193"/>
          <cell r="M193"/>
          <cell r="N193"/>
          <cell r="O193"/>
          <cell r="P193"/>
          <cell r="Q193"/>
          <cell r="R193">
            <v>13901024.179999998</v>
          </cell>
          <cell r="S193">
            <v>-6987430.0100000147</v>
          </cell>
          <cell r="T193">
            <v>38369741.930000007</v>
          </cell>
          <cell r="U193">
            <v>44015945.490000017</v>
          </cell>
          <cell r="V193">
            <v>38660389.140000015</v>
          </cell>
          <cell r="W193">
            <v>31542019.669999994</v>
          </cell>
          <cell r="X193">
            <v>-131238.62000001967</v>
          </cell>
          <cell r="Y193">
            <v>-27630290.770000029</v>
          </cell>
          <cell r="Z193">
            <v>-13954103.270666543</v>
          </cell>
          <cell r="AA193">
            <v>-2073730.6451271474</v>
          </cell>
          <cell r="AB193">
            <v>24451286.715270944</v>
          </cell>
          <cell r="AC193">
            <v>-50486334.43034368</v>
          </cell>
          <cell r="AD193">
            <v>-50486334.43034368</v>
          </cell>
          <cell r="AE193">
            <v>-29280368.223984491</v>
          </cell>
          <cell r="AF193">
            <v>9076526.9019885771</v>
          </cell>
          <cell r="AG193">
            <v>30138105.235099886</v>
          </cell>
          <cell r="AH193">
            <v>51167898.703508243</v>
          </cell>
          <cell r="AI193">
            <v>113375885.23770949</v>
          </cell>
          <cell r="AJ193">
            <v>138294461.7986958</v>
          </cell>
          <cell r="AK193">
            <v>128249203.55167304</v>
          </cell>
          <cell r="AL193">
            <v>134220127.69793901</v>
          </cell>
          <cell r="AM193">
            <v>146163488.4036406</v>
          </cell>
          <cell r="AN193">
            <v>132224636.2091289</v>
          </cell>
          <cell r="AO193">
            <v>178367861.70612431</v>
          </cell>
          <cell r="AP193">
            <v>302330140.59545571</v>
          </cell>
          <cell r="AQ193">
            <v>302330140.59545571</v>
          </cell>
          <cell r="AR193">
            <v>324147056.58702773</v>
          </cell>
          <cell r="AS193">
            <v>363386582.95289177</v>
          </cell>
          <cell r="AT193">
            <v>386159660.9925124</v>
          </cell>
          <cell r="AU193">
            <v>404745074.52164394</v>
          </cell>
          <cell r="AV193">
            <v>449875054.35589761</v>
          </cell>
          <cell r="AW193">
            <v>473413005.94308555</v>
          </cell>
          <cell r="AX193">
            <v>464776759.05324876</v>
          </cell>
          <cell r="AY193">
            <v>478837324.14520282</v>
          </cell>
          <cell r="AZ193">
            <v>489662487.66089797</v>
          </cell>
          <cell r="BA193">
            <v>478097816.28898859</v>
          </cell>
          <cell r="BB193">
            <v>518598365.38542098</v>
          </cell>
          <cell r="BC193">
            <v>625107683.78600085</v>
          </cell>
          <cell r="BD193">
            <v>625107683.78600085</v>
          </cell>
          <cell r="BE193">
            <v>1045183964.7616392</v>
          </cell>
          <cell r="BF193">
            <v>1337119801.0691538</v>
          </cell>
          <cell r="BG193">
            <v>1315765080.8065538</v>
          </cell>
          <cell r="BH193">
            <v>1302149497.4015539</v>
          </cell>
          <cell r="BI193">
            <v>1296183440.5345538</v>
          </cell>
          <cell r="BJ193">
            <v>1292703872.3681738</v>
          </cell>
          <cell r="BK193">
            <v>1290922666.3900738</v>
          </cell>
          <cell r="BL193">
            <v>1290894904.9500737</v>
          </cell>
          <cell r="BM193">
            <v>1290894904.9500737</v>
          </cell>
        </row>
        <row r="194">
          <cell r="A194"/>
          <cell r="B194"/>
          <cell r="C194"/>
          <cell r="D194"/>
          <cell r="E194"/>
          <cell r="F194"/>
          <cell r="G194">
            <v>0</v>
          </cell>
          <cell r="H194"/>
          <cell r="I194"/>
          <cell r="J194"/>
          <cell r="K194"/>
          <cell r="L194"/>
          <cell r="M194"/>
          <cell r="N194"/>
          <cell r="O194"/>
          <cell r="P194"/>
          <cell r="Q194"/>
          <cell r="R194"/>
          <cell r="S194"/>
          <cell r="T194"/>
          <cell r="U194"/>
          <cell r="V194"/>
          <cell r="W194"/>
          <cell r="X194"/>
          <cell r="Y194"/>
          <cell r="Z194"/>
          <cell r="AA194"/>
          <cell r="AB194"/>
          <cell r="AC194"/>
          <cell r="AD194"/>
          <cell r="AE194"/>
          <cell r="AF194"/>
          <cell r="AG194"/>
          <cell r="AH194"/>
          <cell r="AI194"/>
          <cell r="AJ194"/>
          <cell r="AK194"/>
          <cell r="AL194"/>
          <cell r="AM194"/>
          <cell r="AN194"/>
          <cell r="AO194"/>
          <cell r="AP194"/>
          <cell r="AQ194"/>
          <cell r="AR194"/>
          <cell r="AS194"/>
          <cell r="AT194"/>
          <cell r="AU194"/>
          <cell r="AV194"/>
          <cell r="AW194"/>
          <cell r="AX194"/>
          <cell r="AY194"/>
          <cell r="AZ194"/>
          <cell r="BA194"/>
          <cell r="BB194"/>
          <cell r="BC194"/>
          <cell r="BD194"/>
          <cell r="BE194"/>
          <cell r="BF194"/>
          <cell r="BG194"/>
          <cell r="BH194"/>
          <cell r="BI194"/>
          <cell r="BJ194"/>
          <cell r="BK194"/>
          <cell r="BL194"/>
          <cell r="BM194"/>
        </row>
        <row r="195">
          <cell r="A195" t="str">
            <v>CashEqu</v>
          </cell>
          <cell r="B195" t="str">
            <v>Cash &amp; cash equivalents</v>
          </cell>
          <cell r="C195"/>
          <cell r="D195"/>
          <cell r="E195"/>
          <cell r="F195"/>
          <cell r="G195" t="str">
            <v>CASH_ST_INV</v>
          </cell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>
            <v>13901024.179999998</v>
          </cell>
          <cell r="S195">
            <v>-6987430.0100000147</v>
          </cell>
          <cell r="T195">
            <v>38369741.930000007</v>
          </cell>
          <cell r="U195">
            <v>44015945.490000017</v>
          </cell>
          <cell r="V195">
            <v>38660389.140000015</v>
          </cell>
          <cell r="W195">
            <v>31542019.669999994</v>
          </cell>
          <cell r="X195">
            <v>-131238.62000001967</v>
          </cell>
          <cell r="Y195">
            <v>-27630290.770000029</v>
          </cell>
          <cell r="Z195">
            <v>-13954103.270666543</v>
          </cell>
          <cell r="AA195">
            <v>-2073730.6451271474</v>
          </cell>
          <cell r="AB195">
            <v>24451286.715270944</v>
          </cell>
          <cell r="AC195">
            <v>-50486334.43034368</v>
          </cell>
          <cell r="AD195">
            <v>89677279.379133537</v>
          </cell>
          <cell r="AE195">
            <v>-29280368.223984491</v>
          </cell>
          <cell r="AF195">
            <v>9076526.9019885771</v>
          </cell>
          <cell r="AG195">
            <v>30138105.235099886</v>
          </cell>
          <cell r="AH195">
            <v>51167898.703508243</v>
          </cell>
          <cell r="AI195">
            <v>113375885.23770949</v>
          </cell>
          <cell r="AJ195">
            <v>138294461.7986958</v>
          </cell>
          <cell r="AK195">
            <v>128249203.55167304</v>
          </cell>
          <cell r="AL195">
            <v>134220127.69793901</v>
          </cell>
          <cell r="AM195">
            <v>146163488.4036406</v>
          </cell>
          <cell r="AN195">
            <v>132224636.2091289</v>
          </cell>
          <cell r="AO195">
            <v>178367861.70612431</v>
          </cell>
          <cell r="AP195">
            <v>302330140.59545571</v>
          </cell>
          <cell r="AQ195">
            <v>1334327967.8169789</v>
          </cell>
          <cell r="AR195">
            <v>324147056.58702773</v>
          </cell>
          <cell r="AS195">
            <v>363386582.95289177</v>
          </cell>
          <cell r="AT195">
            <v>386159660.9925124</v>
          </cell>
          <cell r="AU195">
            <v>404745074.52164394</v>
          </cell>
          <cell r="AV195">
            <v>449875054.35589761</v>
          </cell>
          <cell r="AW195">
            <v>473413005.94308555</v>
          </cell>
          <cell r="AX195">
            <v>464776759.05324876</v>
          </cell>
          <cell r="AY195">
            <v>478837324.14520282</v>
          </cell>
          <cell r="AZ195">
            <v>489662487.66089797</v>
          </cell>
          <cell r="BA195">
            <v>478097816.28898859</v>
          </cell>
          <cell r="BB195">
            <v>518598365.38542098</v>
          </cell>
          <cell r="BC195">
            <v>625107683.78600085</v>
          </cell>
          <cell r="BD195">
            <v>5456806871.6728182</v>
          </cell>
          <cell r="BE195">
            <v>1045183964.7616392</v>
          </cell>
          <cell r="BF195">
            <v>1337119801.0691538</v>
          </cell>
          <cell r="BG195">
            <v>1315765080.8065538</v>
          </cell>
          <cell r="BH195">
            <v>1302149497.4015539</v>
          </cell>
          <cell r="BI195">
            <v>1296183440.5345538</v>
          </cell>
          <cell r="BJ195">
            <v>1292703872.3681738</v>
          </cell>
          <cell r="BK195">
            <v>1290922666.3900738</v>
          </cell>
          <cell r="BL195">
            <v>1290894904.9500737</v>
          </cell>
          <cell r="BM195">
            <v>17051735347.150711</v>
          </cell>
        </row>
        <row r="196">
          <cell r="A196"/>
          <cell r="B196"/>
          <cell r="C196"/>
          <cell r="D196"/>
          <cell r="E196"/>
          <cell r="F196"/>
          <cell r="G196"/>
          <cell r="H196"/>
          <cell r="I196"/>
          <cell r="J196"/>
          <cell r="K196"/>
          <cell r="L196"/>
          <cell r="M196"/>
          <cell r="N196"/>
          <cell r="O196"/>
          <cell r="P196"/>
          <cell r="Q196"/>
          <cell r="R196"/>
          <cell r="S196"/>
          <cell r="T196"/>
          <cell r="U196"/>
          <cell r="V196"/>
          <cell r="W196"/>
          <cell r="X196"/>
          <cell r="Y196"/>
          <cell r="Z196"/>
          <cell r="AA196"/>
          <cell r="AB196"/>
          <cell r="AC196"/>
          <cell r="AD196"/>
          <cell r="AE196"/>
          <cell r="AF196"/>
          <cell r="AG196"/>
          <cell r="AH196"/>
          <cell r="AI196"/>
          <cell r="AJ196"/>
          <cell r="AK196"/>
          <cell r="AL196"/>
          <cell r="AM196"/>
          <cell r="AN196"/>
          <cell r="AO196"/>
          <cell r="AP196"/>
          <cell r="AQ196"/>
          <cell r="AR196"/>
          <cell r="AS196"/>
          <cell r="AT196"/>
          <cell r="AU196"/>
          <cell r="AV196"/>
          <cell r="AW196"/>
          <cell r="AX196"/>
          <cell r="AY196"/>
          <cell r="AZ196"/>
          <cell r="BA196"/>
          <cell r="BB196"/>
          <cell r="BC196"/>
          <cell r="BD196"/>
          <cell r="BE196"/>
          <cell r="BF196"/>
          <cell r="BG196"/>
          <cell r="BH196"/>
          <cell r="BI196"/>
          <cell r="BJ196"/>
          <cell r="BK196"/>
          <cell r="BL196"/>
          <cell r="BM196"/>
        </row>
      </sheetData>
      <sheetData sheetId="10">
        <row r="1">
          <cell r="A1" t="str">
            <v>Code</v>
          </cell>
          <cell r="B1" t="str">
            <v>Description</v>
          </cell>
          <cell r="C1" t="str">
            <v>Units</v>
          </cell>
          <cell r="D1" t="str">
            <v>Entity</v>
          </cell>
          <cell r="E1" t="str">
            <v>BU</v>
          </cell>
          <cell r="F1" t="str">
            <v>Object</v>
          </cell>
          <cell r="G1" t="str">
            <v>Object1</v>
          </cell>
          <cell r="H1" t="str">
            <v>Link</v>
          </cell>
          <cell r="I1" t="str">
            <v>Sheet</v>
          </cell>
          <cell r="J1" t="str">
            <v>Row</v>
          </cell>
          <cell r="K1" t="str">
            <v>Row1</v>
          </cell>
          <cell r="L1" t="str">
            <v>Row2</v>
          </cell>
          <cell r="M1" t="str">
            <v>Curr</v>
          </cell>
          <cell r="N1" t="str">
            <v>Sheet1</v>
          </cell>
          <cell r="O1" t="str">
            <v>Sheet2</v>
          </cell>
          <cell r="P1" t="str">
            <v>Sheet3</v>
          </cell>
          <cell r="Q1" t="str">
            <v>LOM</v>
          </cell>
          <cell r="R1" t="str">
            <v>BaseData</v>
          </cell>
          <cell r="S1" t="str">
            <v>Jan Y0</v>
          </cell>
          <cell r="T1" t="str">
            <v>Feb Y0</v>
          </cell>
          <cell r="U1" t="str">
            <v>Mar Y0</v>
          </cell>
          <cell r="V1" t="str">
            <v>Apr Y0</v>
          </cell>
          <cell r="W1" t="str">
            <v>May Y0</v>
          </cell>
          <cell r="X1" t="str">
            <v>Jun Y0</v>
          </cell>
          <cell r="Y1" t="str">
            <v>Jul Y0</v>
          </cell>
          <cell r="Z1" t="str">
            <v>Aug Y0</v>
          </cell>
          <cell r="AA1" t="str">
            <v>Sep Y0</v>
          </cell>
          <cell r="AB1" t="str">
            <v>Oct Y0</v>
          </cell>
          <cell r="AC1" t="str">
            <v>Nov Y0</v>
          </cell>
          <cell r="AD1" t="str">
            <v>Dec Y0</v>
          </cell>
          <cell r="AE1" t="str">
            <v>Year 0</v>
          </cell>
          <cell r="AF1" t="str">
            <v>Jan Y1</v>
          </cell>
          <cell r="AG1" t="str">
            <v>Feb Y1</v>
          </cell>
          <cell r="AH1" t="str">
            <v>Mar Y1</v>
          </cell>
          <cell r="AI1" t="str">
            <v>Apr Y1</v>
          </cell>
          <cell r="AJ1" t="str">
            <v>May Y1</v>
          </cell>
          <cell r="AK1" t="str">
            <v>Jun Y1</v>
          </cell>
          <cell r="AL1" t="str">
            <v>Jul Y1</v>
          </cell>
          <cell r="AM1" t="str">
            <v>Aug Y1</v>
          </cell>
          <cell r="AN1" t="str">
            <v>Sep Y1</v>
          </cell>
          <cell r="AO1" t="str">
            <v>Oct Y1</v>
          </cell>
          <cell r="AP1" t="str">
            <v>Nov Y1</v>
          </cell>
          <cell r="AQ1" t="str">
            <v>Dec Y1</v>
          </cell>
          <cell r="AR1" t="str">
            <v>Year 1</v>
          </cell>
          <cell r="AS1" t="str">
            <v>Jan Y2</v>
          </cell>
          <cell r="AT1" t="str">
            <v>Feb Y2</v>
          </cell>
          <cell r="AU1" t="str">
            <v>Mar Y2</v>
          </cell>
          <cell r="AV1" t="str">
            <v>Apr Y2</v>
          </cell>
          <cell r="AW1" t="str">
            <v>May Y2</v>
          </cell>
          <cell r="AX1" t="str">
            <v>Jun Y2</v>
          </cell>
          <cell r="AY1" t="str">
            <v>Jul Y2</v>
          </cell>
          <cell r="AZ1" t="str">
            <v>Aug Y2</v>
          </cell>
          <cell r="BA1" t="str">
            <v>Sep Y2</v>
          </cell>
          <cell r="BB1" t="str">
            <v>Oct Y2</v>
          </cell>
          <cell r="BC1" t="str">
            <v>Nov Y2</v>
          </cell>
          <cell r="BD1" t="str">
            <v>Dec Y2</v>
          </cell>
          <cell r="BE1" t="str">
            <v>Year 2</v>
          </cell>
          <cell r="BF1" t="str">
            <v>Year 3</v>
          </cell>
          <cell r="BG1" t="str">
            <v>Year 4</v>
          </cell>
          <cell r="BH1" t="str">
            <v>Year 5</v>
          </cell>
          <cell r="BI1" t="str">
            <v>Year 6</v>
          </cell>
          <cell r="BJ1" t="str">
            <v>Year 7</v>
          </cell>
          <cell r="BK1" t="str">
            <v>Year 8</v>
          </cell>
          <cell r="BL1" t="str">
            <v>Year 9</v>
          </cell>
          <cell r="BM1" t="str">
            <v>Year 10</v>
          </cell>
          <cell r="BN1" t="str">
            <v>Total</v>
          </cell>
        </row>
        <row r="2">
          <cell r="A2" t="str">
            <v>BudgetPeriodFlag</v>
          </cell>
          <cell r="B2" t="str">
            <v>0</v>
          </cell>
          <cell r="C2"/>
          <cell r="D2"/>
          <cell r="E2"/>
          <cell r="G2"/>
          <cell r="N2"/>
          <cell r="O2"/>
          <cell r="P2"/>
          <cell r="Q2"/>
          <cell r="R2"/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1</v>
          </cell>
          <cell r="AG2">
            <v>1</v>
          </cell>
          <cell r="AH2">
            <v>1</v>
          </cell>
          <cell r="AI2">
            <v>1</v>
          </cell>
          <cell r="AJ2">
            <v>1</v>
          </cell>
          <cell r="AK2">
            <v>1</v>
          </cell>
          <cell r="AL2">
            <v>1</v>
          </cell>
          <cell r="AM2">
            <v>1</v>
          </cell>
          <cell r="AN2">
            <v>1</v>
          </cell>
          <cell r="AO2">
            <v>1</v>
          </cell>
          <cell r="AP2">
            <v>1</v>
          </cell>
          <cell r="AQ2">
            <v>1</v>
          </cell>
          <cell r="AR2">
            <v>12</v>
          </cell>
          <cell r="AS2">
            <v>1</v>
          </cell>
          <cell r="AT2">
            <v>1</v>
          </cell>
          <cell r="AU2">
            <v>1</v>
          </cell>
          <cell r="AV2">
            <v>1</v>
          </cell>
          <cell r="AW2">
            <v>1</v>
          </cell>
          <cell r="AX2">
            <v>1</v>
          </cell>
          <cell r="AY2">
            <v>1</v>
          </cell>
          <cell r="AZ2">
            <v>1</v>
          </cell>
          <cell r="BA2">
            <v>1</v>
          </cell>
          <cell r="BB2">
            <v>1</v>
          </cell>
          <cell r="BC2">
            <v>1</v>
          </cell>
          <cell r="BD2">
            <v>1</v>
          </cell>
          <cell r="BE2">
            <v>12</v>
          </cell>
          <cell r="BF2">
            <v>1</v>
          </cell>
          <cell r="BG2">
            <v>1</v>
          </cell>
          <cell r="BH2">
            <v>1</v>
          </cell>
          <cell r="BI2">
            <v>1</v>
          </cell>
          <cell r="BJ2">
            <v>1</v>
          </cell>
          <cell r="BK2">
            <v>1</v>
          </cell>
          <cell r="BL2">
            <v>1</v>
          </cell>
          <cell r="BM2">
            <v>1</v>
          </cell>
          <cell r="BN2">
            <v>32</v>
          </cell>
        </row>
        <row r="3">
          <cell r="A3" t="str">
            <v>App</v>
          </cell>
          <cell r="B3" t="str">
            <v>0</v>
          </cell>
          <cell r="C3"/>
          <cell r="D3"/>
          <cell r="E3"/>
          <cell r="G3"/>
          <cell r="N3"/>
          <cell r="O3"/>
          <cell r="P3"/>
          <cell r="Q3"/>
          <cell r="R3"/>
          <cell r="S3" t="str">
            <v>Jan</v>
          </cell>
          <cell r="T3" t="str">
            <v>Feb</v>
          </cell>
          <cell r="U3" t="str">
            <v>Mar</v>
          </cell>
          <cell r="V3" t="str">
            <v>Apr</v>
          </cell>
          <cell r="W3" t="str">
            <v>May</v>
          </cell>
          <cell r="X3" t="str">
            <v>Jun</v>
          </cell>
          <cell r="Y3" t="str">
            <v>Jul</v>
          </cell>
          <cell r="Z3" t="str">
            <v>Aug</v>
          </cell>
          <cell r="AA3" t="str">
            <v>Sep</v>
          </cell>
          <cell r="AB3" t="str">
            <v>Oct</v>
          </cell>
          <cell r="AC3" t="str">
            <v>Nov</v>
          </cell>
          <cell r="AD3" t="str">
            <v>Dec</v>
          </cell>
          <cell r="AE3"/>
          <cell r="AF3" t="str">
            <v>Jan</v>
          </cell>
          <cell r="AG3" t="str">
            <v>Feb</v>
          </cell>
          <cell r="AH3" t="str">
            <v>Mar</v>
          </cell>
          <cell r="AI3" t="str">
            <v>Apr</v>
          </cell>
          <cell r="AJ3" t="str">
            <v>May</v>
          </cell>
          <cell r="AK3" t="str">
            <v>Jun</v>
          </cell>
          <cell r="AL3" t="str">
            <v>Jul</v>
          </cell>
          <cell r="AM3" t="str">
            <v>Aug</v>
          </cell>
          <cell r="AN3" t="str">
            <v>Sep</v>
          </cell>
          <cell r="AO3" t="str">
            <v>Oct</v>
          </cell>
          <cell r="AP3" t="str">
            <v>Nov</v>
          </cell>
          <cell r="AQ3" t="str">
            <v>Dec</v>
          </cell>
          <cell r="AR3"/>
          <cell r="AS3" t="str">
            <v>Jan</v>
          </cell>
          <cell r="AT3" t="str">
            <v>Feb</v>
          </cell>
          <cell r="AU3" t="str">
            <v>Mar</v>
          </cell>
          <cell r="AV3" t="str">
            <v>Apr</v>
          </cell>
          <cell r="AW3" t="str">
            <v>May</v>
          </cell>
          <cell r="AX3" t="str">
            <v>Jun</v>
          </cell>
          <cell r="AY3" t="str">
            <v>Jul</v>
          </cell>
          <cell r="AZ3" t="str">
            <v>Aug</v>
          </cell>
          <cell r="BA3" t="str">
            <v>Sep</v>
          </cell>
          <cell r="BB3" t="str">
            <v>Oct</v>
          </cell>
          <cell r="BC3" t="str">
            <v>Nov</v>
          </cell>
          <cell r="BD3" t="str">
            <v>Dec</v>
          </cell>
          <cell r="BE3"/>
          <cell r="BF3" t="str">
            <v/>
          </cell>
          <cell r="BG3" t="str">
            <v/>
          </cell>
          <cell r="BH3" t="str">
            <v/>
          </cell>
          <cell r="BI3" t="str">
            <v/>
          </cell>
          <cell r="BJ3" t="str">
            <v/>
          </cell>
          <cell r="BK3" t="str">
            <v/>
          </cell>
          <cell r="BL3" t="str">
            <v/>
          </cell>
          <cell r="BM3" t="str">
            <v/>
          </cell>
          <cell r="BN3"/>
        </row>
        <row r="4">
          <cell r="A4" t="str">
            <v>ACCOUNT</v>
          </cell>
          <cell r="B4" t="str">
            <v>0</v>
          </cell>
          <cell r="C4"/>
          <cell r="D4"/>
          <cell r="E4"/>
          <cell r="G4"/>
          <cell r="N4"/>
          <cell r="O4"/>
          <cell r="P4"/>
          <cell r="Q4"/>
          <cell r="R4"/>
          <cell r="S4" t="str">
            <v>2018</v>
          </cell>
          <cell r="T4" t="str">
            <v>2018</v>
          </cell>
          <cell r="U4" t="str">
            <v>2018</v>
          </cell>
          <cell r="V4" t="str">
            <v>2018</v>
          </cell>
          <cell r="W4" t="str">
            <v>2018</v>
          </cell>
          <cell r="X4" t="str">
            <v>2018</v>
          </cell>
          <cell r="Y4" t="str">
            <v>2018</v>
          </cell>
          <cell r="Z4" t="str">
            <v>2018</v>
          </cell>
          <cell r="AA4" t="str">
            <v>2018</v>
          </cell>
          <cell r="AB4" t="str">
            <v>2018</v>
          </cell>
          <cell r="AC4" t="str">
            <v>2018</v>
          </cell>
          <cell r="AD4" t="str">
            <v>2018</v>
          </cell>
          <cell r="AE4">
            <v>2018</v>
          </cell>
          <cell r="AF4" t="str">
            <v>2019</v>
          </cell>
          <cell r="AG4" t="str">
            <v>2019</v>
          </cell>
          <cell r="AH4" t="str">
            <v>2019</v>
          </cell>
          <cell r="AI4" t="str">
            <v>2019</v>
          </cell>
          <cell r="AJ4" t="str">
            <v>2019</v>
          </cell>
          <cell r="AK4" t="str">
            <v>2019</v>
          </cell>
          <cell r="AL4" t="str">
            <v>2019</v>
          </cell>
          <cell r="AM4" t="str">
            <v>2019</v>
          </cell>
          <cell r="AN4" t="str">
            <v>2019</v>
          </cell>
          <cell r="AO4" t="str">
            <v>2019</v>
          </cell>
          <cell r="AP4" t="str">
            <v>2019</v>
          </cell>
          <cell r="AQ4" t="str">
            <v>2019</v>
          </cell>
          <cell r="AR4">
            <v>2019</v>
          </cell>
          <cell r="AS4" t="str">
            <v>2020</v>
          </cell>
          <cell r="AT4" t="str">
            <v>2020</v>
          </cell>
          <cell r="AU4" t="str">
            <v>2020</v>
          </cell>
          <cell r="AV4" t="str">
            <v>2020</v>
          </cell>
          <cell r="AW4" t="str">
            <v>2020</v>
          </cell>
          <cell r="AX4" t="str">
            <v>2020</v>
          </cell>
          <cell r="AY4" t="str">
            <v>2020</v>
          </cell>
          <cell r="AZ4" t="str">
            <v>2020</v>
          </cell>
          <cell r="BA4" t="str">
            <v>2020</v>
          </cell>
          <cell r="BB4" t="str">
            <v>2020</v>
          </cell>
          <cell r="BC4" t="str">
            <v>2020</v>
          </cell>
          <cell r="BD4" t="str">
            <v>2020</v>
          </cell>
          <cell r="BE4">
            <v>2020</v>
          </cell>
          <cell r="BF4" t="str">
            <v>2021</v>
          </cell>
          <cell r="BG4" t="str">
            <v>2022</v>
          </cell>
          <cell r="BH4" t="str">
            <v>2023</v>
          </cell>
          <cell r="BI4" t="str">
            <v>2024</v>
          </cell>
          <cell r="BJ4" t="str">
            <v>2025</v>
          </cell>
          <cell r="BK4" t="str">
            <v>2026</v>
          </cell>
          <cell r="BL4" t="str">
            <v>2027</v>
          </cell>
          <cell r="BM4" t="str">
            <v>2028</v>
          </cell>
          <cell r="BN4"/>
        </row>
        <row r="5">
          <cell r="A5" t="str">
            <v>CATG</v>
          </cell>
          <cell r="B5"/>
          <cell r="C5"/>
          <cell r="D5"/>
          <cell r="E5"/>
          <cell r="G5"/>
          <cell r="N5"/>
          <cell r="O5"/>
          <cell r="P5"/>
          <cell r="Q5"/>
          <cell r="R5"/>
          <cell r="S5"/>
          <cell r="T5"/>
          <cell r="U5"/>
          <cell r="V5"/>
          <cell r="W5"/>
          <cell r="X5"/>
          <cell r="Y5"/>
          <cell r="Z5"/>
          <cell r="AA5"/>
          <cell r="AB5"/>
          <cell r="AC5"/>
          <cell r="AD5"/>
          <cell r="AE5"/>
          <cell r="AF5"/>
          <cell r="AG5"/>
          <cell r="AH5"/>
          <cell r="AI5"/>
          <cell r="AJ5"/>
          <cell r="AK5"/>
          <cell r="AL5"/>
          <cell r="AM5"/>
          <cell r="AN5"/>
          <cell r="AO5"/>
          <cell r="AP5"/>
          <cell r="AQ5"/>
          <cell r="AR5"/>
          <cell r="AS5"/>
          <cell r="AT5"/>
          <cell r="AU5"/>
          <cell r="AV5"/>
          <cell r="AW5"/>
          <cell r="AX5"/>
          <cell r="AY5"/>
          <cell r="AZ5"/>
          <cell r="BA5"/>
          <cell r="BB5"/>
          <cell r="BC5"/>
          <cell r="BD5"/>
          <cell r="BE5"/>
          <cell r="BF5"/>
          <cell r="BG5"/>
          <cell r="BH5"/>
          <cell r="BI5"/>
          <cell r="BJ5"/>
          <cell r="BK5"/>
          <cell r="BL5"/>
          <cell r="BM5"/>
          <cell r="BN5"/>
        </row>
        <row r="6">
          <cell r="A6" t="str">
            <v>DATASRC</v>
          </cell>
          <cell r="B6"/>
          <cell r="C6"/>
          <cell r="D6"/>
          <cell r="E6"/>
          <cell r="G6"/>
          <cell r="N6"/>
          <cell r="O6"/>
          <cell r="P6"/>
          <cell r="Q6"/>
          <cell r="AS6"/>
          <cell r="AT6"/>
          <cell r="AU6"/>
          <cell r="AV6"/>
          <cell r="AW6"/>
          <cell r="AX6"/>
          <cell r="AY6"/>
          <cell r="AZ6"/>
          <cell r="BA6"/>
          <cell r="BB6"/>
          <cell r="BC6"/>
          <cell r="BD6"/>
          <cell r="BE6"/>
          <cell r="BF6"/>
          <cell r="BG6"/>
          <cell r="BH6"/>
          <cell r="BI6"/>
          <cell r="BJ6"/>
          <cell r="BK6"/>
          <cell r="BL6"/>
          <cell r="BM6"/>
        </row>
        <row r="7">
          <cell r="A7" t="str">
            <v>DEPARTMENT</v>
          </cell>
          <cell r="B7"/>
          <cell r="C7"/>
          <cell r="D7"/>
          <cell r="E7"/>
          <cell r="G7"/>
          <cell r="N7"/>
          <cell r="O7"/>
          <cell r="P7"/>
          <cell r="Q7"/>
          <cell r="AS7"/>
          <cell r="AT7"/>
          <cell r="AU7"/>
          <cell r="AV7"/>
          <cell r="AW7"/>
          <cell r="AX7"/>
          <cell r="AY7"/>
          <cell r="AZ7"/>
          <cell r="BA7"/>
          <cell r="BB7"/>
          <cell r="BC7"/>
          <cell r="BD7"/>
          <cell r="BE7"/>
          <cell r="BF7"/>
          <cell r="BG7"/>
          <cell r="BH7"/>
          <cell r="BI7"/>
          <cell r="BJ7"/>
          <cell r="BK7"/>
          <cell r="BL7"/>
          <cell r="BM7"/>
        </row>
        <row r="8">
          <cell r="A8" t="str">
            <v>DETAIL</v>
          </cell>
          <cell r="B8"/>
          <cell r="C8"/>
          <cell r="D8"/>
          <cell r="E8"/>
          <cell r="G8"/>
          <cell r="N8"/>
          <cell r="O8"/>
          <cell r="P8"/>
          <cell r="Q8"/>
          <cell r="AS8"/>
          <cell r="AT8"/>
          <cell r="AU8"/>
          <cell r="AV8"/>
          <cell r="AW8"/>
          <cell r="AX8"/>
          <cell r="AY8"/>
          <cell r="AZ8"/>
          <cell r="BA8"/>
          <cell r="BB8"/>
          <cell r="BC8"/>
          <cell r="BD8"/>
          <cell r="BE8"/>
          <cell r="BF8"/>
          <cell r="BG8"/>
          <cell r="BH8"/>
          <cell r="BI8"/>
          <cell r="BJ8"/>
          <cell r="BK8"/>
          <cell r="BL8"/>
          <cell r="BM8"/>
        </row>
        <row r="9">
          <cell r="A9" t="str">
            <v>ENT</v>
          </cell>
          <cell r="B9" t="str">
            <v>10</v>
          </cell>
          <cell r="C9"/>
          <cell r="D9" t="str">
            <v>10</v>
          </cell>
          <cell r="E9"/>
          <cell r="G9"/>
          <cell r="N9"/>
          <cell r="O9"/>
          <cell r="P9"/>
          <cell r="Q9"/>
          <cell r="AE9">
            <v>0</v>
          </cell>
          <cell r="AR9">
            <v>0</v>
          </cell>
          <cell r="AS9"/>
          <cell r="AT9"/>
          <cell r="AU9"/>
          <cell r="AV9"/>
          <cell r="AW9"/>
          <cell r="AX9"/>
          <cell r="AY9"/>
          <cell r="AZ9"/>
          <cell r="BA9"/>
          <cell r="BB9"/>
          <cell r="BC9"/>
          <cell r="BD9"/>
          <cell r="BE9">
            <v>0</v>
          </cell>
          <cell r="BF9"/>
          <cell r="BG9"/>
          <cell r="BH9"/>
          <cell r="BI9"/>
          <cell r="BJ9"/>
          <cell r="BK9"/>
          <cell r="BL9"/>
          <cell r="BM9"/>
          <cell r="BN9">
            <v>0</v>
          </cell>
        </row>
        <row r="10">
          <cell r="A10" t="str">
            <v>INTCO</v>
          </cell>
          <cell r="B10"/>
          <cell r="C10"/>
          <cell r="D10"/>
          <cell r="E10"/>
          <cell r="G10"/>
          <cell r="N10"/>
          <cell r="O10"/>
          <cell r="P10"/>
          <cell r="Q10"/>
          <cell r="AS10"/>
          <cell r="AT10"/>
          <cell r="AU10"/>
          <cell r="AV10"/>
          <cell r="AW10"/>
          <cell r="AX10"/>
          <cell r="AY10"/>
          <cell r="AZ10"/>
          <cell r="BA10"/>
          <cell r="BB10"/>
          <cell r="BC10"/>
          <cell r="BD10"/>
          <cell r="BE10"/>
          <cell r="BF10"/>
          <cell r="BG10"/>
          <cell r="BH10"/>
          <cell r="BI10"/>
          <cell r="BJ10"/>
          <cell r="BK10"/>
          <cell r="BL10"/>
          <cell r="BM10"/>
        </row>
        <row r="11">
          <cell r="A11" t="str">
            <v>MEASURES</v>
          </cell>
          <cell r="B11"/>
          <cell r="C11"/>
          <cell r="D11"/>
          <cell r="E11"/>
          <cell r="G11"/>
          <cell r="N11"/>
          <cell r="O11"/>
          <cell r="P11"/>
          <cell r="Q11"/>
          <cell r="AS11"/>
          <cell r="AT11"/>
          <cell r="AU11"/>
          <cell r="AV11"/>
          <cell r="AW11"/>
          <cell r="AX11"/>
          <cell r="AY11"/>
          <cell r="AZ11"/>
          <cell r="BA11"/>
          <cell r="BB11"/>
          <cell r="BC11"/>
          <cell r="BD11"/>
          <cell r="BE11"/>
          <cell r="BF11"/>
          <cell r="BG11"/>
          <cell r="BH11"/>
          <cell r="BI11"/>
          <cell r="BJ11"/>
          <cell r="BK11"/>
          <cell r="BL11"/>
          <cell r="BM11"/>
        </row>
        <row r="12">
          <cell r="A12" t="str">
            <v>RPTCURRENCY</v>
          </cell>
          <cell r="B12"/>
          <cell r="C12"/>
          <cell r="D12"/>
          <cell r="E12"/>
          <cell r="G12"/>
          <cell r="N12"/>
          <cell r="O12"/>
          <cell r="P12"/>
          <cell r="Q12"/>
          <cell r="AS12"/>
          <cell r="AT12"/>
          <cell r="AU12"/>
          <cell r="AV12"/>
          <cell r="AW12"/>
          <cell r="AX12"/>
          <cell r="AY12"/>
          <cell r="AZ12"/>
          <cell r="BA12"/>
          <cell r="BB12"/>
          <cell r="BC12"/>
          <cell r="BD12"/>
          <cell r="BE12"/>
          <cell r="BF12"/>
          <cell r="BG12"/>
          <cell r="BH12"/>
          <cell r="BI12"/>
          <cell r="BJ12"/>
          <cell r="BK12"/>
          <cell r="BL12"/>
          <cell r="BM12"/>
        </row>
        <row r="13">
          <cell r="A13" t="str">
            <v>TIME</v>
          </cell>
          <cell r="B13"/>
          <cell r="C13"/>
          <cell r="D13"/>
          <cell r="E13"/>
          <cell r="G13"/>
          <cell r="N13"/>
          <cell r="O13"/>
          <cell r="P13"/>
          <cell r="Q13"/>
          <cell r="AS13"/>
          <cell r="AT13"/>
          <cell r="AU13"/>
          <cell r="AV13"/>
          <cell r="AW13"/>
          <cell r="AX13"/>
          <cell r="AY13"/>
          <cell r="AZ13"/>
          <cell r="BA13"/>
          <cell r="BB13"/>
          <cell r="BC13"/>
          <cell r="BD13"/>
          <cell r="BE13"/>
          <cell r="BF13"/>
          <cell r="BG13"/>
          <cell r="BH13"/>
          <cell r="BI13"/>
          <cell r="BJ13"/>
          <cell r="BK13"/>
          <cell r="BL13"/>
          <cell r="BM13"/>
        </row>
        <row r="14">
          <cell r="A14" t="str">
            <v>Year1</v>
          </cell>
          <cell r="B14"/>
          <cell r="C14"/>
          <cell r="D14"/>
          <cell r="E14"/>
          <cell r="G14"/>
          <cell r="N14"/>
          <cell r="O14"/>
          <cell r="P14"/>
          <cell r="Q14"/>
          <cell r="AE14"/>
          <cell r="AR14"/>
          <cell r="AS14"/>
          <cell r="AT14"/>
          <cell r="AU14"/>
          <cell r="AV14"/>
          <cell r="AW14"/>
          <cell r="AX14"/>
          <cell r="AY14"/>
          <cell r="AZ14"/>
          <cell r="BA14"/>
          <cell r="BB14"/>
          <cell r="BC14"/>
          <cell r="BD14"/>
          <cell r="BE14"/>
          <cell r="BF14"/>
          <cell r="BG14"/>
          <cell r="BH14"/>
          <cell r="BI14"/>
          <cell r="BJ14"/>
          <cell r="BK14"/>
          <cell r="BL14"/>
          <cell r="BM14"/>
          <cell r="BN14"/>
        </row>
        <row r="15">
          <cell r="A15" t="str">
            <v>Year2</v>
          </cell>
          <cell r="B15"/>
          <cell r="C15"/>
          <cell r="D15"/>
          <cell r="E15"/>
          <cell r="G15"/>
          <cell r="N15"/>
          <cell r="O15"/>
          <cell r="P15"/>
          <cell r="Q15"/>
          <cell r="AE15"/>
          <cell r="AR15"/>
          <cell r="AS15"/>
          <cell r="AT15"/>
          <cell r="AU15"/>
          <cell r="AV15"/>
          <cell r="AW15"/>
          <cell r="AX15"/>
          <cell r="AY15"/>
          <cell r="AZ15"/>
          <cell r="BA15"/>
          <cell r="BB15"/>
          <cell r="BC15"/>
          <cell r="BD15"/>
          <cell r="BE15"/>
          <cell r="BF15"/>
          <cell r="BG15"/>
          <cell r="BH15"/>
          <cell r="BI15"/>
          <cell r="BJ15"/>
          <cell r="BK15"/>
          <cell r="BL15"/>
          <cell r="BM15"/>
          <cell r="BN15"/>
        </row>
        <row r="16">
          <cell r="A16" t="str">
            <v>MeasSys</v>
          </cell>
          <cell r="B16"/>
          <cell r="C16"/>
          <cell r="D16"/>
          <cell r="E16"/>
          <cell r="G16"/>
          <cell r="N16"/>
          <cell r="O16"/>
          <cell r="P16"/>
          <cell r="Q16"/>
          <cell r="AS16"/>
          <cell r="AT16"/>
          <cell r="AU16"/>
          <cell r="AV16"/>
          <cell r="AW16"/>
          <cell r="AX16"/>
          <cell r="AY16"/>
          <cell r="AZ16"/>
          <cell r="BA16"/>
          <cell r="BB16"/>
          <cell r="BC16"/>
          <cell r="BD16"/>
          <cell r="BE16"/>
          <cell r="BF16"/>
          <cell r="BG16"/>
          <cell r="BH16"/>
          <cell r="BI16"/>
          <cell r="BJ16"/>
          <cell r="BK16"/>
          <cell r="BL16"/>
          <cell r="BM16"/>
        </row>
        <row r="17">
          <cell r="A17"/>
          <cell r="B17" t="str">
            <v>10</v>
          </cell>
          <cell r="C17"/>
          <cell r="D17"/>
          <cell r="E17"/>
          <cell r="F17"/>
          <cell r="G17"/>
          <cell r="H17"/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/>
          <cell r="Y17"/>
          <cell r="Z17"/>
          <cell r="AA17"/>
          <cell r="AB17"/>
          <cell r="AC17"/>
          <cell r="AD17"/>
          <cell r="AE17"/>
          <cell r="AF17"/>
          <cell r="AG17"/>
          <cell r="AH17"/>
          <cell r="AI17"/>
          <cell r="AJ17"/>
          <cell r="AK17"/>
          <cell r="AL17"/>
          <cell r="AM17"/>
          <cell r="AN17"/>
          <cell r="AO17"/>
          <cell r="AP17"/>
          <cell r="AQ17"/>
          <cell r="AR17"/>
          <cell r="AS17"/>
          <cell r="AT17"/>
          <cell r="AU17"/>
          <cell r="AV17"/>
          <cell r="AW17"/>
          <cell r="AX17"/>
          <cell r="AY17"/>
          <cell r="AZ17"/>
          <cell r="BA17"/>
          <cell r="BB17"/>
          <cell r="BC17"/>
          <cell r="BD17"/>
          <cell r="BE17"/>
          <cell r="BF17"/>
          <cell r="BG17"/>
          <cell r="BH17"/>
          <cell r="BI17"/>
          <cell r="BJ17"/>
          <cell r="BK17"/>
          <cell r="BL17"/>
          <cell r="BM17"/>
          <cell r="BN17"/>
        </row>
        <row r="18">
          <cell r="A18"/>
          <cell r="B18" t="str">
            <v xml:space="preserve">Budget  &amp; </v>
          </cell>
          <cell r="C18"/>
          <cell r="D18"/>
          <cell r="E18"/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/>
          <cell r="AF18"/>
          <cell r="AG18"/>
          <cell r="AH18"/>
          <cell r="AI18"/>
          <cell r="AJ18"/>
          <cell r="AK18"/>
          <cell r="AL18"/>
          <cell r="AM18"/>
          <cell r="AN18"/>
          <cell r="AO18"/>
          <cell r="AP18"/>
          <cell r="AQ18"/>
          <cell r="AR18"/>
          <cell r="AS18"/>
          <cell r="AT18"/>
          <cell r="AU18"/>
          <cell r="AV18"/>
          <cell r="AW18"/>
          <cell r="AX18"/>
          <cell r="AY18"/>
          <cell r="AZ18"/>
          <cell r="BA18"/>
          <cell r="BB18"/>
          <cell r="BC18"/>
          <cell r="BD18"/>
          <cell r="BE18"/>
          <cell r="BF18"/>
          <cell r="BG18"/>
          <cell r="BH18"/>
          <cell r="BI18"/>
          <cell r="BJ18"/>
          <cell r="BK18"/>
          <cell r="BL18"/>
          <cell r="BM18"/>
          <cell r="BN18"/>
        </row>
        <row r="19">
          <cell r="A19" t="str">
            <v>DataType1</v>
          </cell>
          <cell r="B19" t="str">
            <v>Data Type</v>
          </cell>
          <cell r="C19"/>
          <cell r="D19"/>
          <cell r="E19"/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/>
          <cell r="S19" t="str">
            <v>Actual</v>
          </cell>
          <cell r="T19" t="str">
            <v>Actual</v>
          </cell>
          <cell r="U19" t="str">
            <v>Actual</v>
          </cell>
          <cell r="V19" t="str">
            <v>Actual</v>
          </cell>
          <cell r="W19" t="str">
            <v>Actual</v>
          </cell>
          <cell r="X19" t="str">
            <v>Actual</v>
          </cell>
          <cell r="Y19" t="str">
            <v>Actual</v>
          </cell>
          <cell r="Z19" t="str">
            <v>Actual</v>
          </cell>
          <cell r="AA19" t="str">
            <v>Actual</v>
          </cell>
          <cell r="AB19" t="str">
            <v>Actual</v>
          </cell>
          <cell r="AC19" t="str">
            <v>Actual</v>
          </cell>
          <cell r="AD19" t="str">
            <v>Actual</v>
          </cell>
          <cell r="AE19"/>
          <cell r="AF19" t="str">
            <v>Plan</v>
          </cell>
          <cell r="AG19" t="str">
            <v>Plan</v>
          </cell>
          <cell r="AH19" t="str">
            <v>Plan</v>
          </cell>
          <cell r="AI19" t="str">
            <v>Plan</v>
          </cell>
          <cell r="AJ19" t="str">
            <v>Plan</v>
          </cell>
          <cell r="AK19" t="str">
            <v>Plan</v>
          </cell>
          <cell r="AL19" t="str">
            <v>Plan</v>
          </cell>
          <cell r="AM19" t="str">
            <v>Plan</v>
          </cell>
          <cell r="AN19" t="str">
            <v>Plan</v>
          </cell>
          <cell r="AO19" t="str">
            <v>Plan</v>
          </cell>
          <cell r="AP19" t="str">
            <v>Plan</v>
          </cell>
          <cell r="AQ19" t="str">
            <v>Plan</v>
          </cell>
          <cell r="AR19"/>
          <cell r="AS19" t="str">
            <v>Plan</v>
          </cell>
          <cell r="AT19" t="str">
            <v>Plan</v>
          </cell>
          <cell r="AU19" t="str">
            <v>Plan</v>
          </cell>
          <cell r="AV19" t="str">
            <v>Plan</v>
          </cell>
          <cell r="AW19" t="str">
            <v>Plan</v>
          </cell>
          <cell r="AX19" t="str">
            <v>Plan</v>
          </cell>
          <cell r="AY19" t="str">
            <v>Plan</v>
          </cell>
          <cell r="AZ19" t="str">
            <v>Plan</v>
          </cell>
          <cell r="BA19" t="str">
            <v>Plan</v>
          </cell>
          <cell r="BB19" t="str">
            <v>Plan</v>
          </cell>
          <cell r="BC19" t="str">
            <v>Plan</v>
          </cell>
          <cell r="BD19" t="str">
            <v>Plan</v>
          </cell>
          <cell r="BE19"/>
          <cell r="BF19" t="str">
            <v>Plan</v>
          </cell>
          <cell r="BG19" t="str">
            <v>Plan</v>
          </cell>
          <cell r="BH19" t="str">
            <v>Plan</v>
          </cell>
          <cell r="BI19" t="str">
            <v>Plan</v>
          </cell>
          <cell r="BJ19" t="str">
            <v>Plan</v>
          </cell>
          <cell r="BK19" t="str">
            <v>Plan</v>
          </cell>
          <cell r="BL19" t="str">
            <v>Plan</v>
          </cell>
          <cell r="BM19" t="str">
            <v>Plan</v>
          </cell>
          <cell r="BN19"/>
        </row>
        <row r="20">
          <cell r="A20" t="str">
            <v>PeriodYear1</v>
          </cell>
          <cell r="B20" t="str">
            <v>Period &amp; Year Name</v>
          </cell>
          <cell r="C20"/>
          <cell r="D20"/>
          <cell r="E20"/>
          <cell r="F20"/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/>
          <cell r="S20" t="str">
            <v>Jan 2018</v>
          </cell>
          <cell r="T20" t="str">
            <v>Feb 2018</v>
          </cell>
          <cell r="U20" t="str">
            <v>Mar 2018</v>
          </cell>
          <cell r="V20" t="str">
            <v>Apr 2018</v>
          </cell>
          <cell r="W20" t="str">
            <v>May 2018</v>
          </cell>
          <cell r="X20" t="str">
            <v>Jun 2018</v>
          </cell>
          <cell r="Y20" t="str">
            <v>Jul 2018</v>
          </cell>
          <cell r="Z20" t="str">
            <v>Aug 2018</v>
          </cell>
          <cell r="AA20" t="str">
            <v>Sep 2018</v>
          </cell>
          <cell r="AB20" t="str">
            <v>Oct 2018</v>
          </cell>
          <cell r="AC20" t="str">
            <v>Nov 2018</v>
          </cell>
          <cell r="AD20" t="str">
            <v>Dec 2018</v>
          </cell>
          <cell r="AE20"/>
          <cell r="AF20" t="str">
            <v>Jan 2019</v>
          </cell>
          <cell r="AG20" t="str">
            <v>Feb 2019</v>
          </cell>
          <cell r="AH20" t="str">
            <v>Mar 2019</v>
          </cell>
          <cell r="AI20" t="str">
            <v>Apr 2019</v>
          </cell>
          <cell r="AJ20" t="str">
            <v>May 2019</v>
          </cell>
          <cell r="AK20" t="str">
            <v>Jun 2019</v>
          </cell>
          <cell r="AL20" t="str">
            <v>Jul 2019</v>
          </cell>
          <cell r="AM20" t="str">
            <v>Aug 2019</v>
          </cell>
          <cell r="AN20" t="str">
            <v>Sep 2019</v>
          </cell>
          <cell r="AO20" t="str">
            <v>Oct 2019</v>
          </cell>
          <cell r="AP20" t="str">
            <v>Nov 2019</v>
          </cell>
          <cell r="AQ20" t="str">
            <v>Dec 2019</v>
          </cell>
          <cell r="AR20"/>
          <cell r="AS20" t="str">
            <v>Jan 2020</v>
          </cell>
          <cell r="AT20" t="str">
            <v>Feb 2020</v>
          </cell>
          <cell r="AU20" t="str">
            <v>Mar 2020</v>
          </cell>
          <cell r="AV20" t="str">
            <v>Apr 2020</v>
          </cell>
          <cell r="AW20" t="str">
            <v>May 2020</v>
          </cell>
          <cell r="AX20" t="str">
            <v>Jun 2020</v>
          </cell>
          <cell r="AY20" t="str">
            <v>Jul 2020</v>
          </cell>
          <cell r="AZ20" t="str">
            <v>Aug 2020</v>
          </cell>
          <cell r="BA20" t="str">
            <v>Sep 2020</v>
          </cell>
          <cell r="BB20" t="str">
            <v>Oct 2020</v>
          </cell>
          <cell r="BC20" t="str">
            <v>Nov 2020</v>
          </cell>
          <cell r="BD20" t="str">
            <v>Dec 2020</v>
          </cell>
          <cell r="BE20"/>
          <cell r="BF20" t="str">
            <v xml:space="preserve"> 2021</v>
          </cell>
          <cell r="BG20" t="str">
            <v xml:space="preserve"> 2022</v>
          </cell>
          <cell r="BH20" t="str">
            <v xml:space="preserve"> 2023</v>
          </cell>
          <cell r="BI20" t="str">
            <v xml:space="preserve"> 2024</v>
          </cell>
          <cell r="BJ20" t="str">
            <v xml:space="preserve"> 2025</v>
          </cell>
          <cell r="BK20" t="str">
            <v xml:space="preserve"> 2026</v>
          </cell>
          <cell r="BL20" t="str">
            <v xml:space="preserve"> 2027</v>
          </cell>
          <cell r="BM20" t="str">
            <v xml:space="preserve"> 2028</v>
          </cell>
          <cell r="BN20"/>
        </row>
        <row r="21">
          <cell r="A21"/>
          <cell r="B21" t="str">
            <v>Income Statement</v>
          </cell>
          <cell r="C21"/>
          <cell r="D21"/>
          <cell r="E21"/>
          <cell r="F21"/>
          <cell r="G21"/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/>
          <cell r="Y21"/>
          <cell r="Z21"/>
          <cell r="AA21"/>
          <cell r="AB21"/>
          <cell r="AC21"/>
          <cell r="AD21"/>
          <cell r="AE21"/>
          <cell r="AF21"/>
          <cell r="AG21"/>
          <cell r="AH21"/>
          <cell r="AI21"/>
          <cell r="AJ21"/>
          <cell r="AK21"/>
          <cell r="AL21"/>
          <cell r="AM21"/>
          <cell r="AN21"/>
          <cell r="AO21"/>
          <cell r="AP21"/>
          <cell r="AQ21"/>
          <cell r="AR21"/>
          <cell r="AS21"/>
          <cell r="AT21"/>
          <cell r="AU21"/>
          <cell r="AV21"/>
          <cell r="AW21"/>
          <cell r="AX21"/>
          <cell r="AY21"/>
          <cell r="AZ21"/>
          <cell r="BA21"/>
          <cell r="BB21"/>
          <cell r="BC21"/>
          <cell r="BD21"/>
          <cell r="BE21"/>
          <cell r="BF21"/>
          <cell r="BG21"/>
          <cell r="BH21"/>
          <cell r="BI21"/>
          <cell r="BJ21"/>
          <cell r="BK21"/>
          <cell r="BL21"/>
          <cell r="BM21"/>
          <cell r="BN21"/>
        </row>
        <row r="22">
          <cell r="A22" t="str">
            <v>Au_Sales</v>
          </cell>
          <cell r="B22" t="str">
            <v>Gold sales - Kupol</v>
          </cell>
          <cell r="C22" t="str">
            <v>US$</v>
          </cell>
          <cell r="D22" t="str">
            <v>604</v>
          </cell>
          <cell r="E22" t="str">
            <v>6040100034</v>
          </cell>
          <cell r="F22" t="str">
            <v>411105</v>
          </cell>
          <cell r="G22" t="str">
            <v>D000000411105</v>
          </cell>
          <cell r="H22"/>
          <cell r="I22"/>
          <cell r="J22"/>
          <cell r="K22"/>
          <cell r="L22"/>
          <cell r="M22"/>
          <cell r="N22" t="str">
            <v>IncStmt_001</v>
          </cell>
          <cell r="O22"/>
          <cell r="P22"/>
          <cell r="Q22"/>
          <cell r="R22"/>
          <cell r="S22">
            <v>-10402243.17</v>
          </cell>
          <cell r="T22">
            <v>-56923623.829999998</v>
          </cell>
          <cell r="U22">
            <v>-37073939.93</v>
          </cell>
          <cell r="V22">
            <v>-36981963.18</v>
          </cell>
          <cell r="W22">
            <v>-32330046.98</v>
          </cell>
          <cell r="X22">
            <v>-33269715.98</v>
          </cell>
          <cell r="Y22">
            <v>-21912996.949999999</v>
          </cell>
          <cell r="Z22">
            <v>-39481967.890000001</v>
          </cell>
          <cell r="AA22">
            <v>-35129937.600083575</v>
          </cell>
          <cell r="AB22">
            <v>-33352178.006632421</v>
          </cell>
          <cell r="AC22">
            <v>-34256623.543792993</v>
          </cell>
          <cell r="AD22">
            <v>-34704545.806894727</v>
          </cell>
          <cell r="AE22">
            <v>-405819782.86740369</v>
          </cell>
          <cell r="AF22">
            <v>-36590885.717757761</v>
          </cell>
          <cell r="AG22">
            <v>-35268208.670482293</v>
          </cell>
          <cell r="AH22">
            <v>-35433034.54290171</v>
          </cell>
          <cell r="AI22">
            <v>-34039333.497239575</v>
          </cell>
          <cell r="AJ22">
            <v>-35197729.335097328</v>
          </cell>
          <cell r="AK22">
            <v>-34794547.673111096</v>
          </cell>
          <cell r="AL22">
            <v>-34503528.757105768</v>
          </cell>
          <cell r="AM22">
            <v>-34728129.896792375</v>
          </cell>
          <cell r="AN22">
            <v>-34378642.637520887</v>
          </cell>
          <cell r="AO22">
            <v>-34276841.037788711</v>
          </cell>
          <cell r="AP22">
            <v>-34671581.004222073</v>
          </cell>
          <cell r="AQ22">
            <v>-33982401.470956802</v>
          </cell>
          <cell r="AR22">
            <v>-417864864.24097633</v>
          </cell>
          <cell r="AS22">
            <v>-33865374.15299312</v>
          </cell>
          <cell r="AT22">
            <v>-29386092.350832961</v>
          </cell>
          <cell r="AU22">
            <v>-32374625.691735983</v>
          </cell>
          <cell r="AV22">
            <v>-30880359.021284468</v>
          </cell>
          <cell r="AW22">
            <v>-32374625.691735983</v>
          </cell>
          <cell r="AX22">
            <v>-30774812.745453291</v>
          </cell>
          <cell r="AY22">
            <v>-32265561.206710432</v>
          </cell>
          <cell r="AZ22">
            <v>-32265561.206710432</v>
          </cell>
          <cell r="BA22">
            <v>-30774812.745453291</v>
          </cell>
          <cell r="BB22">
            <v>-32265561.206710432</v>
          </cell>
          <cell r="BC22">
            <v>-32265561.206710432</v>
          </cell>
          <cell r="BD22">
            <v>-33756309.667967565</v>
          </cell>
          <cell r="BE22">
            <v>-383249256.89429837</v>
          </cell>
          <cell r="BF22">
            <v>-318398923.04691941</v>
          </cell>
          <cell r="BG22">
            <v>-277451698.7031973</v>
          </cell>
          <cell r="BH22">
            <v>-145313914.25623432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-1948098440.0090301</v>
          </cell>
        </row>
        <row r="23">
          <cell r="A23" t="str">
            <v>Ag_Sale</v>
          </cell>
          <cell r="B23" t="str">
            <v>Silver sales - Kupol</v>
          </cell>
          <cell r="C23" t="str">
            <v>US$</v>
          </cell>
          <cell r="D23" t="str">
            <v>604</v>
          </cell>
          <cell r="E23" t="str">
            <v>6040100034</v>
          </cell>
          <cell r="F23" t="str">
            <v>411110</v>
          </cell>
          <cell r="G23" t="str">
            <v>D000000411110</v>
          </cell>
          <cell r="H23"/>
          <cell r="I23"/>
          <cell r="J23"/>
          <cell r="K23"/>
          <cell r="L23"/>
          <cell r="M23"/>
          <cell r="N23" t="str">
            <v>IncStmt_002</v>
          </cell>
          <cell r="O23"/>
          <cell r="P23"/>
          <cell r="Q23"/>
          <cell r="R23"/>
          <cell r="S23">
            <v>0</v>
          </cell>
          <cell r="T23">
            <v>-5141523.9400000004</v>
          </cell>
          <cell r="U23">
            <v>-7876116.2000000002</v>
          </cell>
          <cell r="V23">
            <v>-3975652.9</v>
          </cell>
          <cell r="W23">
            <v>-4479686.0599999996</v>
          </cell>
          <cell r="X23">
            <v>-3748175.05</v>
          </cell>
          <cell r="Y23">
            <v>-3333161.32</v>
          </cell>
          <cell r="Z23">
            <v>-3813649.79</v>
          </cell>
          <cell r="AA23">
            <v>-4064006.5924135409</v>
          </cell>
          <cell r="AB23">
            <v>-4133725.0637653233</v>
          </cell>
          <cell r="AC23">
            <v>-3710052.9258768484</v>
          </cell>
          <cell r="AD23">
            <v>-3903387.1601579646</v>
          </cell>
          <cell r="AE23">
            <v>-48179137.002213679</v>
          </cell>
          <cell r="AF23">
            <v>-2846710.3751902832</v>
          </cell>
          <cell r="AG23">
            <v>-2262954.846257343</v>
          </cell>
          <cell r="AH23">
            <v>-3320901.1123220474</v>
          </cell>
          <cell r="AI23">
            <v>-3558777.3894274151</v>
          </cell>
          <cell r="AJ23">
            <v>-3949580.1925139455</v>
          </cell>
          <cell r="AK23">
            <v>-4182726.538517829</v>
          </cell>
          <cell r="AL23">
            <v>-4070702.7801662721</v>
          </cell>
          <cell r="AM23">
            <v>-3846101.6352560697</v>
          </cell>
          <cell r="AN23">
            <v>-4195588.9004061222</v>
          </cell>
          <cell r="AO23">
            <v>-4297390.4987632809</v>
          </cell>
          <cell r="AP23">
            <v>-3902650.5330103855</v>
          </cell>
          <cell r="AQ23">
            <v>-4591830.0712000104</v>
          </cell>
          <cell r="AR23">
            <v>-45025914.873031005</v>
          </cell>
          <cell r="AS23">
            <v>-4445015.3846709821</v>
          </cell>
          <cell r="AT23">
            <v>-3890001.7876764936</v>
          </cell>
          <cell r="AU23">
            <v>-4260875.2462646812</v>
          </cell>
          <cell r="AV23">
            <v>-4075438.5169705879</v>
          </cell>
          <cell r="AW23">
            <v>-4260875.2462646812</v>
          </cell>
          <cell r="AX23">
            <v>-4036540.7903368166</v>
          </cell>
          <cell r="AY23">
            <v>-4220680.9287431184</v>
          </cell>
          <cell r="AZ23">
            <v>-4220680.9287431184</v>
          </cell>
          <cell r="BA23">
            <v>-4036540.7903368166</v>
          </cell>
          <cell r="BB23">
            <v>-4220680.9287431184</v>
          </cell>
          <cell r="BC23">
            <v>-4220680.9287431184</v>
          </cell>
          <cell r="BD23">
            <v>-4404821.0671494193</v>
          </cell>
          <cell r="BE23">
            <v>-50292832.544642948</v>
          </cell>
          <cell r="BF23">
            <v>-47585417.928756885</v>
          </cell>
          <cell r="BG23">
            <v>-32439181.404651202</v>
          </cell>
          <cell r="BH23">
            <v>-23201041.550101798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-246723525.30339754</v>
          </cell>
        </row>
        <row r="24">
          <cell r="A24" t="str">
            <v>CU_Sale</v>
          </cell>
          <cell r="B24" t="str">
            <v>Copper line used for Gold Sales - DVO</v>
          </cell>
          <cell r="C24" t="str">
            <v>US$</v>
          </cell>
          <cell r="D24" t="str">
            <v>604</v>
          </cell>
          <cell r="E24" t="str">
            <v>6040100034</v>
          </cell>
          <cell r="F24" t="str">
            <v>411113</v>
          </cell>
          <cell r="G24" t="str">
            <v>D000000411113</v>
          </cell>
          <cell r="H24"/>
          <cell r="I24"/>
          <cell r="J24"/>
          <cell r="K24"/>
          <cell r="L24"/>
          <cell r="M24"/>
          <cell r="N24" t="str">
            <v>IncStmt_003</v>
          </cell>
          <cell r="O24"/>
          <cell r="P24"/>
          <cell r="Q24"/>
          <cell r="R24"/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</row>
        <row r="25">
          <cell r="A25" t="str">
            <v>C_Sale</v>
          </cell>
          <cell r="B25" t="str">
            <v>Carbon sales line used for Silver Sales - DVO</v>
          </cell>
          <cell r="C25" t="str">
            <v>US$</v>
          </cell>
          <cell r="D25" t="str">
            <v>604</v>
          </cell>
          <cell r="E25" t="str">
            <v>6040100034</v>
          </cell>
          <cell r="F25" t="str">
            <v>411115</v>
          </cell>
          <cell r="G25" t="str">
            <v>D000000411115</v>
          </cell>
          <cell r="H25"/>
          <cell r="I25"/>
          <cell r="J25"/>
          <cell r="K25"/>
          <cell r="L25"/>
          <cell r="M25"/>
          <cell r="N25" t="str">
            <v>IncStmt_004</v>
          </cell>
          <cell r="O25"/>
          <cell r="P25"/>
          <cell r="Q25"/>
          <cell r="R25"/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</row>
        <row r="26">
          <cell r="A26" t="str">
            <v>Au_MarkMktAdj</v>
          </cell>
          <cell r="B26" t="str">
            <v>Mark to market adjustment - gold sales</v>
          </cell>
          <cell r="C26" t="str">
            <v>US$</v>
          </cell>
          <cell r="D26" t="str">
            <v>604</v>
          </cell>
          <cell r="E26" t="str">
            <v/>
          </cell>
          <cell r="F26" t="str">
            <v>411130</v>
          </cell>
          <cell r="G26" t="str">
            <v>D000000411130</v>
          </cell>
          <cell r="H26"/>
          <cell r="I26"/>
          <cell r="J26"/>
          <cell r="K26"/>
          <cell r="L26"/>
          <cell r="M26"/>
          <cell r="N26" t="str">
            <v>IncStmt_005</v>
          </cell>
          <cell r="O26"/>
          <cell r="P26"/>
          <cell r="Q26"/>
          <cell r="R26"/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</row>
        <row r="27">
          <cell r="A27" t="str">
            <v>Au_Hedge</v>
          </cell>
          <cell r="B27" t="str">
            <v>Gold hedging</v>
          </cell>
          <cell r="C27" t="str">
            <v>US$</v>
          </cell>
          <cell r="D27" t="str">
            <v>604</v>
          </cell>
          <cell r="E27" t="str">
            <v>6040100034</v>
          </cell>
          <cell r="F27" t="str">
            <v>411120</v>
          </cell>
          <cell r="G27" t="str">
            <v>D000000411120</v>
          </cell>
          <cell r="H27"/>
          <cell r="I27"/>
          <cell r="J27"/>
          <cell r="K27"/>
          <cell r="L27"/>
          <cell r="M27"/>
          <cell r="N27" t="str">
            <v>IncStmt_009</v>
          </cell>
          <cell r="O27"/>
          <cell r="P27"/>
          <cell r="Q27"/>
          <cell r="R27"/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</row>
        <row r="28">
          <cell r="A28" t="str">
            <v>Ag_Hedge</v>
          </cell>
          <cell r="B28" t="str">
            <v>Silver hedging</v>
          </cell>
          <cell r="C28" t="str">
            <v>US$</v>
          </cell>
          <cell r="D28" t="str">
            <v>604</v>
          </cell>
          <cell r="E28" t="str">
            <v>6040100034</v>
          </cell>
          <cell r="F28" t="str">
            <v>411125</v>
          </cell>
          <cell r="G28" t="str">
            <v>D000000411125</v>
          </cell>
          <cell r="H28"/>
          <cell r="I28"/>
          <cell r="J28"/>
          <cell r="K28"/>
          <cell r="L28"/>
          <cell r="M28"/>
          <cell r="N28" t="str">
            <v>IncStmt_010</v>
          </cell>
          <cell r="O28"/>
          <cell r="P28"/>
          <cell r="Q28"/>
          <cell r="R28"/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</row>
        <row r="29">
          <cell r="A29" t="str">
            <v>Opr_Rev</v>
          </cell>
          <cell r="B29" t="str">
            <v>Operating revenue</v>
          </cell>
          <cell r="C29" t="str">
            <v>US$</v>
          </cell>
          <cell r="D29"/>
          <cell r="E29"/>
          <cell r="F29"/>
          <cell r="G29" t="str">
            <v>D00000040100</v>
          </cell>
          <cell r="H29"/>
          <cell r="I29"/>
          <cell r="J29"/>
          <cell r="K29"/>
          <cell r="L29"/>
          <cell r="M29"/>
          <cell r="N29" t="str">
            <v>IncStmt_011</v>
          </cell>
          <cell r="O29"/>
          <cell r="P29"/>
          <cell r="Q29"/>
          <cell r="R29"/>
          <cell r="S29">
            <v>-10402243.17</v>
          </cell>
          <cell r="T29">
            <v>-62065147.769999996</v>
          </cell>
          <cell r="U29">
            <v>-44950056.130000003</v>
          </cell>
          <cell r="V29">
            <v>-40957616.079999998</v>
          </cell>
          <cell r="W29">
            <v>-36809733.039999999</v>
          </cell>
          <cell r="X29">
            <v>-37017891.030000001</v>
          </cell>
          <cell r="Y29">
            <v>-25246158.27</v>
          </cell>
          <cell r="Z29">
            <v>-43295617.68</v>
          </cell>
          <cell r="AA29">
            <v>-39193944.192497119</v>
          </cell>
          <cell r="AB29">
            <v>-37485903.070397742</v>
          </cell>
          <cell r="AC29">
            <v>-37966676.469669841</v>
          </cell>
          <cell r="AD29">
            <v>-38607932.967052691</v>
          </cell>
          <cell r="AE29">
            <v>-453998919.8696174</v>
          </cell>
          <cell r="AF29">
            <v>-39437596.092948042</v>
          </cell>
          <cell r="AG29">
            <v>-37531163.516739637</v>
          </cell>
          <cell r="AH29">
            <v>-38753935.655223757</v>
          </cell>
          <cell r="AI29">
            <v>-37598110.886666991</v>
          </cell>
          <cell r="AJ29">
            <v>-39147309.527611271</v>
          </cell>
          <cell r="AK29">
            <v>-38977274.211628929</v>
          </cell>
          <cell r="AL29">
            <v>-38574231.537272036</v>
          </cell>
          <cell r="AM29">
            <v>-38574231.532048441</v>
          </cell>
          <cell r="AN29">
            <v>-38574231.537927009</v>
          </cell>
          <cell r="AO29">
            <v>-38574231.53655199</v>
          </cell>
          <cell r="AP29">
            <v>-38574231.537232459</v>
          </cell>
          <cell r="AQ29">
            <v>-38574231.542156816</v>
          </cell>
          <cell r="AR29">
            <v>-462890779.11400729</v>
          </cell>
          <cell r="AS29">
            <v>-38310389.537664101</v>
          </cell>
          <cell r="AT29">
            <v>-33276094.138509456</v>
          </cell>
          <cell r="AU29">
            <v>-36635500.938000664</v>
          </cell>
          <cell r="AV29">
            <v>-34955797.538255058</v>
          </cell>
          <cell r="AW29">
            <v>-36635500.938000664</v>
          </cell>
          <cell r="AX29">
            <v>-34811353.535790108</v>
          </cell>
          <cell r="AY29">
            <v>-36486242.135453552</v>
          </cell>
          <cell r="AZ29">
            <v>-36486242.135453552</v>
          </cell>
          <cell r="BA29">
            <v>-34811353.535790108</v>
          </cell>
          <cell r="BB29">
            <v>-36486242.135453552</v>
          </cell>
          <cell r="BC29">
            <v>-36486242.135453552</v>
          </cell>
          <cell r="BD29">
            <v>-38161130.735116988</v>
          </cell>
          <cell r="BE29">
            <v>-433542089.43894136</v>
          </cell>
          <cell r="BF29">
            <v>-365984340.9756763</v>
          </cell>
          <cell r="BG29">
            <v>-309890880.10784853</v>
          </cell>
          <cell r="BH29">
            <v>-168514955.8063361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-2194821965.312427</v>
          </cell>
        </row>
        <row r="30">
          <cell r="A30" t="str">
            <v>Min</v>
          </cell>
          <cell r="B30" t="str">
            <v>Mining</v>
          </cell>
          <cell r="C30" t="str">
            <v>US$</v>
          </cell>
          <cell r="D30"/>
          <cell r="E30"/>
          <cell r="F30"/>
          <cell r="G30" t="str">
            <v>D300000PCWOALL</v>
          </cell>
          <cell r="H30"/>
          <cell r="I30"/>
          <cell r="J30"/>
          <cell r="K30"/>
          <cell r="L30"/>
          <cell r="M30"/>
          <cell r="N30" t="str">
            <v>IncStmt_012</v>
          </cell>
          <cell r="O30"/>
          <cell r="P30"/>
          <cell r="Q30"/>
          <cell r="R30"/>
          <cell r="S30">
            <v>7250872.5599999996</v>
          </cell>
          <cell r="T30">
            <v>6504535.1600000001</v>
          </cell>
          <cell r="U30">
            <v>7124536.4800000004</v>
          </cell>
          <cell r="V30">
            <v>6670458.6900000004</v>
          </cell>
          <cell r="W30">
            <v>6601369.6399999997</v>
          </cell>
          <cell r="X30">
            <v>6247701.29</v>
          </cell>
          <cell r="Y30">
            <v>5832710.6500000004</v>
          </cell>
          <cell r="Z30">
            <v>5424727.7300000004</v>
          </cell>
          <cell r="AA30">
            <v>6817283.4429805912</v>
          </cell>
          <cell r="AB30">
            <v>7319486.9654116649</v>
          </cell>
          <cell r="AC30">
            <v>8207215.0826838501</v>
          </cell>
          <cell r="AD30">
            <v>7366593.5388985686</v>
          </cell>
          <cell r="AE30">
            <v>81367491.229974672</v>
          </cell>
          <cell r="AF30">
            <v>7877869.9385762159</v>
          </cell>
          <cell r="AG30">
            <v>7014246.3708727555</v>
          </cell>
          <cell r="AH30">
            <v>7782427.0973288091</v>
          </cell>
          <cell r="AI30">
            <v>7670150.8380976859</v>
          </cell>
          <cell r="AJ30">
            <v>8010011.5328732859</v>
          </cell>
          <cell r="AK30">
            <v>7980977.6284738593</v>
          </cell>
          <cell r="AL30">
            <v>7888648.0456968667</v>
          </cell>
          <cell r="AM30">
            <v>7730676.9662430985</v>
          </cell>
          <cell r="AN30">
            <v>7396771.2831041161</v>
          </cell>
          <cell r="AO30">
            <v>7389874.2075746581</v>
          </cell>
          <cell r="AP30">
            <v>7064329.7781721111</v>
          </cell>
          <cell r="AQ30">
            <v>7174092.1095020436</v>
          </cell>
          <cell r="AR30">
            <v>90980075.796515509</v>
          </cell>
          <cell r="AS30">
            <v>7517925.0384589564</v>
          </cell>
          <cell r="AT30">
            <v>6660532.8761866344</v>
          </cell>
          <cell r="AU30">
            <v>7277890.1132705892</v>
          </cell>
          <cell r="AV30">
            <v>7012467.6752320444</v>
          </cell>
          <cell r="AW30">
            <v>7452290.2297658175</v>
          </cell>
          <cell r="AX30">
            <v>7318872.7901796773</v>
          </cell>
          <cell r="AY30">
            <v>7202105.1955269352</v>
          </cell>
          <cell r="AZ30">
            <v>7105741.9058625987</v>
          </cell>
          <cell r="BA30">
            <v>6793377.728290285</v>
          </cell>
          <cell r="BB30">
            <v>6849568.0263829893</v>
          </cell>
          <cell r="BC30">
            <v>6575091.9369220957</v>
          </cell>
          <cell r="BD30">
            <v>6770500.9753454188</v>
          </cell>
          <cell r="BE30">
            <v>84536364.491424054</v>
          </cell>
          <cell r="BF30">
            <v>70271001.600167572</v>
          </cell>
          <cell r="BG30">
            <v>31236526.3214183</v>
          </cell>
          <cell r="BH30">
            <v>726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358392185.43950015</v>
          </cell>
        </row>
        <row r="31">
          <cell r="A31" t="str">
            <v>Proc</v>
          </cell>
          <cell r="B31" t="str">
            <v>Processing</v>
          </cell>
          <cell r="C31" t="str">
            <v>US$</v>
          </cell>
          <cell r="D31"/>
          <cell r="E31"/>
          <cell r="F31"/>
          <cell r="G31" t="str">
            <v>D300100PCWOALL</v>
          </cell>
          <cell r="H31"/>
          <cell r="I31"/>
          <cell r="J31"/>
          <cell r="K31"/>
          <cell r="L31"/>
          <cell r="M31"/>
          <cell r="N31" t="str">
            <v>IncStmt_013</v>
          </cell>
          <cell r="O31"/>
          <cell r="P31"/>
          <cell r="Q31"/>
          <cell r="R31"/>
          <cell r="S31">
            <v>3254189.98</v>
          </cell>
          <cell r="T31">
            <v>2561470.48</v>
          </cell>
          <cell r="U31">
            <v>3129217.88</v>
          </cell>
          <cell r="V31">
            <v>2954991.24</v>
          </cell>
          <cell r="W31">
            <v>2796340.76</v>
          </cell>
          <cell r="X31">
            <v>2632775.4300000002</v>
          </cell>
          <cell r="Y31">
            <v>2979098.53</v>
          </cell>
          <cell r="Z31">
            <v>3638215.78</v>
          </cell>
          <cell r="AA31">
            <v>3004058.5230719526</v>
          </cell>
          <cell r="AB31">
            <v>3426849.7106973235</v>
          </cell>
          <cell r="AC31">
            <v>3262522.91603661</v>
          </cell>
          <cell r="AD31">
            <v>2934159.494668013</v>
          </cell>
          <cell r="AE31">
            <v>36573890.724473894</v>
          </cell>
          <cell r="AF31">
            <v>2543738.2737453263</v>
          </cell>
          <cell r="AG31">
            <v>2602993.664240988</v>
          </cell>
          <cell r="AH31">
            <v>3900519.7048270777</v>
          </cell>
          <cell r="AI31">
            <v>3601366.2579264538</v>
          </cell>
          <cell r="AJ31">
            <v>3152839.9897638727</v>
          </cell>
          <cell r="AK31">
            <v>3483591.85961839</v>
          </cell>
          <cell r="AL31">
            <v>3195514.9000606202</v>
          </cell>
          <cell r="AM31">
            <v>3622619.2562350547</v>
          </cell>
          <cell r="AN31">
            <v>2989441.5249087457</v>
          </cell>
          <cell r="AO31">
            <v>3385508.590808047</v>
          </cell>
          <cell r="AP31">
            <v>2972372.8701972282</v>
          </cell>
          <cell r="AQ31">
            <v>3457531.5626003761</v>
          </cell>
          <cell r="AR31">
            <v>38908038.454932183</v>
          </cell>
          <cell r="AS31">
            <v>3138239.8370415196</v>
          </cell>
          <cell r="AT31">
            <v>2829707.5226660529</v>
          </cell>
          <cell r="AU31">
            <v>3495974.1972088739</v>
          </cell>
          <cell r="AV31">
            <v>3159930.9459455796</v>
          </cell>
          <cell r="AW31">
            <v>3062448.7894794913</v>
          </cell>
          <cell r="AX31">
            <v>3057622.0546223959</v>
          </cell>
          <cell r="AY31">
            <v>2826084.4247313011</v>
          </cell>
          <cell r="AZ31">
            <v>2847684.8204522375</v>
          </cell>
          <cell r="BA31">
            <v>2406272.8317334577</v>
          </cell>
          <cell r="BB31">
            <v>3165208.0020695906</v>
          </cell>
          <cell r="BC31">
            <v>2933400.7473689979</v>
          </cell>
          <cell r="BD31">
            <v>2935713.5779504376</v>
          </cell>
          <cell r="BE31">
            <v>35858287.751269937</v>
          </cell>
          <cell r="BF31">
            <v>21797952.8726428</v>
          </cell>
          <cell r="BG31">
            <v>23790038.04101067</v>
          </cell>
          <cell r="BH31">
            <v>25133744.904293399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182061952.74862283</v>
          </cell>
        </row>
        <row r="32">
          <cell r="A32" t="str">
            <v>Cu_Cr</v>
          </cell>
          <cell r="B32" t="str">
            <v>Copper Credits</v>
          </cell>
          <cell r="C32" t="str">
            <v>US$</v>
          </cell>
          <cell r="D32" t="str">
            <v>604</v>
          </cell>
          <cell r="E32" t="str">
            <v>6040100034</v>
          </cell>
          <cell r="F32" t="str">
            <v>411113</v>
          </cell>
          <cell r="G32" t="str">
            <v>D300180PCWOALL</v>
          </cell>
          <cell r="H32"/>
          <cell r="I32"/>
          <cell r="J32"/>
          <cell r="K32"/>
          <cell r="L32"/>
          <cell r="M32"/>
          <cell r="N32" t="str">
            <v>IncStmt_000</v>
          </cell>
          <cell r="O32"/>
          <cell r="P32"/>
          <cell r="Q32"/>
          <cell r="R32"/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</row>
        <row r="33">
          <cell r="A33" t="str">
            <v>SiteAdmin</v>
          </cell>
          <cell r="B33" t="str">
            <v>Site Administration</v>
          </cell>
          <cell r="C33" t="str">
            <v>US$</v>
          </cell>
          <cell r="D33"/>
          <cell r="E33"/>
          <cell r="F33"/>
          <cell r="G33" t="str">
            <v>D300300PCWOALL</v>
          </cell>
          <cell r="H33"/>
          <cell r="I33"/>
          <cell r="J33"/>
          <cell r="K33"/>
          <cell r="L33"/>
          <cell r="M33"/>
          <cell r="N33" t="str">
            <v>IncStmt_014</v>
          </cell>
          <cell r="O33"/>
          <cell r="P33"/>
          <cell r="Q33"/>
          <cell r="R33"/>
          <cell r="S33">
            <v>5755743.71</v>
          </cell>
          <cell r="T33">
            <v>5542063.48999999</v>
          </cell>
          <cell r="U33">
            <v>7629422.02999999</v>
          </cell>
          <cell r="V33">
            <v>5144825.72</v>
          </cell>
          <cell r="W33">
            <v>5599361.0199999996</v>
          </cell>
          <cell r="X33">
            <v>7987942.3199999901</v>
          </cell>
          <cell r="Y33">
            <v>5485826.7199999997</v>
          </cell>
          <cell r="Z33">
            <v>4583662</v>
          </cell>
          <cell r="AA33">
            <v>10359001.951080242</v>
          </cell>
          <cell r="AB33">
            <v>5411033.9985917946</v>
          </cell>
          <cell r="AC33">
            <v>5232314.5498030409</v>
          </cell>
          <cell r="AD33">
            <v>10459963.291943986</v>
          </cell>
          <cell r="AE33">
            <v>79191160.801419035</v>
          </cell>
          <cell r="AF33">
            <v>5978228.0156717934</v>
          </cell>
          <cell r="AG33">
            <v>5476913.5502695208</v>
          </cell>
          <cell r="AH33">
            <v>9556265.6121203452</v>
          </cell>
          <cell r="AI33">
            <v>5804771.8901135419</v>
          </cell>
          <cell r="AJ33">
            <v>5951474.0630061533</v>
          </cell>
          <cell r="AK33">
            <v>9109178.2610908076</v>
          </cell>
          <cell r="AL33">
            <v>6092973.3458463941</v>
          </cell>
          <cell r="AM33">
            <v>5982480.4764943123</v>
          </cell>
          <cell r="AN33">
            <v>9388820.8294993192</v>
          </cell>
          <cell r="AO33">
            <v>5722297.7752072522</v>
          </cell>
          <cell r="AP33">
            <v>5585724.3928835969</v>
          </cell>
          <cell r="AQ33">
            <v>8824685.2993695047</v>
          </cell>
          <cell r="AR33">
            <v>83473813.511572525</v>
          </cell>
          <cell r="AS33">
            <v>5945228.7111485023</v>
          </cell>
          <cell r="AT33">
            <v>5321976.4372612052</v>
          </cell>
          <cell r="AU33">
            <v>9586378.3176164962</v>
          </cell>
          <cell r="AV33">
            <v>5689731.7289813329</v>
          </cell>
          <cell r="AW33">
            <v>5867959.0410112301</v>
          </cell>
          <cell r="AX33">
            <v>9103359.6044436321</v>
          </cell>
          <cell r="AY33">
            <v>5842766.3213268165</v>
          </cell>
          <cell r="AZ33">
            <v>5891867.3604341503</v>
          </cell>
          <cell r="BA33">
            <v>9382993.7112866901</v>
          </cell>
          <cell r="BB33">
            <v>5618492.9401507881</v>
          </cell>
          <cell r="BC33">
            <v>5466182.8438684419</v>
          </cell>
          <cell r="BD33">
            <v>8819255.8209344987</v>
          </cell>
          <cell r="BE33">
            <v>82536192.838463783</v>
          </cell>
          <cell r="BF33">
            <v>81668971.039131552</v>
          </cell>
          <cell r="BG33">
            <v>65181280.159634702</v>
          </cell>
          <cell r="BH33">
            <v>25671321.012280464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417722739.36250216</v>
          </cell>
        </row>
        <row r="34">
          <cell r="A34" t="str">
            <v>Hedge</v>
          </cell>
          <cell r="B34" t="str">
            <v>Hedge (Gains) Losses</v>
          </cell>
          <cell r="C34" t="str">
            <v>US$</v>
          </cell>
          <cell r="D34"/>
          <cell r="E34"/>
          <cell r="F34"/>
          <cell r="G34" t="str">
            <v>D300625PCWOALL</v>
          </cell>
          <cell r="H34"/>
          <cell r="I34"/>
          <cell r="J34"/>
          <cell r="K34"/>
          <cell r="L34"/>
          <cell r="M34"/>
          <cell r="N34" t="str">
            <v>IncStmt_015</v>
          </cell>
          <cell r="O34"/>
          <cell r="P34"/>
          <cell r="Q34"/>
          <cell r="R34"/>
          <cell r="S34">
            <v>-94108.18</v>
          </cell>
          <cell r="T34">
            <v>-122605.18</v>
          </cell>
          <cell r="U34">
            <v>-64119.360000000001</v>
          </cell>
          <cell r="V34">
            <v>-19665.89</v>
          </cell>
          <cell r="W34">
            <v>0</v>
          </cell>
          <cell r="X34">
            <v>18764.48</v>
          </cell>
          <cell r="Y34">
            <v>0</v>
          </cell>
          <cell r="Z34">
            <v>377340.54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95606.409999999974</v>
          </cell>
          <cell r="AF34">
            <v>-20833.333330000001</v>
          </cell>
          <cell r="AG34">
            <v>-20833.333330000001</v>
          </cell>
          <cell r="AH34">
            <v>-20833.333330000001</v>
          </cell>
          <cell r="AI34">
            <v>-20833.333330000001</v>
          </cell>
          <cell r="AJ34">
            <v>-20833.333330000001</v>
          </cell>
          <cell r="AK34">
            <v>-20833.333330000001</v>
          </cell>
          <cell r="AL34">
            <v>-20833.333330000001</v>
          </cell>
          <cell r="AM34">
            <v>-20833.333330000001</v>
          </cell>
          <cell r="AN34">
            <v>-20833.333330000001</v>
          </cell>
          <cell r="AO34">
            <v>-20833.333330000001</v>
          </cell>
          <cell r="AP34">
            <v>-20833.333330000001</v>
          </cell>
          <cell r="AQ34">
            <v>-20833.333330000001</v>
          </cell>
          <cell r="AR34">
            <v>-249999.99995999996</v>
          </cell>
          <cell r="AS34">
            <v>-187500</v>
          </cell>
          <cell r="AT34">
            <v>-187500</v>
          </cell>
          <cell r="AU34">
            <v>-187500</v>
          </cell>
          <cell r="AV34">
            <v>-187500</v>
          </cell>
          <cell r="AW34">
            <v>-187500</v>
          </cell>
          <cell r="AX34">
            <v>-187500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-1125000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-1279393.5899600005</v>
          </cell>
        </row>
        <row r="35">
          <cell r="A35" t="str">
            <v>Recl</v>
          </cell>
          <cell r="B35" t="str">
            <v>Reclamation - Mine Not in use</v>
          </cell>
          <cell r="C35" t="str">
            <v>US$</v>
          </cell>
          <cell r="D35"/>
          <cell r="E35"/>
          <cell r="F35"/>
          <cell r="G35" t="str">
            <v>D300600PCWOALL</v>
          </cell>
          <cell r="H35"/>
          <cell r="I35"/>
          <cell r="J35"/>
          <cell r="K35"/>
          <cell r="L35"/>
          <cell r="M35"/>
          <cell r="N35" t="str">
            <v>IncStmt_000</v>
          </cell>
          <cell r="O35"/>
          <cell r="P35"/>
          <cell r="Q35"/>
          <cell r="R35"/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</row>
        <row r="36">
          <cell r="A36" t="str">
            <v>ProdC</v>
          </cell>
          <cell r="B36" t="str">
            <v>Production costs before allocations</v>
          </cell>
          <cell r="C36" t="str">
            <v>US$</v>
          </cell>
          <cell r="D36"/>
          <cell r="E36"/>
          <cell r="F36"/>
          <cell r="G36" t="str">
            <v>D290100PCWOALL</v>
          </cell>
          <cell r="H36"/>
          <cell r="I36"/>
          <cell r="J36"/>
          <cell r="K36"/>
          <cell r="L36"/>
          <cell r="M36"/>
          <cell r="N36" t="str">
            <v>IncStmt_017</v>
          </cell>
          <cell r="O36"/>
          <cell r="P36"/>
          <cell r="Q36"/>
          <cell r="R36"/>
          <cell r="S36">
            <v>16166698.07</v>
          </cell>
          <cell r="T36">
            <v>14485463.949999992</v>
          </cell>
          <cell r="U36">
            <v>17819057.02999999</v>
          </cell>
          <cell r="V36">
            <v>14750609.759999998</v>
          </cell>
          <cell r="W36">
            <v>14997071.419999998</v>
          </cell>
          <cell r="X36">
            <v>16887183.519999992</v>
          </cell>
          <cell r="Y36">
            <v>14297635.899999999</v>
          </cell>
          <cell r="Z36">
            <v>14023946.049999999</v>
          </cell>
          <cell r="AA36">
            <v>20180343.917132787</v>
          </cell>
          <cell r="AB36">
            <v>16157370.674700782</v>
          </cell>
          <cell r="AC36">
            <v>16702052.548523501</v>
          </cell>
          <cell r="AD36">
            <v>20760716.325510569</v>
          </cell>
          <cell r="AE36">
            <v>197228149.1658676</v>
          </cell>
          <cell r="AF36">
            <v>16379002.894663336</v>
          </cell>
          <cell r="AG36">
            <v>15073320.252053266</v>
          </cell>
          <cell r="AH36">
            <v>21218379.080946229</v>
          </cell>
          <cell r="AI36">
            <v>17055455.652807679</v>
          </cell>
          <cell r="AJ36">
            <v>17093492.252313312</v>
          </cell>
          <cell r="AK36">
            <v>20552914.415853057</v>
          </cell>
          <cell r="AL36">
            <v>17156302.958273876</v>
          </cell>
          <cell r="AM36">
            <v>17314943.365642462</v>
          </cell>
          <cell r="AN36">
            <v>19754200.304182179</v>
          </cell>
          <cell r="AO36">
            <v>16476847.240259958</v>
          </cell>
          <cell r="AP36">
            <v>15601593.707922935</v>
          </cell>
          <cell r="AQ36">
            <v>19435475.638141923</v>
          </cell>
          <cell r="AR36">
            <v>213111927.76306021</v>
          </cell>
          <cell r="AS36">
            <v>16413893.586648978</v>
          </cell>
          <cell r="AT36">
            <v>14624716.836113892</v>
          </cell>
          <cell r="AU36">
            <v>20172742.628095958</v>
          </cell>
          <cell r="AV36">
            <v>15674630.350158958</v>
          </cell>
          <cell r="AW36">
            <v>16195198.060256537</v>
          </cell>
          <cell r="AX36">
            <v>19292354.449245706</v>
          </cell>
          <cell r="AY36">
            <v>15870955.941585053</v>
          </cell>
          <cell r="AZ36">
            <v>15845294.086748986</v>
          </cell>
          <cell r="BA36">
            <v>18582644.271310434</v>
          </cell>
          <cell r="BB36">
            <v>15633268.968603367</v>
          </cell>
          <cell r="BC36">
            <v>14974675.528159536</v>
          </cell>
          <cell r="BD36">
            <v>18525470.374230355</v>
          </cell>
          <cell r="BE36">
            <v>201805845.08115774</v>
          </cell>
          <cell r="BF36">
            <v>173737925.51194191</v>
          </cell>
          <cell r="BG36">
            <v>120207844.52206367</v>
          </cell>
          <cell r="BH36">
            <v>50805791.916573867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956897483.96066487</v>
          </cell>
        </row>
        <row r="37">
          <cell r="A37" t="str">
            <v>Cap</v>
          </cell>
          <cell r="B37" t="str">
            <v>Less Capitalized</v>
          </cell>
          <cell r="C37" t="str">
            <v>US$</v>
          </cell>
          <cell r="D37"/>
          <cell r="E37"/>
          <cell r="F37"/>
          <cell r="G37" t="str">
            <v>D29010089500</v>
          </cell>
          <cell r="H37"/>
          <cell r="I37"/>
          <cell r="J37"/>
          <cell r="K37"/>
          <cell r="L37"/>
          <cell r="M37"/>
          <cell r="N37" t="str">
            <v>IncStmt_018</v>
          </cell>
          <cell r="O37"/>
          <cell r="P37"/>
          <cell r="Q37"/>
          <cell r="R37"/>
          <cell r="S37">
            <v>-1001543.27</v>
          </cell>
          <cell r="T37">
            <v>-921680.71</v>
          </cell>
          <cell r="U37">
            <v>-1035639.06</v>
          </cell>
          <cell r="V37">
            <v>-906568.05</v>
          </cell>
          <cell r="W37">
            <v>-1030447.8</v>
          </cell>
          <cell r="X37">
            <v>-878093.58</v>
          </cell>
          <cell r="Y37">
            <v>-662543.98</v>
          </cell>
          <cell r="Z37">
            <v>-789710.83</v>
          </cell>
          <cell r="AA37">
            <v>-863117.06455954304</v>
          </cell>
          <cell r="AB37">
            <v>-1194960.2944395563</v>
          </cell>
          <cell r="AC37">
            <v>-1376159.1042798082</v>
          </cell>
          <cell r="AD37">
            <v>-881143.76551796054</v>
          </cell>
          <cell r="AE37">
            <v>-11541607.508796867</v>
          </cell>
          <cell r="AF37">
            <v>-808454.00328002067</v>
          </cell>
          <cell r="AG37">
            <v>-960154.49084641167</v>
          </cell>
          <cell r="AH37">
            <v>-1237035.6805427638</v>
          </cell>
          <cell r="AI37">
            <v>-1175903.770605722</v>
          </cell>
          <cell r="AJ37">
            <v>-1370607.935181075</v>
          </cell>
          <cell r="AK37">
            <v>-907754.23505202215</v>
          </cell>
          <cell r="AL37">
            <v>-809460.18975494173</v>
          </cell>
          <cell r="AM37">
            <v>-728049.77735085855</v>
          </cell>
          <cell r="AN37">
            <v>-808103.69573500252</v>
          </cell>
          <cell r="AO37">
            <v>-690218.87973845017</v>
          </cell>
          <cell r="AP37">
            <v>-710433.18499479885</v>
          </cell>
          <cell r="AQ37">
            <v>-599292.54181937571</v>
          </cell>
          <cell r="AR37">
            <v>-10805468.384901443</v>
          </cell>
          <cell r="AS37">
            <v>-646518.4218954111</v>
          </cell>
          <cell r="AT37">
            <v>-579085.37505769555</v>
          </cell>
          <cell r="AU37">
            <v>-634430.26044896257</v>
          </cell>
          <cell r="AV37">
            <v>-609243.91090642381</v>
          </cell>
          <cell r="AW37">
            <v>-645817.99184661184</v>
          </cell>
          <cell r="AX37">
            <v>-636247.87510934053</v>
          </cell>
          <cell r="AY37">
            <v>-637828.92605172156</v>
          </cell>
          <cell r="AZ37">
            <v>-633699.35768165102</v>
          </cell>
          <cell r="BA37">
            <v>-605406.7197131681</v>
          </cell>
          <cell r="BB37">
            <v>-614558.17153805052</v>
          </cell>
          <cell r="BC37">
            <v>-595400.52926158812</v>
          </cell>
          <cell r="BD37">
            <v>-608865.09620835574</v>
          </cell>
          <cell r="BE37">
            <v>-7447102.6357189799</v>
          </cell>
          <cell r="BF37">
            <v>-4498277.8289021244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-34292456.358319409</v>
          </cell>
        </row>
        <row r="38">
          <cell r="A38" t="str">
            <v>ProdCosts</v>
          </cell>
          <cell r="B38" t="str">
            <v>Production costs</v>
          </cell>
          <cell r="C38" t="str">
            <v>US$</v>
          </cell>
          <cell r="D38"/>
          <cell r="E38"/>
          <cell r="F38"/>
          <cell r="G38" t="str">
            <v>D290100PRODCSTS</v>
          </cell>
          <cell r="H38"/>
          <cell r="I38"/>
          <cell r="J38"/>
          <cell r="K38"/>
          <cell r="L38"/>
          <cell r="M38"/>
          <cell r="N38" t="str">
            <v>IncStmt_019</v>
          </cell>
          <cell r="O38"/>
          <cell r="P38"/>
          <cell r="Q38"/>
          <cell r="R38"/>
          <cell r="S38">
            <v>15165154.800000001</v>
          </cell>
          <cell r="T38">
            <v>13563783.239999991</v>
          </cell>
          <cell r="U38">
            <v>16783417.969999991</v>
          </cell>
          <cell r="V38">
            <v>13844041.709999997</v>
          </cell>
          <cell r="W38">
            <v>13966623.619999997</v>
          </cell>
          <cell r="X38">
            <v>16009089.939999992</v>
          </cell>
          <cell r="Y38">
            <v>13635091.919999998</v>
          </cell>
          <cell r="Z38">
            <v>13234235.219999999</v>
          </cell>
          <cell r="AA38">
            <v>19317226.852573246</v>
          </cell>
          <cell r="AB38">
            <v>14962410.380261226</v>
          </cell>
          <cell r="AC38">
            <v>15325893.444243692</v>
          </cell>
          <cell r="AD38">
            <v>19879572.559992608</v>
          </cell>
          <cell r="AE38">
            <v>185686541.65707076</v>
          </cell>
          <cell r="AF38">
            <v>15570548.891383315</v>
          </cell>
          <cell r="AG38">
            <v>14113165.761206854</v>
          </cell>
          <cell r="AH38">
            <v>19981343.400403466</v>
          </cell>
          <cell r="AI38">
            <v>15879551.882201957</v>
          </cell>
          <cell r="AJ38">
            <v>15722884.317132236</v>
          </cell>
          <cell r="AK38">
            <v>19645160.180801034</v>
          </cell>
          <cell r="AL38">
            <v>16346842.768518934</v>
          </cell>
          <cell r="AM38">
            <v>16586893.588291604</v>
          </cell>
          <cell r="AN38">
            <v>18946096.608447175</v>
          </cell>
          <cell r="AO38">
            <v>15786628.360521508</v>
          </cell>
          <cell r="AP38">
            <v>14891160.522928137</v>
          </cell>
          <cell r="AQ38">
            <v>18836183.096322548</v>
          </cell>
          <cell r="AR38">
            <v>202306459.37815881</v>
          </cell>
          <cell r="AS38">
            <v>15767375.164753567</v>
          </cell>
          <cell r="AT38">
            <v>14045631.461056197</v>
          </cell>
          <cell r="AU38">
            <v>19538312.367646996</v>
          </cell>
          <cell r="AV38">
            <v>15065386.439252533</v>
          </cell>
          <cell r="AW38">
            <v>15549380.068409925</v>
          </cell>
          <cell r="AX38">
            <v>18656106.574136365</v>
          </cell>
          <cell r="AY38">
            <v>15233127.015533332</v>
          </cell>
          <cell r="AZ38">
            <v>15211594.729067335</v>
          </cell>
          <cell r="BA38">
            <v>17977237.551597267</v>
          </cell>
          <cell r="BB38">
            <v>15018710.797065316</v>
          </cell>
          <cell r="BC38">
            <v>14379274.998897947</v>
          </cell>
          <cell r="BD38">
            <v>17916605.278021999</v>
          </cell>
          <cell r="BE38">
            <v>194358742.44543877</v>
          </cell>
          <cell r="BF38">
            <v>169239647.68303978</v>
          </cell>
          <cell r="BG38">
            <v>120207844.52206367</v>
          </cell>
          <cell r="BH38">
            <v>50805791.916573867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922605027.60234559</v>
          </cell>
        </row>
        <row r="39">
          <cell r="A39" t="str">
            <v>HeapLeach</v>
          </cell>
          <cell r="B39" t="str">
            <v>Costs deducted from (added to) heap leach</v>
          </cell>
          <cell r="C39" t="str">
            <v>US$</v>
          </cell>
          <cell r="D39"/>
          <cell r="E39"/>
          <cell r="F39"/>
          <cell r="G39" t="str">
            <v>D290100530015</v>
          </cell>
          <cell r="H39"/>
          <cell r="I39"/>
          <cell r="J39"/>
          <cell r="K39"/>
          <cell r="L39"/>
          <cell r="M39"/>
          <cell r="N39" t="str">
            <v>IncStmt_020</v>
          </cell>
          <cell r="O39"/>
          <cell r="P39"/>
          <cell r="Q39"/>
          <cell r="R39"/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</row>
        <row r="40">
          <cell r="A40" t="str">
            <v>LTStock</v>
          </cell>
          <cell r="B40" t="str">
            <v>Costs deducted from (added to) LT stockpiles - DVO</v>
          </cell>
          <cell r="C40" t="str">
            <v>US$</v>
          </cell>
          <cell r="D40"/>
          <cell r="E40"/>
          <cell r="F40"/>
          <cell r="G40" t="str">
            <v>D290100530010</v>
          </cell>
          <cell r="H40"/>
          <cell r="I40"/>
          <cell r="J40"/>
          <cell r="K40"/>
          <cell r="L40"/>
          <cell r="M40"/>
          <cell r="N40" t="str">
            <v>IncStmt_021</v>
          </cell>
          <cell r="O40"/>
          <cell r="P40"/>
          <cell r="Q40"/>
          <cell r="R40"/>
          <cell r="S40">
            <v>0</v>
          </cell>
          <cell r="T40">
            <v>-628803.43000000005</v>
          </cell>
          <cell r="U40">
            <v>1971822.1</v>
          </cell>
          <cell r="V40">
            <v>1522511.02</v>
          </cell>
          <cell r="W40">
            <v>418902.87</v>
          </cell>
          <cell r="X40">
            <v>627458.23</v>
          </cell>
          <cell r="Y40">
            <v>1407316.96</v>
          </cell>
          <cell r="Z40">
            <v>1454936.59</v>
          </cell>
          <cell r="AA40">
            <v>-525567.36191619374</v>
          </cell>
          <cell r="AB40">
            <v>-352381.26177300513</v>
          </cell>
          <cell r="AC40">
            <v>-1527143.9277278557</v>
          </cell>
          <cell r="AD40">
            <v>-1078233.207702443</v>
          </cell>
          <cell r="AE40">
            <v>3290818.5808805022</v>
          </cell>
          <cell r="AF40">
            <v>-156896.46086103097</v>
          </cell>
          <cell r="AG40">
            <v>26821.712272513658</v>
          </cell>
          <cell r="AH40">
            <v>223130.46286968142</v>
          </cell>
          <cell r="AI40">
            <v>-808372.88215714321</v>
          </cell>
          <cell r="AJ40">
            <v>-687740.17346759886</v>
          </cell>
          <cell r="AK40">
            <v>-2089779.1263393238</v>
          </cell>
          <cell r="AL40">
            <v>-1233886.4979246035</v>
          </cell>
          <cell r="AM40">
            <v>-1510477.7760396227</v>
          </cell>
          <cell r="AN40">
            <v>-1225311.9409297891</v>
          </cell>
          <cell r="AO40">
            <v>751969.77720668539</v>
          </cell>
          <cell r="AP40">
            <v>-2543839.8957744651</v>
          </cell>
          <cell r="AQ40">
            <v>-1624614.9658596665</v>
          </cell>
          <cell r="AR40">
            <v>-10878997.767004363</v>
          </cell>
          <cell r="AS40">
            <v>-1025731.581707295</v>
          </cell>
          <cell r="AT40">
            <v>-776693.02609237656</v>
          </cell>
          <cell r="AU40">
            <v>-959050.76960689947</v>
          </cell>
          <cell r="AV40">
            <v>-883865.57266888767</v>
          </cell>
          <cell r="AW40">
            <v>-1012769.3714800961</v>
          </cell>
          <cell r="AX40">
            <v>-972172.13710387796</v>
          </cell>
          <cell r="AY40">
            <v>-934620.59948401153</v>
          </cell>
          <cell r="AZ40">
            <v>-906404.36632654071</v>
          </cell>
          <cell r="BA40">
            <v>-818625.06054960191</v>
          </cell>
          <cell r="BB40">
            <v>-837462.01988320798</v>
          </cell>
          <cell r="BC40">
            <v>-760349.16078896075</v>
          </cell>
          <cell r="BD40">
            <v>-822984.43482408673</v>
          </cell>
          <cell r="BE40">
            <v>-10710728.100515842</v>
          </cell>
          <cell r="BF40">
            <v>-13265378.628903568</v>
          </cell>
          <cell r="BG40">
            <v>17559096.145346336</v>
          </cell>
          <cell r="BH40">
            <v>36044767.68342831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22039577.913231377</v>
          </cell>
        </row>
        <row r="41">
          <cell r="A41" t="str">
            <v>STStock</v>
          </cell>
          <cell r="B41" t="str">
            <v>Costs deducted from (added to) ST stockpiles - Kupol</v>
          </cell>
          <cell r="C41" t="str">
            <v>US$</v>
          </cell>
          <cell r="D41"/>
          <cell r="E41"/>
          <cell r="F41"/>
          <cell r="G41" t="str">
            <v>D290100530005</v>
          </cell>
          <cell r="H41"/>
          <cell r="I41"/>
          <cell r="J41"/>
          <cell r="K41"/>
          <cell r="L41"/>
          <cell r="M41"/>
          <cell r="N41" t="str">
            <v>IncStmt_022</v>
          </cell>
          <cell r="O41"/>
          <cell r="P41"/>
          <cell r="Q41"/>
          <cell r="R41"/>
          <cell r="S41">
            <v>251995.6</v>
          </cell>
          <cell r="T41">
            <v>1185047.8899999999</v>
          </cell>
          <cell r="U41">
            <v>-1736264.07</v>
          </cell>
          <cell r="V41">
            <v>-949395.93</v>
          </cell>
          <cell r="W41">
            <v>-255251.28</v>
          </cell>
          <cell r="X41">
            <v>-289148.13</v>
          </cell>
          <cell r="Y41">
            <v>-703103.76</v>
          </cell>
          <cell r="Z41">
            <v>-194829.54</v>
          </cell>
          <cell r="AA41">
            <v>243899.25092804991</v>
          </cell>
          <cell r="AB41">
            <v>-1725807.2553381519</v>
          </cell>
          <cell r="AC41">
            <v>661349.97398199514</v>
          </cell>
          <cell r="AD41">
            <v>1309587.564084338</v>
          </cell>
          <cell r="AE41">
            <v>-2201919.6863437691</v>
          </cell>
          <cell r="AF41">
            <v>178322.80631043389</v>
          </cell>
          <cell r="AG41">
            <v>225529.13325317204</v>
          </cell>
          <cell r="AH41">
            <v>-1278862.8937645582</v>
          </cell>
          <cell r="AI41">
            <v>-297524.12060240936</v>
          </cell>
          <cell r="AJ41">
            <v>-905867.04308597371</v>
          </cell>
          <cell r="AK41">
            <v>1059387.577821929</v>
          </cell>
          <cell r="AL41">
            <v>323476.35582350288</v>
          </cell>
          <cell r="AM41">
            <v>826572.09881130885</v>
          </cell>
          <cell r="AN41">
            <v>-995204.69394523231</v>
          </cell>
          <cell r="AO41">
            <v>-905676.99471200397</v>
          </cell>
          <cell r="AP41">
            <v>2384027.6611497281</v>
          </cell>
          <cell r="AQ41">
            <v>2030706.2234808691</v>
          </cell>
          <cell r="AR41">
            <v>2644886.1105407663</v>
          </cell>
          <cell r="AS41">
            <v>-106506.89524101466</v>
          </cell>
          <cell r="AT41">
            <v>-61953.360322587658</v>
          </cell>
          <cell r="AU41">
            <v>-199820.62891457928</v>
          </cell>
          <cell r="AV41">
            <v>-127048.483947156</v>
          </cell>
          <cell r="AW41">
            <v>-207107.94759861659</v>
          </cell>
          <cell r="AX41">
            <v>-146925.10981169809</v>
          </cell>
          <cell r="AY41">
            <v>-130262.32029018272</v>
          </cell>
          <cell r="AZ41">
            <v>-127385.800984676</v>
          </cell>
          <cell r="BA41">
            <v>-83527.658424678724</v>
          </cell>
          <cell r="BB41">
            <v>-135040.24082100997</v>
          </cell>
          <cell r="BC41">
            <v>-81986.866179469042</v>
          </cell>
          <cell r="BD41">
            <v>-162903.38588369219</v>
          </cell>
          <cell r="BE41">
            <v>-1570468.6984193609</v>
          </cell>
          <cell r="BF41">
            <v>280778.27177830273</v>
          </cell>
          <cell r="BG41">
            <v>427506.26528649405</v>
          </cell>
          <cell r="BH41">
            <v>1505261.6298406222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1086043.8926830562</v>
          </cell>
        </row>
        <row r="42">
          <cell r="A42" t="str">
            <v>WIPInv</v>
          </cell>
          <cell r="B42" t="str">
            <v>Costs deducted from (added to) WIP inventory</v>
          </cell>
          <cell r="C42" t="str">
            <v>US$</v>
          </cell>
          <cell r="D42"/>
          <cell r="E42"/>
          <cell r="F42"/>
          <cell r="G42" t="str">
            <v>D290100529005</v>
          </cell>
          <cell r="H42"/>
          <cell r="I42"/>
          <cell r="J42"/>
          <cell r="K42"/>
          <cell r="L42"/>
          <cell r="M42"/>
          <cell r="N42" t="str">
            <v>IncStmt_023</v>
          </cell>
          <cell r="O42"/>
          <cell r="P42"/>
          <cell r="Q42"/>
          <cell r="R42"/>
          <cell r="S42">
            <v>-3247303.56</v>
          </cell>
          <cell r="T42">
            <v>-523600.18</v>
          </cell>
          <cell r="U42">
            <v>-1678914.14</v>
          </cell>
          <cell r="V42">
            <v>2047265.37</v>
          </cell>
          <cell r="W42">
            <v>369104.41</v>
          </cell>
          <cell r="X42">
            <v>-2435201.84</v>
          </cell>
          <cell r="Y42">
            <v>1154519.6299999999</v>
          </cell>
          <cell r="Z42">
            <v>2276415.66</v>
          </cell>
          <cell r="AA42">
            <v>-5400784.1373843178</v>
          </cell>
          <cell r="AB42">
            <v>4670872.6792075746</v>
          </cell>
          <cell r="AC42">
            <v>-282597.62011566758</v>
          </cell>
          <cell r="AD42">
            <v>-5469656.3473119214</v>
          </cell>
          <cell r="AE42">
            <v>-8519880.0756043307</v>
          </cell>
          <cell r="AF42">
            <v>70342.560725547373</v>
          </cell>
          <cell r="AG42">
            <v>483639.137536861</v>
          </cell>
          <cell r="AH42">
            <v>-3914558.1726215482</v>
          </cell>
          <cell r="AI42">
            <v>2933773.0377007015</v>
          </cell>
          <cell r="AJ42">
            <v>1854700.0693713613</v>
          </cell>
          <cell r="AK42">
            <v>-4239908.4860157631</v>
          </cell>
          <cell r="AL42">
            <v>2278353.241801165</v>
          </cell>
          <cell r="AM42">
            <v>-63470.556463304907</v>
          </cell>
          <cell r="AN42">
            <v>-832029.21326720715</v>
          </cell>
          <cell r="AO42">
            <v>945560.04927582294</v>
          </cell>
          <cell r="AP42">
            <v>1067286.4290087372</v>
          </cell>
          <cell r="AQ42">
            <v>-4317954.9140122272</v>
          </cell>
          <cell r="AR42">
            <v>-3734266.8169598542</v>
          </cell>
          <cell r="AS42">
            <v>4231758.0121300332</v>
          </cell>
          <cell r="AT42">
            <v>38012.422896668315</v>
          </cell>
          <cell r="AU42">
            <v>-3742519.3963445537</v>
          </cell>
          <cell r="AV42">
            <v>2815567.4980818555</v>
          </cell>
          <cell r="AW42">
            <v>1061749.1344789267</v>
          </cell>
          <cell r="AX42">
            <v>-3735110.3568418585</v>
          </cell>
          <cell r="AY42">
            <v>3514177.4133803025</v>
          </cell>
          <cell r="AZ42">
            <v>656518.18037868291</v>
          </cell>
          <cell r="BA42">
            <v>-3422504.6346187964</v>
          </cell>
          <cell r="BB42">
            <v>3029834.4387585036</v>
          </cell>
          <cell r="BC42">
            <v>1083545.6422490031</v>
          </cell>
          <cell r="BD42">
            <v>-2564444.9444115087</v>
          </cell>
          <cell r="BE42">
            <v>2966583.4101372585</v>
          </cell>
          <cell r="BF42">
            <v>321020.33956780285</v>
          </cell>
          <cell r="BG42">
            <v>-824829.54421138763</v>
          </cell>
          <cell r="BH42">
            <v>19724698.611466181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9933325.9243956674</v>
          </cell>
        </row>
        <row r="43">
          <cell r="A43" t="str">
            <v>HedgeGainLoss</v>
          </cell>
          <cell r="B43" t="str">
            <v>Hedge gain/loss deducted/added to inventory</v>
          </cell>
          <cell r="C43" t="str">
            <v>US$</v>
          </cell>
          <cell r="D43"/>
          <cell r="E43"/>
          <cell r="F43"/>
          <cell r="G43" t="str">
            <v>D290100531005</v>
          </cell>
          <cell r="H43"/>
          <cell r="I43"/>
          <cell r="J43"/>
          <cell r="K43"/>
          <cell r="L43"/>
          <cell r="M43"/>
          <cell r="N43" t="str">
            <v>IncStmt_024</v>
          </cell>
          <cell r="O43"/>
          <cell r="P43"/>
          <cell r="Q43"/>
          <cell r="R43"/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</row>
        <row r="44">
          <cell r="A44" t="str">
            <v>Inv_Costs</v>
          </cell>
          <cell r="B44" t="str">
            <v>Cash costs deducted from (added to) inventories</v>
          </cell>
          <cell r="C44" t="str">
            <v>US$</v>
          </cell>
          <cell r="D44"/>
          <cell r="E44"/>
          <cell r="F44"/>
          <cell r="G44" t="str">
            <v>D290100INV_CSTS</v>
          </cell>
          <cell r="H44"/>
          <cell r="I44"/>
          <cell r="J44"/>
          <cell r="K44"/>
          <cell r="L44"/>
          <cell r="M44"/>
          <cell r="N44" t="str">
            <v>IncStmt_025</v>
          </cell>
          <cell r="O44"/>
          <cell r="P44"/>
          <cell r="Q44"/>
          <cell r="R44"/>
          <cell r="S44">
            <v>-2995307.96</v>
          </cell>
          <cell r="T44">
            <v>32644.279999999853</v>
          </cell>
          <cell r="U44">
            <v>-1443356.1099999999</v>
          </cell>
          <cell r="V44">
            <v>2620380.46</v>
          </cell>
          <cell r="W44">
            <v>532756</v>
          </cell>
          <cell r="X44">
            <v>-2096891.7399999998</v>
          </cell>
          <cell r="Y44">
            <v>1858732.8299999998</v>
          </cell>
          <cell r="Z44">
            <v>3536522.71</v>
          </cell>
          <cell r="AA44">
            <v>-5682452.2483724616</v>
          </cell>
          <cell r="AB44">
            <v>2592684.1620964175</v>
          </cell>
          <cell r="AC44">
            <v>-1148391.5738615282</v>
          </cell>
          <cell r="AD44">
            <v>-5238301.9909300264</v>
          </cell>
          <cell r="AE44">
            <v>-7430981.181067599</v>
          </cell>
          <cell r="AF44">
            <v>91768.906174950302</v>
          </cell>
          <cell r="AG44">
            <v>735989.9830625467</v>
          </cell>
          <cell r="AH44">
            <v>-4970290.603516425</v>
          </cell>
          <cell r="AI44">
            <v>1827876.0349411489</v>
          </cell>
          <cell r="AJ44">
            <v>261092.85281778872</v>
          </cell>
          <cell r="AK44">
            <v>-5270300.0345331579</v>
          </cell>
          <cell r="AL44">
            <v>1367943.0997000644</v>
          </cell>
          <cell r="AM44">
            <v>-747376.23369161878</v>
          </cell>
          <cell r="AN44">
            <v>-3052545.8481422286</v>
          </cell>
          <cell r="AO44">
            <v>791852.83177050436</v>
          </cell>
          <cell r="AP44">
            <v>907474.19438400026</v>
          </cell>
          <cell r="AQ44">
            <v>-3911863.6563910246</v>
          </cell>
          <cell r="AR44">
            <v>-11968378.473423451</v>
          </cell>
          <cell r="AS44">
            <v>3099519.5351817235</v>
          </cell>
          <cell r="AT44">
            <v>-800633.9635182959</v>
          </cell>
          <cell r="AU44">
            <v>-4901390.7948660329</v>
          </cell>
          <cell r="AV44">
            <v>1804653.4414658118</v>
          </cell>
          <cell r="AW44">
            <v>-158128.18459978607</v>
          </cell>
          <cell r="AX44">
            <v>-4854207.6037574345</v>
          </cell>
          <cell r="AY44">
            <v>2449294.4936061082</v>
          </cell>
          <cell r="AZ44">
            <v>-377271.98693253379</v>
          </cell>
          <cell r="BA44">
            <v>-4324657.3535930775</v>
          </cell>
          <cell r="BB44">
            <v>2057332.1780542857</v>
          </cell>
          <cell r="BC44">
            <v>241209.61528057326</v>
          </cell>
          <cell r="BD44">
            <v>-3550332.7651192877</v>
          </cell>
          <cell r="BE44">
            <v>-9314613.3887979444</v>
          </cell>
          <cell r="BF44">
            <v>-12663580.017557463</v>
          </cell>
          <cell r="BG44">
            <v>17161772.866421442</v>
          </cell>
          <cell r="BH44">
            <v>57274727.924735114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33058947.730310105</v>
          </cell>
        </row>
        <row r="45">
          <cell r="A45" t="str">
            <v>CashOpCosts</v>
          </cell>
          <cell r="B45" t="str">
            <v>Cash operating costs</v>
          </cell>
          <cell r="C45" t="str">
            <v>US$</v>
          </cell>
          <cell r="D45"/>
          <cell r="E45"/>
          <cell r="F45"/>
          <cell r="G45" t="str">
            <v>D290100CSHOPCSTS</v>
          </cell>
          <cell r="H45"/>
          <cell r="I45"/>
          <cell r="J45"/>
          <cell r="K45"/>
          <cell r="L45"/>
          <cell r="M45"/>
          <cell r="N45" t="str">
            <v>IncStmt_026</v>
          </cell>
          <cell r="O45"/>
          <cell r="P45"/>
          <cell r="Q45"/>
          <cell r="R45"/>
          <cell r="S45">
            <v>12169846.84</v>
          </cell>
          <cell r="T45">
            <v>13596427.51999999</v>
          </cell>
          <cell r="U45">
            <v>15340061.859999992</v>
          </cell>
          <cell r="V45">
            <v>16464422.169999998</v>
          </cell>
          <cell r="W45">
            <v>14499379.619999997</v>
          </cell>
          <cell r="X45">
            <v>13912198.199999992</v>
          </cell>
          <cell r="Y45">
            <v>15493824.749999998</v>
          </cell>
          <cell r="Z45">
            <v>16770757.93</v>
          </cell>
          <cell r="AA45">
            <v>13634774.604200784</v>
          </cell>
          <cell r="AB45">
            <v>17555094.542357642</v>
          </cell>
          <cell r="AC45">
            <v>14177501.870382164</v>
          </cell>
          <cell r="AD45">
            <v>14641270.569062581</v>
          </cell>
          <cell r="AE45">
            <v>178255560.47600311</v>
          </cell>
          <cell r="AF45">
            <v>15662317.797558265</v>
          </cell>
          <cell r="AG45">
            <v>14849155.744269401</v>
          </cell>
          <cell r="AH45">
            <v>15011052.79688704</v>
          </cell>
          <cell r="AI45">
            <v>17707427.917143106</v>
          </cell>
          <cell r="AJ45">
            <v>15983977.169950025</v>
          </cell>
          <cell r="AK45">
            <v>14374860.146267876</v>
          </cell>
          <cell r="AL45">
            <v>17714785.868218999</v>
          </cell>
          <cell r="AM45">
            <v>15839517.354599986</v>
          </cell>
          <cell r="AN45">
            <v>15893550.760304946</v>
          </cell>
          <cell r="AO45">
            <v>16578481.192292012</v>
          </cell>
          <cell r="AP45">
            <v>15798634.717312139</v>
          </cell>
          <cell r="AQ45">
            <v>14924319.439931523</v>
          </cell>
          <cell r="AR45">
            <v>190338080.90473533</v>
          </cell>
          <cell r="AS45">
            <v>18866894.699935291</v>
          </cell>
          <cell r="AT45">
            <v>13244997.497537902</v>
          </cell>
          <cell r="AU45">
            <v>14636921.572780963</v>
          </cell>
          <cell r="AV45">
            <v>16870039.880718343</v>
          </cell>
          <cell r="AW45">
            <v>15391251.88381014</v>
          </cell>
          <cell r="AX45">
            <v>13801898.970378932</v>
          </cell>
          <cell r="AY45">
            <v>17682421.509139441</v>
          </cell>
          <cell r="AZ45">
            <v>14834322.742134802</v>
          </cell>
          <cell r="BA45">
            <v>13652580.19800419</v>
          </cell>
          <cell r="BB45">
            <v>17076042.975119602</v>
          </cell>
          <cell r="BC45">
            <v>14620484.61417852</v>
          </cell>
          <cell r="BD45">
            <v>14366272.512902711</v>
          </cell>
          <cell r="BE45">
            <v>185044129.05664086</v>
          </cell>
          <cell r="BF45">
            <v>156576067.66548231</v>
          </cell>
          <cell r="BG45">
            <v>137369617.3884851</v>
          </cell>
          <cell r="BH45">
            <v>108080519.84130898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955663975.33265579</v>
          </cell>
        </row>
        <row r="46">
          <cell r="A46" t="str">
            <v>Roy1</v>
          </cell>
          <cell r="B46" t="str">
            <v xml:space="preserve">    Royalty - Gold</v>
          </cell>
          <cell r="C46" t="str">
            <v>US$</v>
          </cell>
          <cell r="D46"/>
          <cell r="E46"/>
          <cell r="F46"/>
          <cell r="G46"/>
          <cell r="H46"/>
          <cell r="I46"/>
          <cell r="J46"/>
          <cell r="K46"/>
          <cell r="L46"/>
          <cell r="M46"/>
          <cell r="N46"/>
          <cell r="O46"/>
          <cell r="P46"/>
          <cell r="Q46"/>
          <cell r="R46"/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2195453.1430654656</v>
          </cell>
          <cell r="AG46">
            <v>2116092.5202289373</v>
          </cell>
          <cell r="AH46">
            <v>2125982.0725741023</v>
          </cell>
          <cell r="AI46">
            <v>2042360.0098343743</v>
          </cell>
          <cell r="AJ46">
            <v>2111863.7601058395</v>
          </cell>
          <cell r="AK46">
            <v>2087672.8603866657</v>
          </cell>
          <cell r="AL46">
            <v>2070211.7254263461</v>
          </cell>
          <cell r="AM46">
            <v>2083687.7938075424</v>
          </cell>
          <cell r="AN46">
            <v>2062718.5582512531</v>
          </cell>
          <cell r="AO46">
            <v>2056610.4622673227</v>
          </cell>
          <cell r="AP46">
            <v>2080294.8602533243</v>
          </cell>
          <cell r="AQ46">
            <v>2038944.088257408</v>
          </cell>
          <cell r="AR46">
            <v>25071891.854458578</v>
          </cell>
          <cell r="AS46">
            <v>2031922.4491795872</v>
          </cell>
          <cell r="AT46">
            <v>1763165.5410499775</v>
          </cell>
          <cell r="AU46">
            <v>1942477.5415041589</v>
          </cell>
          <cell r="AV46">
            <v>1852821.541277068</v>
          </cell>
          <cell r="AW46">
            <v>1942477.5415041589</v>
          </cell>
          <cell r="AX46">
            <v>1846488.7647271974</v>
          </cell>
          <cell r="AY46">
            <v>1935933.6724026259</v>
          </cell>
          <cell r="AZ46">
            <v>1935933.6724026259</v>
          </cell>
          <cell r="BA46">
            <v>1846488.7647271974</v>
          </cell>
          <cell r="BB46">
            <v>1935933.6724026259</v>
          </cell>
          <cell r="BC46">
            <v>1935933.6724026259</v>
          </cell>
          <cell r="BD46">
            <v>2025378.5800780538</v>
          </cell>
          <cell r="BE46">
            <v>22994955.413657904</v>
          </cell>
          <cell r="BF46">
            <v>19103935.382815164</v>
          </cell>
          <cell r="BG46">
            <v>16647101.922191838</v>
          </cell>
          <cell r="BH46">
            <v>8718834.8553740587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92536719.428497538</v>
          </cell>
        </row>
        <row r="47">
          <cell r="A47" t="str">
            <v>Roy2</v>
          </cell>
          <cell r="B47" t="str">
            <v xml:space="preserve">    Royalty - Silver</v>
          </cell>
          <cell r="C47" t="str">
            <v>US$</v>
          </cell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185036.1743873684</v>
          </cell>
          <cell r="AG47">
            <v>147092.06500672729</v>
          </cell>
          <cell r="AH47">
            <v>215858.5723009331</v>
          </cell>
          <cell r="AI47">
            <v>231320.53031278198</v>
          </cell>
          <cell r="AJ47">
            <v>256722.71251340647</v>
          </cell>
          <cell r="AK47">
            <v>271877.22500365891</v>
          </cell>
          <cell r="AL47">
            <v>264595.68071080768</v>
          </cell>
          <cell r="AM47">
            <v>249996.60629164454</v>
          </cell>
          <cell r="AN47">
            <v>272713.27852639795</v>
          </cell>
          <cell r="AO47">
            <v>279330.38241961325</v>
          </cell>
          <cell r="AP47">
            <v>253672.28464567507</v>
          </cell>
          <cell r="AQ47">
            <v>298468.95462800068</v>
          </cell>
          <cell r="AR47">
            <v>2926684.4667470152</v>
          </cell>
          <cell r="AS47">
            <v>288926.00000361382</v>
          </cell>
          <cell r="AT47">
            <v>252850.1161989721</v>
          </cell>
          <cell r="AU47">
            <v>276956.89100720431</v>
          </cell>
          <cell r="AV47">
            <v>264903.5036030882</v>
          </cell>
          <cell r="AW47">
            <v>276956.89100720431</v>
          </cell>
          <cell r="AX47">
            <v>262375.15137189307</v>
          </cell>
          <cell r="AY47">
            <v>274344.2603683027</v>
          </cell>
          <cell r="AZ47">
            <v>274344.2603683027</v>
          </cell>
          <cell r="BA47">
            <v>262375.15137189307</v>
          </cell>
          <cell r="BB47">
            <v>274344.2603683027</v>
          </cell>
          <cell r="BC47">
            <v>274344.2603683027</v>
          </cell>
          <cell r="BD47">
            <v>286313.36936471227</v>
          </cell>
          <cell r="BE47">
            <v>3269034.1154017919</v>
          </cell>
          <cell r="BF47">
            <v>3093052.1653691977</v>
          </cell>
          <cell r="BG47">
            <v>2108546.791302328</v>
          </cell>
          <cell r="BH47">
            <v>1508067.7007566169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12905385.239576947</v>
          </cell>
        </row>
        <row r="48">
          <cell r="A48" t="str">
            <v>Roy3</v>
          </cell>
          <cell r="B48" t="str">
            <v xml:space="preserve">    Royalty - User Desc 3</v>
          </cell>
          <cell r="C48" t="str">
            <v>US$</v>
          </cell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/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/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/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/>
        </row>
        <row r="49">
          <cell r="A49" t="str">
            <v>Roy4</v>
          </cell>
          <cell r="B49" t="str">
            <v xml:space="preserve">    Royalty - User Desc 4</v>
          </cell>
          <cell r="C49" t="str">
            <v>US$</v>
          </cell>
          <cell r="D49"/>
          <cell r="E49"/>
          <cell r="F49"/>
          <cell r="G49"/>
          <cell r="H49"/>
          <cell r="I49"/>
          <cell r="J49"/>
          <cell r="K49"/>
          <cell r="L49"/>
          <cell r="M49"/>
          <cell r="N49"/>
          <cell r="O49"/>
          <cell r="P49"/>
          <cell r="Q49"/>
          <cell r="R49"/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/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/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/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/>
        </row>
        <row r="50">
          <cell r="A50" t="str">
            <v>Roy</v>
          </cell>
          <cell r="B50" t="str">
            <v>Total Royalty expense</v>
          </cell>
          <cell r="C50" t="str">
            <v>US$</v>
          </cell>
          <cell r="D50" t="str">
            <v>10</v>
          </cell>
          <cell r="E50" t="str">
            <v>6040401001</v>
          </cell>
          <cell r="F50" t="str">
            <v>527005</v>
          </cell>
          <cell r="G50" t="str">
            <v>D29010088300</v>
          </cell>
          <cell r="H50"/>
          <cell r="I50"/>
          <cell r="J50"/>
          <cell r="K50"/>
          <cell r="L50"/>
          <cell r="M50"/>
          <cell r="N50" t="str">
            <v>IncStmt_027</v>
          </cell>
          <cell r="O50"/>
          <cell r="P50"/>
          <cell r="Q50"/>
          <cell r="R50"/>
          <cell r="S50">
            <v>2360877.2200000002</v>
          </cell>
          <cell r="T50">
            <v>2263383.52</v>
          </cell>
          <cell r="U50">
            <v>2504931.92</v>
          </cell>
          <cell r="V50">
            <v>2348370.69</v>
          </cell>
          <cell r="W50">
            <v>2170949.37</v>
          </cell>
          <cell r="X50">
            <v>2160445.9300000002</v>
          </cell>
          <cell r="Y50">
            <v>2269842.2599999998</v>
          </cell>
          <cell r="Z50">
            <v>2172709.42</v>
          </cell>
          <cell r="AA50">
            <v>2302003.5834243242</v>
          </cell>
          <cell r="AB50">
            <v>2269822.8095426913</v>
          </cell>
          <cell r="AC50">
            <v>2296550.8528095745</v>
          </cell>
          <cell r="AD50">
            <v>2335992.9138239515</v>
          </cell>
          <cell r="AE50">
            <v>27455880.489600543</v>
          </cell>
          <cell r="AF50">
            <v>2380489.317452834</v>
          </cell>
          <cell r="AG50">
            <v>2263184.5852356646</v>
          </cell>
          <cell r="AH50">
            <v>2341840.6448750356</v>
          </cell>
          <cell r="AI50">
            <v>2273680.5401471565</v>
          </cell>
          <cell r="AJ50">
            <v>2368586.4726192458</v>
          </cell>
          <cell r="AK50">
            <v>2359550.0853903247</v>
          </cell>
          <cell r="AL50">
            <v>2334807.4061371535</v>
          </cell>
          <cell r="AM50">
            <v>2333684.4000991872</v>
          </cell>
          <cell r="AN50">
            <v>2335431.8367776512</v>
          </cell>
          <cell r="AO50">
            <v>2335940.8446869361</v>
          </cell>
          <cell r="AP50">
            <v>2333967.1448989995</v>
          </cell>
          <cell r="AQ50">
            <v>2337413.0428854087</v>
          </cell>
          <cell r="AR50">
            <v>27998576.321205594</v>
          </cell>
          <cell r="AS50">
            <v>2320848.449183201</v>
          </cell>
          <cell r="AT50">
            <v>2016015.6572489496</v>
          </cell>
          <cell r="AU50">
            <v>2219434.4325113632</v>
          </cell>
          <cell r="AV50">
            <v>2117725.0448801564</v>
          </cell>
          <cell r="AW50">
            <v>2219434.4325113632</v>
          </cell>
          <cell r="AX50">
            <v>2108863.9160990906</v>
          </cell>
          <cell r="AY50">
            <v>2210277.9327709284</v>
          </cell>
          <cell r="AZ50">
            <v>2210277.9327709284</v>
          </cell>
          <cell r="BA50">
            <v>2108863.9160990906</v>
          </cell>
          <cell r="BB50">
            <v>2210277.9327709284</v>
          </cell>
          <cell r="BC50">
            <v>2210277.9327709284</v>
          </cell>
          <cell r="BD50">
            <v>2311691.9494427661</v>
          </cell>
          <cell r="BE50">
            <v>26263989.529059689</v>
          </cell>
          <cell r="BF50">
            <v>22196987.548184361</v>
          </cell>
          <cell r="BG50">
            <v>18755648.713494167</v>
          </cell>
          <cell r="BH50">
            <v>10226902.556130676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132897985.15767507</v>
          </cell>
        </row>
        <row r="51">
          <cell r="A51" t="str">
            <v>ProdTax1</v>
          </cell>
          <cell r="B51" t="str">
            <v xml:space="preserve">    Production Taxes - Property Tax</v>
          </cell>
          <cell r="C51" t="str">
            <v>US$</v>
          </cell>
          <cell r="D51"/>
          <cell r="E51"/>
          <cell r="F51"/>
          <cell r="G51"/>
          <cell r="H51"/>
          <cell r="I51"/>
          <cell r="J51"/>
          <cell r="K51"/>
          <cell r="L51"/>
          <cell r="M51"/>
          <cell r="N51"/>
          <cell r="O51"/>
          <cell r="P51"/>
          <cell r="Q51"/>
          <cell r="R51"/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/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/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/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/>
        </row>
        <row r="52">
          <cell r="A52" t="str">
            <v>ProdTax2</v>
          </cell>
          <cell r="B52" t="str">
            <v xml:space="preserve">    Production Taxes - Transport Tax</v>
          </cell>
          <cell r="C52" t="str">
            <v>US$</v>
          </cell>
          <cell r="D52"/>
          <cell r="E52"/>
          <cell r="F52"/>
          <cell r="G52"/>
          <cell r="H52"/>
          <cell r="I52"/>
          <cell r="J52"/>
          <cell r="K52"/>
          <cell r="L52"/>
          <cell r="M52"/>
          <cell r="N52"/>
          <cell r="O52"/>
          <cell r="P52"/>
          <cell r="Q52"/>
          <cell r="R52"/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/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/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/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/>
        </row>
        <row r="53">
          <cell r="A53" t="str">
            <v>ProdTax3</v>
          </cell>
          <cell r="B53" t="str">
            <v xml:space="preserve">    Production Taxes - Other Taxes</v>
          </cell>
          <cell r="C53" t="str">
            <v>US$</v>
          </cell>
          <cell r="D53"/>
          <cell r="E53"/>
          <cell r="F53"/>
          <cell r="G53"/>
          <cell r="H53"/>
          <cell r="I53"/>
          <cell r="J53"/>
          <cell r="K53"/>
          <cell r="L53"/>
          <cell r="M53"/>
          <cell r="N53"/>
          <cell r="O53"/>
          <cell r="P53"/>
          <cell r="Q53"/>
          <cell r="R53"/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/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/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/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/>
        </row>
        <row r="54">
          <cell r="A54" t="str">
            <v>ProdTax4</v>
          </cell>
          <cell r="B54" t="str">
            <v xml:space="preserve">    Production Taxes - Environmental Tax</v>
          </cell>
          <cell r="C54" t="str">
            <v>US$</v>
          </cell>
          <cell r="D54"/>
          <cell r="E54"/>
          <cell r="F54"/>
          <cell r="G54"/>
          <cell r="H54"/>
          <cell r="I54"/>
          <cell r="J54"/>
          <cell r="K54"/>
          <cell r="L54"/>
          <cell r="M54"/>
          <cell r="N54"/>
          <cell r="O54"/>
          <cell r="P54"/>
          <cell r="Q54"/>
          <cell r="R54"/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/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/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/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/>
        </row>
        <row r="55">
          <cell r="A55" t="str">
            <v>ProdTax</v>
          </cell>
          <cell r="B55" t="str">
            <v>Total Production taxes</v>
          </cell>
          <cell r="C55" t="str">
            <v>US$</v>
          </cell>
          <cell r="D55"/>
          <cell r="E55"/>
          <cell r="F55"/>
          <cell r="G55" t="str">
            <v>D29010088400</v>
          </cell>
          <cell r="H55"/>
          <cell r="I55"/>
          <cell r="J55"/>
          <cell r="K55"/>
          <cell r="L55"/>
          <cell r="M55"/>
          <cell r="N55" t="str">
            <v>IncStmt_000</v>
          </cell>
          <cell r="O55"/>
          <cell r="P55"/>
          <cell r="Q55"/>
          <cell r="R55"/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</row>
        <row r="56">
          <cell r="A56" t="str">
            <v>CashCosts_Tot</v>
          </cell>
          <cell r="B56" t="str">
            <v>Total cash costs</v>
          </cell>
          <cell r="C56" t="str">
            <v>US$</v>
          </cell>
          <cell r="D56"/>
          <cell r="E56"/>
          <cell r="F56"/>
          <cell r="G56" t="str">
            <v>D290100TOTCSHCSTS</v>
          </cell>
          <cell r="H56"/>
          <cell r="I56"/>
          <cell r="J56"/>
          <cell r="K56"/>
          <cell r="L56"/>
          <cell r="M56"/>
          <cell r="N56" t="str">
            <v>IncStmt_028</v>
          </cell>
          <cell r="O56"/>
          <cell r="P56"/>
          <cell r="Q56"/>
          <cell r="R56"/>
          <cell r="S56">
            <v>14530724.060000001</v>
          </cell>
          <cell r="T56">
            <v>15859811.03999999</v>
          </cell>
          <cell r="U56">
            <v>17844993.779999994</v>
          </cell>
          <cell r="V56">
            <v>18812792.859999999</v>
          </cell>
          <cell r="W56">
            <v>16670328.989999998</v>
          </cell>
          <cell r="X56">
            <v>16072644.129999992</v>
          </cell>
          <cell r="Y56">
            <v>17763667.009999998</v>
          </cell>
          <cell r="Z56">
            <v>18943467.350000001</v>
          </cell>
          <cell r="AA56">
            <v>15936778.187625108</v>
          </cell>
          <cell r="AB56">
            <v>19824917.351900332</v>
          </cell>
          <cell r="AC56">
            <v>16474052.723191738</v>
          </cell>
          <cell r="AD56">
            <v>16977263.482886534</v>
          </cell>
          <cell r="AE56">
            <v>205711440.96560371</v>
          </cell>
          <cell r="AF56">
            <v>18042807.1150111</v>
          </cell>
          <cell r="AG56">
            <v>17112340.329505064</v>
          </cell>
          <cell r="AH56">
            <v>17352893.441762075</v>
          </cell>
          <cell r="AI56">
            <v>19981108.457290262</v>
          </cell>
          <cell r="AJ56">
            <v>18352563.64256927</v>
          </cell>
          <cell r="AK56">
            <v>16734410.231658202</v>
          </cell>
          <cell r="AL56">
            <v>20049593.274356153</v>
          </cell>
          <cell r="AM56">
            <v>18173201.754699174</v>
          </cell>
          <cell r="AN56">
            <v>18228982.597082596</v>
          </cell>
          <cell r="AO56">
            <v>18914422.036978949</v>
          </cell>
          <cell r="AP56">
            <v>18132601.862211138</v>
          </cell>
          <cell r="AQ56">
            <v>17261732.482816931</v>
          </cell>
          <cell r="AR56">
            <v>218336657.22594091</v>
          </cell>
          <cell r="AS56">
            <v>21187743.149118491</v>
          </cell>
          <cell r="AT56">
            <v>15261013.154786851</v>
          </cell>
          <cell r="AU56">
            <v>16856356.005292326</v>
          </cell>
          <cell r="AV56">
            <v>18987764.925598498</v>
          </cell>
          <cell r="AW56">
            <v>17610686.316321503</v>
          </cell>
          <cell r="AX56">
            <v>15910762.886478022</v>
          </cell>
          <cell r="AY56">
            <v>19892699.441910371</v>
          </cell>
          <cell r="AZ56">
            <v>17044600.674905732</v>
          </cell>
          <cell r="BA56">
            <v>15761444.11410328</v>
          </cell>
          <cell r="BB56">
            <v>19286320.907890528</v>
          </cell>
          <cell r="BC56">
            <v>16830762.546949446</v>
          </cell>
          <cell r="BD56">
            <v>16677964.462345477</v>
          </cell>
          <cell r="BE56">
            <v>211308118.58570054</v>
          </cell>
          <cell r="BF56">
            <v>178773055.21366668</v>
          </cell>
          <cell r="BG56">
            <v>156125266.10197926</v>
          </cell>
          <cell r="BH56">
            <v>118307422.39743966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1088561960.4903309</v>
          </cell>
        </row>
        <row r="57">
          <cell r="A57" t="str">
            <v>DeprAmor</v>
          </cell>
          <cell r="B57" t="str">
            <v>Depreciation, Depletion &amp; amortization expense</v>
          </cell>
          <cell r="C57" t="str">
            <v>US$</v>
          </cell>
          <cell r="D57"/>
          <cell r="E57"/>
          <cell r="F57"/>
          <cell r="G57" t="str">
            <v>D29010087450</v>
          </cell>
          <cell r="H57"/>
          <cell r="I57"/>
          <cell r="J57"/>
          <cell r="K57"/>
          <cell r="L57"/>
          <cell r="M57"/>
          <cell r="N57" t="str">
            <v>IncStmt_029</v>
          </cell>
          <cell r="O57"/>
          <cell r="P57"/>
          <cell r="Q57"/>
          <cell r="R57"/>
          <cell r="S57">
            <v>6648410.1799999997</v>
          </cell>
          <cell r="T57">
            <v>5458533.5</v>
          </cell>
          <cell r="U57">
            <v>11021254.140000001</v>
          </cell>
          <cell r="V57">
            <v>6383904.3799999999</v>
          </cell>
          <cell r="W57">
            <v>5618267.9900000002</v>
          </cell>
          <cell r="X57">
            <v>7068328.7699999996</v>
          </cell>
          <cell r="Y57">
            <v>5885855.4299999997</v>
          </cell>
          <cell r="Z57">
            <v>5917009.7999999998</v>
          </cell>
          <cell r="AA57">
            <v>5982997</v>
          </cell>
          <cell r="AB57">
            <v>6321435</v>
          </cell>
          <cell r="AC57">
            <v>6373985</v>
          </cell>
          <cell r="AD57">
            <v>6466522</v>
          </cell>
          <cell r="AE57">
            <v>79146503.189999998</v>
          </cell>
          <cell r="AF57">
            <v>5818734.5713</v>
          </cell>
          <cell r="AG57">
            <v>6393172.5854000002</v>
          </cell>
          <cell r="AH57">
            <v>7289730.7535999995</v>
          </cell>
          <cell r="AI57">
            <v>6856666.6268000007</v>
          </cell>
          <cell r="AJ57">
            <v>7225197.6676000003</v>
          </cell>
          <cell r="AK57">
            <v>7638539.8334999997</v>
          </cell>
          <cell r="AL57">
            <v>7116779.0720999995</v>
          </cell>
          <cell r="AM57">
            <v>6988030.9286000002</v>
          </cell>
          <cell r="AN57">
            <v>7924300.6784999995</v>
          </cell>
          <cell r="AO57">
            <v>7562823.5429999996</v>
          </cell>
          <cell r="AP57">
            <v>7114863.1397000002</v>
          </cell>
          <cell r="AQ57">
            <v>7439227.4838999994</v>
          </cell>
          <cell r="AR57">
            <v>85368066.883999988</v>
          </cell>
          <cell r="AS57">
            <v>6630704.3808000004</v>
          </cell>
          <cell r="AT57">
            <v>6412992.0802999996</v>
          </cell>
          <cell r="AU57">
            <v>7038084.6691000005</v>
          </cell>
          <cell r="AV57">
            <v>6543832.1471999995</v>
          </cell>
          <cell r="AW57">
            <v>6660261.1562999999</v>
          </cell>
          <cell r="AX57">
            <v>6892813.9976000004</v>
          </cell>
          <cell r="AY57">
            <v>6545143.0918999994</v>
          </cell>
          <cell r="AZ57">
            <v>6552180.3883999996</v>
          </cell>
          <cell r="BA57">
            <v>6926696.4669999992</v>
          </cell>
          <cell r="BB57">
            <v>6579926.5430000005</v>
          </cell>
          <cell r="BC57">
            <v>6605445.0535999993</v>
          </cell>
          <cell r="BD57">
            <v>7134694.5040000007</v>
          </cell>
          <cell r="BE57">
            <v>80522774.479199991</v>
          </cell>
          <cell r="BF57">
            <v>56897769.445</v>
          </cell>
          <cell r="BG57">
            <v>53857147.239</v>
          </cell>
          <cell r="BH57">
            <v>25564340.847199999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381356602.0844</v>
          </cell>
        </row>
        <row r="58">
          <cell r="A58" t="str">
            <v>AROAdj</v>
          </cell>
          <cell r="B58" t="str">
            <v>ARO adjustment</v>
          </cell>
          <cell r="C58" t="str">
            <v>US$</v>
          </cell>
          <cell r="D58"/>
          <cell r="E58"/>
          <cell r="F58"/>
          <cell r="G58" t="str">
            <v>D29010087640</v>
          </cell>
          <cell r="H58"/>
          <cell r="I58"/>
          <cell r="J58"/>
          <cell r="K58"/>
          <cell r="L58"/>
          <cell r="M58"/>
          <cell r="N58" t="str">
            <v>IncStmt_030</v>
          </cell>
          <cell r="O58"/>
          <cell r="P58"/>
          <cell r="Q58"/>
          <cell r="R58"/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</row>
        <row r="59">
          <cell r="A59" t="str">
            <v>PdProdExp</v>
          </cell>
          <cell r="B59" t="str">
            <v>Period production expense</v>
          </cell>
          <cell r="C59" t="str">
            <v>US$</v>
          </cell>
          <cell r="D59"/>
          <cell r="E59"/>
          <cell r="F59"/>
          <cell r="G59" t="str">
            <v>D290100PERPRODEXP</v>
          </cell>
          <cell r="H59"/>
          <cell r="I59"/>
          <cell r="J59"/>
          <cell r="K59"/>
          <cell r="L59"/>
          <cell r="M59"/>
          <cell r="N59" t="str">
            <v>IncStmt_031</v>
          </cell>
          <cell r="O59"/>
          <cell r="P59"/>
          <cell r="Q59"/>
          <cell r="R59"/>
          <cell r="S59">
            <v>21179134.240000002</v>
          </cell>
          <cell r="T59">
            <v>21318344.539999992</v>
          </cell>
          <cell r="U59">
            <v>28866247.919999994</v>
          </cell>
          <cell r="V59">
            <v>25196697.239999998</v>
          </cell>
          <cell r="W59">
            <v>22288596.979999997</v>
          </cell>
          <cell r="X59">
            <v>23140972.899999991</v>
          </cell>
          <cell r="Y59">
            <v>23649522.439999998</v>
          </cell>
          <cell r="Z59">
            <v>24860477.150000002</v>
          </cell>
          <cell r="AA59">
            <v>21919775.18762511</v>
          </cell>
          <cell r="AB59">
            <v>26146352.351900332</v>
          </cell>
          <cell r="AC59">
            <v>22848037.723191738</v>
          </cell>
          <cell r="AD59">
            <v>23443785.482886534</v>
          </cell>
          <cell r="AE59">
            <v>284857944.15560365</v>
          </cell>
          <cell r="AF59">
            <v>23861541.6863111</v>
          </cell>
          <cell r="AG59">
            <v>23505512.914905064</v>
          </cell>
          <cell r="AH59">
            <v>24642624.195362076</v>
          </cell>
          <cell r="AI59">
            <v>26837775.084090263</v>
          </cell>
          <cell r="AJ59">
            <v>25577761.310169272</v>
          </cell>
          <cell r="AK59">
            <v>24372950.065158203</v>
          </cell>
          <cell r="AL59">
            <v>27166372.346456151</v>
          </cell>
          <cell r="AM59">
            <v>25161232.683299176</v>
          </cell>
          <cell r="AN59">
            <v>26153283.275582597</v>
          </cell>
          <cell r="AO59">
            <v>26477245.57997895</v>
          </cell>
          <cell r="AP59">
            <v>25247465.001911137</v>
          </cell>
          <cell r="AQ59">
            <v>24700959.96671693</v>
          </cell>
          <cell r="AR59">
            <v>303704724.10994095</v>
          </cell>
          <cell r="AS59">
            <v>27818447.529918492</v>
          </cell>
          <cell r="AT59">
            <v>21674005.235086851</v>
          </cell>
          <cell r="AU59">
            <v>23894440.674392328</v>
          </cell>
          <cell r="AV59">
            <v>25531597.072798498</v>
          </cell>
          <cell r="AW59">
            <v>24270947.472621504</v>
          </cell>
          <cell r="AX59">
            <v>22803576.884078022</v>
          </cell>
          <cell r="AY59">
            <v>26437842.53381037</v>
          </cell>
          <cell r="AZ59">
            <v>23596781.063305732</v>
          </cell>
          <cell r="BA59">
            <v>22688140.58110328</v>
          </cell>
          <cell r="BB59">
            <v>25866247.45089053</v>
          </cell>
          <cell r="BC59">
            <v>23436207.600549445</v>
          </cell>
          <cell r="BD59">
            <v>23812658.966345478</v>
          </cell>
          <cell r="BE59">
            <v>291830893.06490052</v>
          </cell>
          <cell r="BF59">
            <v>235670824.65866667</v>
          </cell>
          <cell r="BG59">
            <v>209982413.34097925</v>
          </cell>
          <cell r="BH59">
            <v>143871763.24463966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1469918562.5747311</v>
          </cell>
        </row>
        <row r="60">
          <cell r="A60" t="str">
            <v>CashFG</v>
          </cell>
          <cell r="B60" t="str">
            <v>Cash costs deducted from (added to) FG inventory</v>
          </cell>
          <cell r="C60" t="str">
            <v>US$</v>
          </cell>
          <cell r="D60"/>
          <cell r="E60"/>
          <cell r="F60"/>
          <cell r="G60" t="str">
            <v>D290100533005</v>
          </cell>
          <cell r="H60"/>
          <cell r="I60"/>
          <cell r="J60"/>
          <cell r="K60"/>
          <cell r="L60"/>
          <cell r="M60"/>
          <cell r="N60" t="str">
            <v>IncStmt_033</v>
          </cell>
          <cell r="O60"/>
          <cell r="P60"/>
          <cell r="Q60"/>
          <cell r="R60"/>
          <cell r="S60">
            <v>-10867909.4</v>
          </cell>
          <cell r="T60">
            <v>9252030.5899999999</v>
          </cell>
          <cell r="U60">
            <v>1725691.15</v>
          </cell>
          <cell r="V60">
            <v>823763.77</v>
          </cell>
          <cell r="W60">
            <v>315586.21999999997</v>
          </cell>
          <cell r="X60">
            <v>544771.83999999997</v>
          </cell>
          <cell r="Y60">
            <v>-5771307.5800000001</v>
          </cell>
          <cell r="Z60">
            <v>2994619.39</v>
          </cell>
          <cell r="AA60">
            <v>982754</v>
          </cell>
          <cell r="AB60">
            <v>0</v>
          </cell>
          <cell r="AC60">
            <v>0</v>
          </cell>
          <cell r="AD60">
            <v>0</v>
          </cell>
          <cell r="AE60">
            <v>-2.0000001415610313E-2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-2.0000001415610313E-2</v>
          </cell>
        </row>
        <row r="61">
          <cell r="A61" t="str">
            <v>DDAInv</v>
          </cell>
          <cell r="B61" t="str">
            <v>DDA deducted from (added to) inventory</v>
          </cell>
          <cell r="C61" t="str">
            <v>US$</v>
          </cell>
          <cell r="D61"/>
          <cell r="E61"/>
          <cell r="F61"/>
          <cell r="G61" t="str">
            <v>D290100612005</v>
          </cell>
          <cell r="H61"/>
          <cell r="I61"/>
          <cell r="J61"/>
          <cell r="K61"/>
          <cell r="L61"/>
          <cell r="M61"/>
          <cell r="N61" t="str">
            <v>IncStmt_034</v>
          </cell>
          <cell r="O61"/>
          <cell r="P61"/>
          <cell r="Q61"/>
          <cell r="R61"/>
          <cell r="S61">
            <v>-5782129.96</v>
          </cell>
          <cell r="T61">
            <v>5394634.5</v>
          </cell>
          <cell r="U61">
            <v>882518.02</v>
          </cell>
          <cell r="V61">
            <v>323826.37</v>
          </cell>
          <cell r="W61">
            <v>112467.64</v>
          </cell>
          <cell r="X61">
            <v>233825.09</v>
          </cell>
          <cell r="Y61">
            <v>-2235892.7400000002</v>
          </cell>
          <cell r="Z61">
            <v>1276011.82</v>
          </cell>
          <cell r="AA61">
            <v>-36799</v>
          </cell>
          <cell r="AB61">
            <v>0</v>
          </cell>
          <cell r="AC61">
            <v>0</v>
          </cell>
          <cell r="AD61">
            <v>0</v>
          </cell>
          <cell r="AE61">
            <v>168461.74000000022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168461.74000000022</v>
          </cell>
        </row>
        <row r="62">
          <cell r="A62" t="str">
            <v>DDAWIP</v>
          </cell>
          <cell r="B62" t="str">
            <v>DDA deducted from (added to) WIP</v>
          </cell>
          <cell r="C62" t="str">
            <v>US$</v>
          </cell>
          <cell r="D62"/>
          <cell r="E62"/>
          <cell r="F62"/>
          <cell r="G62" t="str">
            <v>D290100612010</v>
          </cell>
          <cell r="H62"/>
          <cell r="I62"/>
          <cell r="J62"/>
          <cell r="K62"/>
          <cell r="L62"/>
          <cell r="M62"/>
          <cell r="N62" t="str">
            <v>IncStmt_035</v>
          </cell>
          <cell r="O62"/>
          <cell r="P62"/>
          <cell r="Q62"/>
          <cell r="R62"/>
          <cell r="S62">
            <v>118240.53</v>
          </cell>
          <cell r="T62">
            <v>1006203.63</v>
          </cell>
          <cell r="U62">
            <v>-771804.61</v>
          </cell>
          <cell r="V62">
            <v>327238.09999999998</v>
          </cell>
          <cell r="W62">
            <v>605788.6</v>
          </cell>
          <cell r="X62">
            <v>388968.83</v>
          </cell>
          <cell r="Y62">
            <v>541889.31999999995</v>
          </cell>
          <cell r="Z62">
            <v>-39577.83</v>
          </cell>
          <cell r="AA62">
            <v>-93173.80378789641</v>
          </cell>
          <cell r="AB62">
            <v>469787.45673075691</v>
          </cell>
          <cell r="AC62">
            <v>-347803.88179211505</v>
          </cell>
          <cell r="AD62">
            <v>-459495.68483943306</v>
          </cell>
          <cell r="AE62">
            <v>1746260.6563113125</v>
          </cell>
          <cell r="AF62">
            <v>194211.54743006546</v>
          </cell>
          <cell r="AG62">
            <v>-631801.19914109446</v>
          </cell>
          <cell r="AH62">
            <v>-326200.14784504566</v>
          </cell>
          <cell r="AI62">
            <v>-1882.2211570972577</v>
          </cell>
          <cell r="AJ62">
            <v>116477.79055260122</v>
          </cell>
          <cell r="AK62">
            <v>-893800.71334151085</v>
          </cell>
          <cell r="AL62">
            <v>346481.0390987657</v>
          </cell>
          <cell r="AM62">
            <v>25775.726750858128</v>
          </cell>
          <cell r="AN62">
            <v>30191.662294214591</v>
          </cell>
          <cell r="AO62">
            <v>-429556.7644912703</v>
          </cell>
          <cell r="AP62">
            <v>-81433.792060290463</v>
          </cell>
          <cell r="AQ62">
            <v>-425587.97240060009</v>
          </cell>
          <cell r="AR62">
            <v>-2077125.044310404</v>
          </cell>
          <cell r="AS62">
            <v>1425704.1546369959</v>
          </cell>
          <cell r="AT62">
            <v>-301098.48978538997</v>
          </cell>
          <cell r="AU62">
            <v>-68685.427599849179</v>
          </cell>
          <cell r="AV62">
            <v>118018.88322943449</v>
          </cell>
          <cell r="AW62">
            <v>210300.62615554966</v>
          </cell>
          <cell r="AX62">
            <v>-423773.31696267985</v>
          </cell>
          <cell r="AY62">
            <v>443609.18067777902</v>
          </cell>
          <cell r="AZ62">
            <v>98084.353659005836</v>
          </cell>
          <cell r="BA62">
            <v>-522535.74336090684</v>
          </cell>
          <cell r="BB62">
            <v>403838.95872639492</v>
          </cell>
          <cell r="BC62">
            <v>74411.281419721432</v>
          </cell>
          <cell r="BD62">
            <v>-152468.02194297314</v>
          </cell>
          <cell r="BE62">
            <v>1305406.4388530822</v>
          </cell>
          <cell r="BF62">
            <v>1067331.100241432</v>
          </cell>
          <cell r="BG62">
            <v>-711563.34257138148</v>
          </cell>
          <cell r="BH62">
            <v>6438696.8477872713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7769006.6563113118</v>
          </cell>
        </row>
        <row r="63">
          <cell r="A63" t="str">
            <v>DDAStock</v>
          </cell>
          <cell r="B63" t="str">
            <v>DDA deducted from (added to) stockpiles</v>
          </cell>
          <cell r="C63" t="str">
            <v>US$</v>
          </cell>
          <cell r="D63"/>
          <cell r="E63"/>
          <cell r="F63"/>
          <cell r="G63" t="str">
            <v>D290100612015</v>
          </cell>
          <cell r="H63"/>
          <cell r="I63"/>
          <cell r="J63"/>
          <cell r="K63"/>
          <cell r="L63"/>
          <cell r="M63"/>
          <cell r="N63" t="str">
            <v>IncStmt_036</v>
          </cell>
          <cell r="O63"/>
          <cell r="P63"/>
          <cell r="Q63"/>
          <cell r="R63"/>
          <cell r="S63">
            <v>1197143.32</v>
          </cell>
          <cell r="T63">
            <v>239474.03</v>
          </cell>
          <cell r="U63">
            <v>-2112564.21</v>
          </cell>
          <cell r="V63">
            <v>147301.19</v>
          </cell>
          <cell r="W63">
            <v>505809.06</v>
          </cell>
          <cell r="X63">
            <v>34104.68</v>
          </cell>
          <cell r="Y63">
            <v>-212695.21</v>
          </cell>
          <cell r="Z63">
            <v>27754.27</v>
          </cell>
          <cell r="AA63">
            <v>437103.38712998503</v>
          </cell>
          <cell r="AB63">
            <v>-410653.44436410721</v>
          </cell>
          <cell r="AC63">
            <v>308393.01739469822</v>
          </cell>
          <cell r="AD63">
            <v>319585.29727638559</v>
          </cell>
          <cell r="AE63">
            <v>480755.38743696176</v>
          </cell>
          <cell r="AF63">
            <v>114107.1497866523</v>
          </cell>
          <cell r="AG63">
            <v>-78531.294108194998</v>
          </cell>
          <cell r="AH63">
            <v>-602672.56909994548</v>
          </cell>
          <cell r="AI63">
            <v>-212190.26762961573</v>
          </cell>
          <cell r="AJ63">
            <v>-424315.25392240263</v>
          </cell>
          <cell r="AK63">
            <v>406116.54568003258</v>
          </cell>
          <cell r="AL63">
            <v>159170.0323795462</v>
          </cell>
          <cell r="AM63">
            <v>328863.21276762104</v>
          </cell>
          <cell r="AN63">
            <v>-603958.85096540372</v>
          </cell>
          <cell r="AO63">
            <v>-303499.5677946338</v>
          </cell>
          <cell r="AP63">
            <v>1030089.3933760864</v>
          </cell>
          <cell r="AQ63">
            <v>916569.30470257811</v>
          </cell>
          <cell r="AR63">
            <v>729747.83517232025</v>
          </cell>
          <cell r="AS63">
            <v>-15073.251061920077</v>
          </cell>
          <cell r="AT63">
            <v>-45352.770298836753</v>
          </cell>
          <cell r="AU63">
            <v>-97884.068626451306</v>
          </cell>
          <cell r="AV63">
            <v>-39510.960857199039</v>
          </cell>
          <cell r="AW63">
            <v>-67044.266067498829</v>
          </cell>
          <cell r="AX63">
            <v>-84270.309369994095</v>
          </cell>
          <cell r="AY63">
            <v>-40101.019522030605</v>
          </cell>
          <cell r="AZ63">
            <v>-57567.21792324842</v>
          </cell>
          <cell r="BA63">
            <v>-99346.432816065382</v>
          </cell>
          <cell r="BB63">
            <v>-40054.875229485333</v>
          </cell>
          <cell r="BC63">
            <v>-58819.774417687673</v>
          </cell>
          <cell r="BD63">
            <v>-123659.72717434401</v>
          </cell>
          <cell r="BE63">
            <v>-768684.67336476152</v>
          </cell>
          <cell r="BF63">
            <v>356332.25719501521</v>
          </cell>
          <cell r="BG63">
            <v>-264997.47071858309</v>
          </cell>
          <cell r="BH63">
            <v>969929.20302120154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1503082.5387421539</v>
          </cell>
        </row>
        <row r="64">
          <cell r="A64" t="str">
            <v>DDALTStock</v>
          </cell>
          <cell r="B64" t="str">
            <v>DDA deducted from (added to) LT stockpiles</v>
          </cell>
          <cell r="C64" t="str">
            <v>US$</v>
          </cell>
          <cell r="D64"/>
          <cell r="E64"/>
          <cell r="F64"/>
          <cell r="G64" t="str">
            <v>D290100612017</v>
          </cell>
          <cell r="H64"/>
          <cell r="I64"/>
          <cell r="J64"/>
          <cell r="K64"/>
          <cell r="L64"/>
          <cell r="M64"/>
          <cell r="N64" t="str">
            <v>IncStmt_037</v>
          </cell>
          <cell r="O64"/>
          <cell r="P64"/>
          <cell r="Q64"/>
          <cell r="R64"/>
          <cell r="S64">
            <v>0</v>
          </cell>
          <cell r="T64">
            <v>413403.74</v>
          </cell>
          <cell r="U64">
            <v>460944.23</v>
          </cell>
          <cell r="V64">
            <v>600320.88</v>
          </cell>
          <cell r="W64">
            <v>320347.59999999998</v>
          </cell>
          <cell r="X64">
            <v>483353.71</v>
          </cell>
          <cell r="Y64">
            <v>563199.35</v>
          </cell>
          <cell r="Z64">
            <v>438612.75</v>
          </cell>
          <cell r="AA64">
            <v>70916.298410856165</v>
          </cell>
          <cell r="AB64">
            <v>-17090.882502611261</v>
          </cell>
          <cell r="AC64">
            <v>-231992.89615914365</v>
          </cell>
          <cell r="AD64">
            <v>-163197.71299160039</v>
          </cell>
          <cell r="AE64">
            <v>2938817.0667575011</v>
          </cell>
          <cell r="AF64">
            <v>14716.880654984154</v>
          </cell>
          <cell r="AG64">
            <v>31672.450218534097</v>
          </cell>
          <cell r="AH64">
            <v>82118.283944186755</v>
          </cell>
          <cell r="AI64">
            <v>-136564.46820412762</v>
          </cell>
          <cell r="AJ64">
            <v>-139163.95129502937</v>
          </cell>
          <cell r="AK64">
            <v>-485882.66785921436</v>
          </cell>
          <cell r="AL64">
            <v>-304138.21115933638</v>
          </cell>
          <cell r="AM64">
            <v>-313153.47578071617</v>
          </cell>
          <cell r="AN64">
            <v>-314788.7825693395</v>
          </cell>
          <cell r="AO64">
            <v>170552.41361309774</v>
          </cell>
          <cell r="AP64">
            <v>-722984.54580425192</v>
          </cell>
          <cell r="AQ64">
            <v>-513186.82417812198</v>
          </cell>
          <cell r="AR64">
            <v>-2630802.8984193346</v>
          </cell>
          <cell r="AS64">
            <v>-93947.947464153171</v>
          </cell>
          <cell r="AT64">
            <v>-85118.289200932719</v>
          </cell>
          <cell r="AU64">
            <v>-128715.11570230033</v>
          </cell>
          <cell r="AV64">
            <v>-100941.58953602333</v>
          </cell>
          <cell r="AW64">
            <v>-111933.15346933901</v>
          </cell>
          <cell r="AX64">
            <v>-129622.96212575305</v>
          </cell>
          <cell r="AY64">
            <v>-110391.16118384153</v>
          </cell>
          <cell r="AZ64">
            <v>-113758.56810435373</v>
          </cell>
          <cell r="BA64">
            <v>-139856.68488990702</v>
          </cell>
          <cell r="BB64">
            <v>-119958.07484305277</v>
          </cell>
          <cell r="BC64">
            <v>-123831.53012259863</v>
          </cell>
          <cell r="BD64">
            <v>-159055.27183551714</v>
          </cell>
          <cell r="BE64">
            <v>-1417130.3484777724</v>
          </cell>
          <cell r="BF64">
            <v>-1574054.442929985</v>
          </cell>
          <cell r="BG64">
            <v>2992795.0759976478</v>
          </cell>
          <cell r="BH64">
            <v>6947497.1835913286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7257121.6365193836</v>
          </cell>
        </row>
        <row r="65">
          <cell r="A65" t="str">
            <v>DDALeach</v>
          </cell>
          <cell r="B65" t="str">
            <v>DDA deducted from (added to) leach</v>
          </cell>
          <cell r="C65" t="str">
            <v>US$</v>
          </cell>
          <cell r="D65"/>
          <cell r="E65"/>
          <cell r="F65"/>
          <cell r="G65" t="str">
            <v>D290100612020</v>
          </cell>
          <cell r="H65"/>
          <cell r="I65"/>
          <cell r="J65"/>
          <cell r="K65"/>
          <cell r="L65"/>
          <cell r="M65"/>
          <cell r="N65" t="str">
            <v>IncStmt_038</v>
          </cell>
          <cell r="O65"/>
          <cell r="P65"/>
          <cell r="Q65"/>
          <cell r="R65"/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</row>
        <row r="66">
          <cell r="A66" t="str">
            <v>TotProdExp</v>
          </cell>
          <cell r="B66" t="str">
            <v>Total production expense</v>
          </cell>
          <cell r="C66" t="str">
            <v>US$</v>
          </cell>
          <cell r="D66"/>
          <cell r="E66"/>
          <cell r="F66"/>
          <cell r="G66" t="str">
            <v>D290100TOTPRODEXP</v>
          </cell>
          <cell r="H66"/>
          <cell r="I66"/>
          <cell r="J66"/>
          <cell r="K66"/>
          <cell r="L66"/>
          <cell r="M66"/>
          <cell r="N66" t="str">
            <v>IncStmt_039</v>
          </cell>
          <cell r="O66"/>
          <cell r="P66"/>
          <cell r="Q66"/>
          <cell r="R66"/>
          <cell r="S66">
            <v>5844478.7300000023</v>
          </cell>
          <cell r="T66">
            <v>37624091.029999994</v>
          </cell>
          <cell r="U66">
            <v>29051032.499999993</v>
          </cell>
          <cell r="V66">
            <v>27419147.549999997</v>
          </cell>
          <cell r="W66">
            <v>24148596.099999998</v>
          </cell>
          <cell r="X66">
            <v>24825997.04999999</v>
          </cell>
          <cell r="Y66">
            <v>16534715.579999998</v>
          </cell>
          <cell r="Z66">
            <v>29557897.550000001</v>
          </cell>
          <cell r="AA66">
            <v>23280576.069378056</v>
          </cell>
          <cell r="AB66">
            <v>26188395.481764369</v>
          </cell>
          <cell r="AC66">
            <v>22576633.962635178</v>
          </cell>
          <cell r="AD66">
            <v>23140677.382331885</v>
          </cell>
          <cell r="AE66">
            <v>290192238.98610944</v>
          </cell>
          <cell r="AF66">
            <v>24184577.264182802</v>
          </cell>
          <cell r="AG66">
            <v>22826852.87187431</v>
          </cell>
          <cell r="AH66">
            <v>23795869.762361273</v>
          </cell>
          <cell r="AI66">
            <v>26487138.127099421</v>
          </cell>
          <cell r="AJ66">
            <v>25130759.895504441</v>
          </cell>
          <cell r="AK66">
            <v>23399383.229637511</v>
          </cell>
          <cell r="AL66">
            <v>27367885.206775129</v>
          </cell>
          <cell r="AM66">
            <v>25202718.14703694</v>
          </cell>
          <cell r="AN66">
            <v>25264727.304342069</v>
          </cell>
          <cell r="AO66">
            <v>25914741.661306143</v>
          </cell>
          <cell r="AP66">
            <v>25473136.057422683</v>
          </cell>
          <cell r="AQ66">
            <v>24678754.474840786</v>
          </cell>
          <cell r="AR66">
            <v>299726544.00238353</v>
          </cell>
          <cell r="AS66">
            <v>29135130.486029416</v>
          </cell>
          <cell r="AT66">
            <v>21242435.685801692</v>
          </cell>
          <cell r="AU66">
            <v>23599156.062463727</v>
          </cell>
          <cell r="AV66">
            <v>25509163.405634709</v>
          </cell>
          <cell r="AW66">
            <v>24302270.679240216</v>
          </cell>
          <cell r="AX66">
            <v>22165910.295619596</v>
          </cell>
          <cell r="AY66">
            <v>26730959.533782277</v>
          </cell>
          <cell r="AZ66">
            <v>23523539.630937137</v>
          </cell>
          <cell r="BA66">
            <v>21926401.720036402</v>
          </cell>
          <cell r="BB66">
            <v>26110073.459544387</v>
          </cell>
          <cell r="BC66">
            <v>23327967.577428881</v>
          </cell>
          <cell r="BD66">
            <v>23377475.945392642</v>
          </cell>
          <cell r="BE66">
            <v>290950484.48191106</v>
          </cell>
          <cell r="BF66">
            <v>235520433.57317314</v>
          </cell>
          <cell r="BG66">
            <v>211998647.60368693</v>
          </cell>
          <cell r="BH66">
            <v>158227886.47903946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1486616235.1263037</v>
          </cell>
        </row>
        <row r="67">
          <cell r="A67"/>
          <cell r="B67" t="str">
            <v>Capital projects - Production costs before allocations - Placeholder</v>
          </cell>
          <cell r="C67" t="str">
            <v>US$</v>
          </cell>
          <cell r="D67"/>
          <cell r="E67"/>
          <cell r="F67"/>
          <cell r="G67" t="str">
            <v>D300550PCWOALL</v>
          </cell>
          <cell r="H67"/>
          <cell r="I67"/>
          <cell r="J67"/>
          <cell r="K67"/>
          <cell r="L67"/>
          <cell r="M67"/>
          <cell r="N67" t="str">
            <v>IncStmt_000</v>
          </cell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>
            <v>0</v>
          </cell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>
            <v>0</v>
          </cell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>
            <v>0</v>
          </cell>
          <cell r="BF67"/>
          <cell r="BG67"/>
          <cell r="BH67"/>
          <cell r="BI67"/>
          <cell r="BJ67"/>
          <cell r="BK67"/>
          <cell r="BL67"/>
          <cell r="BM67"/>
          <cell r="BN67">
            <v>0</v>
          </cell>
        </row>
        <row r="68">
          <cell r="A68" t="str">
            <v>OthOprCosts_Sust</v>
          </cell>
          <cell r="B68" t="str">
            <v>Other Operating Costs Sustaining</v>
          </cell>
          <cell r="C68" t="str">
            <v>US$</v>
          </cell>
          <cell r="D68"/>
          <cell r="E68"/>
          <cell r="F68"/>
          <cell r="G68" t="str">
            <v>OPCST_SUSTAINPCWOALL</v>
          </cell>
          <cell r="H68"/>
          <cell r="I68"/>
          <cell r="J68"/>
          <cell r="K68"/>
          <cell r="L68"/>
          <cell r="M68"/>
          <cell r="N68" t="str">
            <v>IncStmt_040</v>
          </cell>
          <cell r="O68"/>
          <cell r="P68"/>
          <cell r="Q68"/>
          <cell r="R68"/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-183330.45000000199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-183330.45000000199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-183330.45000000199</v>
          </cell>
        </row>
        <row r="69">
          <cell r="A69" t="str">
            <v>OthOprCosts_NonSust</v>
          </cell>
          <cell r="B69" t="str">
            <v>Other Operating Costs Non Sustaining</v>
          </cell>
          <cell r="C69" t="str">
            <v>US$</v>
          </cell>
          <cell r="D69"/>
          <cell r="E69"/>
          <cell r="F69"/>
          <cell r="G69" t="str">
            <v>OPCST_NONSUSTAINPCWOALL</v>
          </cell>
          <cell r="H69"/>
          <cell r="I69"/>
          <cell r="J69"/>
          <cell r="K69"/>
          <cell r="L69"/>
          <cell r="M69"/>
          <cell r="N69" t="str">
            <v>IncStmt_041</v>
          </cell>
          <cell r="O69"/>
          <cell r="P69"/>
          <cell r="Q69"/>
          <cell r="R69"/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4220267</v>
          </cell>
          <cell r="BH69">
            <v>22966883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27187150</v>
          </cell>
        </row>
        <row r="70">
          <cell r="A70" t="str">
            <v>Expl_Sust</v>
          </cell>
          <cell r="B70" t="str">
            <v>Exploration Sustaining</v>
          </cell>
          <cell r="C70" t="str">
            <v>US$</v>
          </cell>
          <cell r="D70"/>
          <cell r="E70"/>
          <cell r="F70"/>
          <cell r="G70" t="str">
            <v>EXP_SUSTAINPCWOALL</v>
          </cell>
          <cell r="H70"/>
          <cell r="I70"/>
          <cell r="J70"/>
          <cell r="K70"/>
          <cell r="L70"/>
          <cell r="M70"/>
          <cell r="N70" t="str">
            <v>IncStmt_042</v>
          </cell>
          <cell r="O70"/>
          <cell r="P70"/>
          <cell r="Q70"/>
          <cell r="R70"/>
          <cell r="S70">
            <v>297449.76</v>
          </cell>
          <cell r="T70">
            <v>594296.52</v>
          </cell>
          <cell r="U70">
            <v>627541.99</v>
          </cell>
          <cell r="V70">
            <v>873913.79</v>
          </cell>
          <cell r="W70">
            <v>611513.69999999995</v>
          </cell>
          <cell r="X70">
            <v>684592.51</v>
          </cell>
          <cell r="Y70">
            <v>1271527.02</v>
          </cell>
          <cell r="Z70">
            <v>1469506.12</v>
          </cell>
          <cell r="AA70">
            <v>158266.65518057707</v>
          </cell>
          <cell r="AB70">
            <v>138531.35557615609</v>
          </cell>
          <cell r="AC70">
            <v>133351.63948805653</v>
          </cell>
          <cell r="AD70">
            <v>184371.78437635349</v>
          </cell>
          <cell r="AE70">
            <v>7044862.8446211442</v>
          </cell>
          <cell r="AF70">
            <v>408333</v>
          </cell>
          <cell r="AG70">
            <v>408333</v>
          </cell>
          <cell r="AH70">
            <v>408333</v>
          </cell>
          <cell r="AI70">
            <v>408333</v>
          </cell>
          <cell r="AJ70">
            <v>408333</v>
          </cell>
          <cell r="AK70">
            <v>408333</v>
          </cell>
          <cell r="AL70">
            <v>408333</v>
          </cell>
          <cell r="AM70">
            <v>408333</v>
          </cell>
          <cell r="AN70">
            <v>408333</v>
          </cell>
          <cell r="AO70">
            <v>408333</v>
          </cell>
          <cell r="AP70">
            <v>408333</v>
          </cell>
          <cell r="AQ70">
            <v>408333</v>
          </cell>
          <cell r="AR70">
            <v>4899996</v>
          </cell>
          <cell r="AS70">
            <v>490000</v>
          </cell>
          <cell r="AT70">
            <v>490000</v>
          </cell>
          <cell r="AU70">
            <v>490000</v>
          </cell>
          <cell r="AV70">
            <v>490000</v>
          </cell>
          <cell r="AW70">
            <v>490000</v>
          </cell>
          <cell r="AX70">
            <v>490000</v>
          </cell>
          <cell r="AY70">
            <v>490000</v>
          </cell>
          <cell r="AZ70">
            <v>490000</v>
          </cell>
          <cell r="BA70">
            <v>490000</v>
          </cell>
          <cell r="BB70">
            <v>490000</v>
          </cell>
          <cell r="BC70">
            <v>490000</v>
          </cell>
          <cell r="BD70">
            <v>490000</v>
          </cell>
          <cell r="BE70">
            <v>5880000</v>
          </cell>
          <cell r="BF70">
            <v>5880000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23704858.844621144</v>
          </cell>
        </row>
        <row r="71">
          <cell r="A71" t="str">
            <v>Expl_NonSust</v>
          </cell>
          <cell r="B71" t="str">
            <v>Exploration Non Sustaining</v>
          </cell>
          <cell r="C71" t="str">
            <v>US$</v>
          </cell>
          <cell r="D71"/>
          <cell r="E71"/>
          <cell r="F71"/>
          <cell r="G71" t="str">
            <v>EXP_NONSUSTAINPCWOALL</v>
          </cell>
          <cell r="H71"/>
          <cell r="I71"/>
          <cell r="J71"/>
          <cell r="K71"/>
          <cell r="L71"/>
          <cell r="M71"/>
          <cell r="N71" t="str">
            <v>IncStmt_043</v>
          </cell>
          <cell r="O71"/>
          <cell r="P71"/>
          <cell r="Q71"/>
          <cell r="R71"/>
          <cell r="S71">
            <v>899957.09</v>
          </cell>
          <cell r="T71">
            <v>771654.77</v>
          </cell>
          <cell r="U71">
            <v>636434.19999999995</v>
          </cell>
          <cell r="V71">
            <v>78773.990000000005</v>
          </cell>
          <cell r="W71">
            <v>525794.26</v>
          </cell>
          <cell r="X71">
            <v>239379.08</v>
          </cell>
          <cell r="Y71">
            <v>42308.65</v>
          </cell>
          <cell r="Z71">
            <v>-54611.79</v>
          </cell>
          <cell r="AA71">
            <v>400607.79276222218</v>
          </cell>
          <cell r="AB71">
            <v>329430.37276222219</v>
          </cell>
          <cell r="AC71">
            <v>41164.062762222224</v>
          </cell>
          <cell r="AD71">
            <v>32664.06276222222</v>
          </cell>
          <cell r="AE71">
            <v>3943556.5410488886</v>
          </cell>
          <cell r="AF71">
            <v>758333</v>
          </cell>
          <cell r="AG71">
            <v>758333</v>
          </cell>
          <cell r="AH71">
            <v>758333</v>
          </cell>
          <cell r="AI71">
            <v>758333</v>
          </cell>
          <cell r="AJ71">
            <v>758333</v>
          </cell>
          <cell r="AK71">
            <v>758333</v>
          </cell>
          <cell r="AL71">
            <v>758333</v>
          </cell>
          <cell r="AM71">
            <v>758333</v>
          </cell>
          <cell r="AN71">
            <v>758333</v>
          </cell>
          <cell r="AO71">
            <v>758333</v>
          </cell>
          <cell r="AP71">
            <v>758333</v>
          </cell>
          <cell r="AQ71">
            <v>758333</v>
          </cell>
          <cell r="AR71">
            <v>9099996</v>
          </cell>
          <cell r="AS71">
            <v>910000</v>
          </cell>
          <cell r="AT71">
            <v>910000</v>
          </cell>
          <cell r="AU71">
            <v>910000</v>
          </cell>
          <cell r="AV71">
            <v>910000</v>
          </cell>
          <cell r="AW71">
            <v>910000</v>
          </cell>
          <cell r="AX71">
            <v>910000</v>
          </cell>
          <cell r="AY71">
            <v>910000</v>
          </cell>
          <cell r="AZ71">
            <v>910000</v>
          </cell>
          <cell r="BA71">
            <v>910000</v>
          </cell>
          <cell r="BB71">
            <v>910000</v>
          </cell>
          <cell r="BC71">
            <v>910000</v>
          </cell>
          <cell r="BD71">
            <v>910000</v>
          </cell>
          <cell r="BE71">
            <v>10920000</v>
          </cell>
          <cell r="BF71">
            <v>10920000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34883552.541048892</v>
          </cell>
        </row>
        <row r="72">
          <cell r="A72" t="str">
            <v>BizDevCC</v>
          </cell>
          <cell r="B72" t="str">
            <v>Corporate Controlled Business Development</v>
          </cell>
          <cell r="C72" t="str">
            <v>US$</v>
          </cell>
          <cell r="D72"/>
          <cell r="E72"/>
          <cell r="F72"/>
          <cell r="G72" t="str">
            <v>D300380PCWOALL</v>
          </cell>
          <cell r="H72"/>
          <cell r="I72"/>
          <cell r="J72"/>
          <cell r="K72"/>
          <cell r="L72"/>
          <cell r="M72"/>
          <cell r="N72" t="str">
            <v>IncStmt_045</v>
          </cell>
          <cell r="O72"/>
          <cell r="P72"/>
          <cell r="Q72"/>
          <cell r="R72"/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</row>
        <row r="73">
          <cell r="A73" t="str">
            <v>BizDevRC</v>
          </cell>
          <cell r="B73" t="str">
            <v>Region Controlled Business Development</v>
          </cell>
          <cell r="C73" t="str">
            <v>US$</v>
          </cell>
          <cell r="D73"/>
          <cell r="E73"/>
          <cell r="F73"/>
          <cell r="G73" t="str">
            <v>D300375PCWOALL</v>
          </cell>
          <cell r="H73"/>
          <cell r="I73"/>
          <cell r="J73"/>
          <cell r="K73"/>
          <cell r="L73"/>
          <cell r="M73"/>
          <cell r="N73" t="str">
            <v>IncStmt_047</v>
          </cell>
          <cell r="O73"/>
          <cell r="P73"/>
          <cell r="Q73"/>
          <cell r="R73"/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</row>
        <row r="74">
          <cell r="A74" t="str">
            <v>GnACC</v>
          </cell>
          <cell r="B74" t="str">
            <v>Corporate Controlled General &amp; Administrative</v>
          </cell>
          <cell r="C74" t="str">
            <v>US$</v>
          </cell>
          <cell r="D74"/>
          <cell r="E74"/>
          <cell r="F74"/>
          <cell r="G74" t="str">
            <v>D400005PCWOALL</v>
          </cell>
          <cell r="H74"/>
          <cell r="I74"/>
          <cell r="J74"/>
          <cell r="K74"/>
          <cell r="L74"/>
          <cell r="M74"/>
          <cell r="N74" t="str">
            <v>IncStmt_044</v>
          </cell>
          <cell r="O74"/>
          <cell r="P74"/>
          <cell r="Q74"/>
          <cell r="R74"/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</row>
        <row r="75">
          <cell r="A75" t="str">
            <v>GnARC</v>
          </cell>
          <cell r="B75" t="str">
            <v>Region Controlled General &amp; Administrative</v>
          </cell>
          <cell r="C75" t="str">
            <v>US$</v>
          </cell>
          <cell r="D75"/>
          <cell r="E75"/>
          <cell r="F75"/>
          <cell r="G75" t="str">
            <v>D400010PCWOALL</v>
          </cell>
          <cell r="H75"/>
          <cell r="I75"/>
          <cell r="J75"/>
          <cell r="K75"/>
          <cell r="L75"/>
          <cell r="M75"/>
          <cell r="N75" t="str">
            <v>IncStmt_046</v>
          </cell>
          <cell r="O75"/>
          <cell r="P75"/>
          <cell r="Q75"/>
          <cell r="R75"/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</row>
        <row r="76">
          <cell r="A76" t="str">
            <v>DeprAmorExp</v>
          </cell>
          <cell r="B76" t="str">
            <v>Exploration &amp; Business Development - Depreciation &amp; amortization expense</v>
          </cell>
          <cell r="C76" t="str">
            <v>US$</v>
          </cell>
          <cell r="D76"/>
          <cell r="E76"/>
          <cell r="F76"/>
          <cell r="G76" t="str">
            <v>D30037087450</v>
          </cell>
          <cell r="H76"/>
          <cell r="I76"/>
          <cell r="J76"/>
          <cell r="K76"/>
          <cell r="L76"/>
          <cell r="M76"/>
          <cell r="N76" t="str">
            <v>IncStmt_000</v>
          </cell>
          <cell r="O76"/>
          <cell r="P76"/>
          <cell r="Q76"/>
          <cell r="R76"/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</row>
        <row r="77">
          <cell r="A77"/>
          <cell r="B77"/>
          <cell r="C77" t="str">
            <v>US$</v>
          </cell>
          <cell r="D77"/>
          <cell r="E77"/>
          <cell r="F77"/>
          <cell r="G77" t="str">
            <v>D00000087450</v>
          </cell>
          <cell r="H77"/>
          <cell r="I77"/>
          <cell r="J77"/>
          <cell r="K77"/>
          <cell r="L77"/>
          <cell r="M77"/>
          <cell r="N77"/>
          <cell r="O77"/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0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>
            <v>0</v>
          </cell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>
            <v>0</v>
          </cell>
          <cell r="BF77"/>
          <cell r="BG77"/>
          <cell r="BH77"/>
          <cell r="BI77"/>
          <cell r="BJ77"/>
          <cell r="BK77"/>
          <cell r="BL77"/>
          <cell r="BM77"/>
          <cell r="BN77">
            <v>0</v>
          </cell>
        </row>
        <row r="78">
          <cell r="A78" t="str">
            <v>Goodwill</v>
          </cell>
          <cell r="B78" t="str">
            <v>Impairment charges Not in use</v>
          </cell>
          <cell r="C78" t="str">
            <v>US$</v>
          </cell>
          <cell r="D78"/>
          <cell r="E78"/>
          <cell r="F78"/>
          <cell r="G78" t="str">
            <v>D000000IMP_CHG</v>
          </cell>
          <cell r="H78"/>
          <cell r="I78"/>
          <cell r="J78"/>
          <cell r="K78"/>
          <cell r="L78"/>
          <cell r="M78"/>
          <cell r="N78" t="str">
            <v>IncStmt_051</v>
          </cell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>
            <v>0</v>
          </cell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>
            <v>0</v>
          </cell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>
            <v>0</v>
          </cell>
          <cell r="BF78"/>
          <cell r="BG78"/>
          <cell r="BH78"/>
          <cell r="BI78"/>
          <cell r="BJ78"/>
          <cell r="BK78"/>
          <cell r="BL78"/>
          <cell r="BM78"/>
          <cell r="BN78">
            <v>0</v>
          </cell>
        </row>
        <row r="79">
          <cell r="A79" t="str">
            <v>OprInc</v>
          </cell>
          <cell r="B79" t="str">
            <v>Operating income</v>
          </cell>
          <cell r="C79" t="str">
            <v>US$</v>
          </cell>
          <cell r="D79"/>
          <cell r="E79"/>
          <cell r="F79"/>
          <cell r="G79" t="str">
            <v>D000000OPERATINGINCOME</v>
          </cell>
          <cell r="H79"/>
          <cell r="I79"/>
          <cell r="J79"/>
          <cell r="K79"/>
          <cell r="L79"/>
          <cell r="M79"/>
          <cell r="N79" t="str">
            <v>IncStmt_052</v>
          </cell>
          <cell r="O79"/>
          <cell r="P79"/>
          <cell r="Q79"/>
          <cell r="R79"/>
          <cell r="S79">
            <v>3360357.589999998</v>
          </cell>
          <cell r="T79">
            <v>23075105.449999996</v>
          </cell>
          <cell r="U79">
            <v>14635047.440000013</v>
          </cell>
          <cell r="V79">
            <v>12585780.750000004</v>
          </cell>
          <cell r="W79">
            <v>11523828.98</v>
          </cell>
          <cell r="X79">
            <v>11451252.840000015</v>
          </cell>
          <cell r="Y79">
            <v>7397607.0200000033</v>
          </cell>
          <cell r="Z79">
            <v>12322825.799999997</v>
          </cell>
          <cell r="AA79">
            <v>15354493.675176263</v>
          </cell>
          <cell r="AB79">
            <v>10829545.860294994</v>
          </cell>
          <cell r="AC79">
            <v>15215526.804784384</v>
          </cell>
          <cell r="AD79">
            <v>15250219.737582229</v>
          </cell>
          <cell r="AE79">
            <v>153001591.94783792</v>
          </cell>
          <cell r="AF79">
            <v>14086352.82876524</v>
          </cell>
          <cell r="AG79">
            <v>13537644.644865327</v>
          </cell>
          <cell r="AH79">
            <v>13791399.892862484</v>
          </cell>
          <cell r="AI79">
            <v>9944306.7595675699</v>
          </cell>
          <cell r="AJ79">
            <v>12849883.632106829</v>
          </cell>
          <cell r="AK79">
            <v>14411224.981991418</v>
          </cell>
          <cell r="AL79">
            <v>10039680.330496907</v>
          </cell>
          <cell r="AM79">
            <v>12204847.385011502</v>
          </cell>
          <cell r="AN79">
            <v>12142838.23358494</v>
          </cell>
          <cell r="AO79">
            <v>11492823.875245847</v>
          </cell>
          <cell r="AP79">
            <v>11934429.479809776</v>
          </cell>
          <cell r="AQ79">
            <v>12728811.067316029</v>
          </cell>
          <cell r="AR79">
            <v>149164243.11162385</v>
          </cell>
          <cell r="AS79">
            <v>7775259.0516346842</v>
          </cell>
          <cell r="AT79">
            <v>10633658.452707764</v>
          </cell>
          <cell r="AU79">
            <v>11636344.875536937</v>
          </cell>
          <cell r="AV79">
            <v>8046634.1326203495</v>
          </cell>
          <cell r="AW79">
            <v>10933230.258760449</v>
          </cell>
          <cell r="AX79">
            <v>11245443.240170512</v>
          </cell>
          <cell r="AY79">
            <v>8355282.6016712748</v>
          </cell>
          <cell r="AZ79">
            <v>11562702.504516415</v>
          </cell>
          <cell r="BA79">
            <v>11484951.815753706</v>
          </cell>
          <cell r="BB79">
            <v>8976168.6759091653</v>
          </cell>
          <cell r="BC79">
            <v>11758274.558024671</v>
          </cell>
          <cell r="BD79">
            <v>13383654.789724346</v>
          </cell>
          <cell r="BE79">
            <v>125791604.95703028</v>
          </cell>
          <cell r="BF79">
            <v>113663907.40250316</v>
          </cell>
          <cell r="BG79">
            <v>93671965.504161596</v>
          </cell>
          <cell r="BH79">
            <v>-12679813.672703356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622613499.25045347</v>
          </cell>
        </row>
        <row r="80">
          <cell r="A80" t="str">
            <v>EBITDA</v>
          </cell>
          <cell r="B80" t="str">
            <v>EBITDA</v>
          </cell>
          <cell r="C80" t="str">
            <v>US$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>
            <v>5542021.6600000001</v>
          </cell>
          <cell r="T80">
            <v>35587354.849999994</v>
          </cell>
          <cell r="U80">
            <v>24115395.010000013</v>
          </cell>
          <cell r="V80">
            <v>20368371.670000002</v>
          </cell>
          <cell r="W80">
            <v>18686509.870000001</v>
          </cell>
          <cell r="X80">
            <v>19659833.920000013</v>
          </cell>
          <cell r="Y80">
            <v>11939963.170000002</v>
          </cell>
          <cell r="Z80">
            <v>19942636.609999996</v>
          </cell>
          <cell r="AA80">
            <v>21715537.556929208</v>
          </cell>
          <cell r="AB80">
            <v>17193023.990159031</v>
          </cell>
          <cell r="AC80">
            <v>21318108.044227824</v>
          </cell>
          <cell r="AD80">
            <v>21413633.63702758</v>
          </cell>
          <cell r="AE80">
            <v>237482389.98834369</v>
          </cell>
          <cell r="AF80">
            <v>20228122.977936942</v>
          </cell>
          <cell r="AG80">
            <v>19252157.187234573</v>
          </cell>
          <cell r="AH80">
            <v>20234376.213461682</v>
          </cell>
          <cell r="AI80">
            <v>16450336.429376729</v>
          </cell>
          <cell r="AJ80">
            <v>19628079.885042001</v>
          </cell>
          <cell r="AK80">
            <v>21076197.979970727</v>
          </cell>
          <cell r="AL80">
            <v>17357972.262915883</v>
          </cell>
          <cell r="AM80">
            <v>19234363.777349267</v>
          </cell>
          <cell r="AN80">
            <v>19178582.940844413</v>
          </cell>
          <cell r="AO80">
            <v>18493143.499573041</v>
          </cell>
          <cell r="AP80">
            <v>19274963.675021321</v>
          </cell>
          <cell r="AQ80">
            <v>20145833.059339885</v>
          </cell>
          <cell r="AR80">
            <v>230554129.8880665</v>
          </cell>
          <cell r="AS80">
            <v>15722646.38854561</v>
          </cell>
          <cell r="AT80">
            <v>16615080.983722605</v>
          </cell>
          <cell r="AU80">
            <v>18379144.932708338</v>
          </cell>
          <cell r="AV80">
            <v>14568032.61265656</v>
          </cell>
          <cell r="AW80">
            <v>17624814.621679161</v>
          </cell>
          <cell r="AX80">
            <v>17500590.649312086</v>
          </cell>
          <cell r="AY80">
            <v>15193542.693543181</v>
          </cell>
          <cell r="AZ80">
            <v>18041641.46054782</v>
          </cell>
          <cell r="BA80">
            <v>17649909.421686828</v>
          </cell>
          <cell r="BB80">
            <v>15799921.227563024</v>
          </cell>
          <cell r="BC80">
            <v>18255479.588504106</v>
          </cell>
          <cell r="BD80">
            <v>20083166.272771511</v>
          </cell>
          <cell r="BE80">
            <v>205433970.85324079</v>
          </cell>
          <cell r="BF80">
            <v>170411285.76200962</v>
          </cell>
          <cell r="BG80">
            <v>149545347.00586927</v>
          </cell>
          <cell r="BH80">
            <v>27240650.408896446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1020667773.906426</v>
          </cell>
        </row>
        <row r="81">
          <cell r="A81" t="str">
            <v>NonHedDev</v>
          </cell>
          <cell r="B81" t="str">
            <v>Non-hedge derivative gain</v>
          </cell>
          <cell r="C81" t="str">
            <v>US$</v>
          </cell>
          <cell r="D81"/>
          <cell r="E81"/>
          <cell r="F81"/>
          <cell r="G81" t="str">
            <v>D00000040750</v>
          </cell>
          <cell r="H81"/>
          <cell r="I81"/>
          <cell r="J81"/>
          <cell r="K81"/>
          <cell r="L81"/>
          <cell r="M81"/>
          <cell r="N81" t="str">
            <v>IncStmt_053</v>
          </cell>
          <cell r="O81"/>
          <cell r="P81"/>
          <cell r="Q81"/>
          <cell r="R81"/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</row>
        <row r="82">
          <cell r="A82" t="str">
            <v>DefRev</v>
          </cell>
          <cell r="B82" t="str">
            <v>Deferred revenue</v>
          </cell>
          <cell r="C82" t="str">
            <v>US$</v>
          </cell>
          <cell r="D82"/>
          <cell r="E82"/>
          <cell r="F82"/>
          <cell r="G82" t="str">
            <v>D00000041100</v>
          </cell>
          <cell r="H82"/>
          <cell r="I82"/>
          <cell r="J82"/>
          <cell r="K82"/>
          <cell r="L82"/>
          <cell r="M82"/>
          <cell r="N82" t="str">
            <v>IncStmt_054</v>
          </cell>
          <cell r="O82"/>
          <cell r="P82"/>
          <cell r="Q82"/>
          <cell r="R82"/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</row>
        <row r="83">
          <cell r="A83" t="str">
            <v>MgmtFee</v>
          </cell>
          <cell r="B83" t="str">
            <v>Management fee income</v>
          </cell>
          <cell r="C83" t="str">
            <v>US$</v>
          </cell>
          <cell r="D83"/>
          <cell r="E83"/>
          <cell r="F83"/>
          <cell r="G83" t="str">
            <v>D000000819005</v>
          </cell>
          <cell r="H83"/>
          <cell r="I83"/>
          <cell r="J83"/>
          <cell r="K83"/>
          <cell r="L83"/>
          <cell r="M83"/>
          <cell r="N83" t="str">
            <v>IncStmt_055</v>
          </cell>
          <cell r="O83"/>
          <cell r="P83"/>
          <cell r="Q83"/>
          <cell r="R83"/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</row>
        <row r="84">
          <cell r="A84" t="str">
            <v>MiscRev</v>
          </cell>
          <cell r="B84" t="str">
            <v>Miscellaneous revenue</v>
          </cell>
          <cell r="C84" t="str">
            <v>US$</v>
          </cell>
          <cell r="D84"/>
          <cell r="E84"/>
          <cell r="F84"/>
          <cell r="G84" t="str">
            <v>D000000820005</v>
          </cell>
          <cell r="H84"/>
          <cell r="I84"/>
          <cell r="J84"/>
          <cell r="K84"/>
          <cell r="L84"/>
          <cell r="M84"/>
          <cell r="N84" t="str">
            <v>IncStmt_056</v>
          </cell>
          <cell r="O84"/>
          <cell r="P84"/>
          <cell r="Q84"/>
          <cell r="R84"/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</row>
        <row r="85">
          <cell r="A85" t="str">
            <v>IntercoInc</v>
          </cell>
          <cell r="B85" t="str">
            <v>Intercompany income</v>
          </cell>
          <cell r="C85" t="str">
            <v>US$</v>
          </cell>
          <cell r="D85"/>
          <cell r="E85"/>
          <cell r="F85"/>
          <cell r="G85" t="str">
            <v>D000000IC_INC</v>
          </cell>
          <cell r="H85"/>
          <cell r="I85"/>
          <cell r="J85"/>
          <cell r="K85"/>
          <cell r="L85"/>
          <cell r="M85"/>
          <cell r="N85" t="str">
            <v>IncStmt_061</v>
          </cell>
          <cell r="O85"/>
          <cell r="P85"/>
          <cell r="Q85"/>
          <cell r="R85"/>
          <cell r="S85">
            <v>105023.9</v>
          </cell>
          <cell r="T85">
            <v>79528.600000000006</v>
          </cell>
          <cell r="U85">
            <v>81146.86</v>
          </cell>
          <cell r="V85">
            <v>74754.789999999994</v>
          </cell>
          <cell r="W85">
            <v>75809.22</v>
          </cell>
          <cell r="X85">
            <v>75612.77</v>
          </cell>
          <cell r="Y85">
            <v>82625.61</v>
          </cell>
          <cell r="Z85">
            <v>72151.289999999994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646653.04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646653.04</v>
          </cell>
        </row>
        <row r="86">
          <cell r="A86" t="str">
            <v>Oth_Inc</v>
          </cell>
          <cell r="B86" t="str">
            <v>Other income</v>
          </cell>
          <cell r="C86" t="str">
            <v>US$</v>
          </cell>
          <cell r="D86"/>
          <cell r="E86"/>
          <cell r="F86"/>
          <cell r="G86" t="str">
            <v>D000000OTHERINC</v>
          </cell>
          <cell r="H86"/>
          <cell r="I86"/>
          <cell r="J86"/>
          <cell r="K86"/>
          <cell r="L86"/>
          <cell r="M86"/>
          <cell r="N86" t="str">
            <v>IncStmt_062</v>
          </cell>
          <cell r="O86"/>
          <cell r="P86"/>
          <cell r="Q86"/>
          <cell r="R86"/>
          <cell r="S86">
            <v>105023.9</v>
          </cell>
          <cell r="T86">
            <v>79528.600000000006</v>
          </cell>
          <cell r="U86">
            <v>81146.86</v>
          </cell>
          <cell r="V86">
            <v>74754.789999999994</v>
          </cell>
          <cell r="W86">
            <v>75809.22</v>
          </cell>
          <cell r="X86">
            <v>75612.77</v>
          </cell>
          <cell r="Y86">
            <v>82625.61</v>
          </cell>
          <cell r="Z86">
            <v>72151.289999999994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646653.04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646653.04</v>
          </cell>
        </row>
        <row r="87">
          <cell r="A87" t="str">
            <v>Imp</v>
          </cell>
          <cell r="B87" t="str">
            <v>Impairment not in use</v>
          </cell>
          <cell r="C87" t="str">
            <v>US$</v>
          </cell>
          <cell r="D87"/>
          <cell r="E87"/>
          <cell r="F87"/>
          <cell r="G87" t="str">
            <v>D00000087250</v>
          </cell>
          <cell r="H87"/>
          <cell r="I87"/>
          <cell r="J87"/>
          <cell r="K87"/>
          <cell r="L87"/>
          <cell r="M87"/>
          <cell r="N87" t="str">
            <v>IncStmt_063</v>
          </cell>
          <cell r="O87"/>
          <cell r="P87"/>
          <cell r="Q87"/>
          <cell r="R87"/>
          <cell r="S87"/>
          <cell r="T87"/>
          <cell r="U87"/>
          <cell r="V87"/>
          <cell r="W87"/>
          <cell r="X87"/>
          <cell r="Y87"/>
          <cell r="Z87"/>
          <cell r="AA87"/>
          <cell r="AB87"/>
          <cell r="AC87"/>
          <cell r="AD87"/>
          <cell r="AE87">
            <v>0</v>
          </cell>
          <cell r="AF87"/>
          <cell r="AG87"/>
          <cell r="AH87"/>
          <cell r="AI87"/>
          <cell r="AJ87"/>
          <cell r="AK87"/>
          <cell r="AL87"/>
          <cell r="AM87"/>
          <cell r="AN87"/>
          <cell r="AO87"/>
          <cell r="AP87"/>
          <cell r="AQ87"/>
          <cell r="AR87">
            <v>0</v>
          </cell>
          <cell r="AS87"/>
          <cell r="AT87"/>
          <cell r="AU87"/>
          <cell r="AV87"/>
          <cell r="AW87"/>
          <cell r="AX87"/>
          <cell r="AY87"/>
          <cell r="AZ87"/>
          <cell r="BA87"/>
          <cell r="BB87"/>
          <cell r="BC87"/>
          <cell r="BD87"/>
          <cell r="BE87">
            <v>0</v>
          </cell>
          <cell r="BF87"/>
          <cell r="BG87"/>
          <cell r="BH87"/>
          <cell r="BI87"/>
          <cell r="BJ87"/>
          <cell r="BK87"/>
          <cell r="BL87"/>
          <cell r="BM87"/>
          <cell r="BN87">
            <v>0</v>
          </cell>
        </row>
        <row r="88">
          <cell r="A88" t="str">
            <v>GainsnLosses</v>
          </cell>
          <cell r="B88" t="str">
            <v>Gains/Losses</v>
          </cell>
          <cell r="C88" t="str">
            <v>US$</v>
          </cell>
          <cell r="D88"/>
          <cell r="E88"/>
          <cell r="F88"/>
          <cell r="G88" t="str">
            <v>D00000087150</v>
          </cell>
          <cell r="H88"/>
          <cell r="I88"/>
          <cell r="J88"/>
          <cell r="K88"/>
          <cell r="L88"/>
          <cell r="M88"/>
          <cell r="N88" t="str">
            <v>IncStmt_064</v>
          </cell>
          <cell r="O88"/>
          <cell r="P88"/>
          <cell r="Q88"/>
          <cell r="R88"/>
          <cell r="S88">
            <v>-304903.68999999802</v>
          </cell>
          <cell r="T88">
            <v>-852399.400000002</v>
          </cell>
          <cell r="U88">
            <v>950689.94</v>
          </cell>
          <cell r="V88">
            <v>1011893.07</v>
          </cell>
          <cell r="W88">
            <v>587366.84000000404</v>
          </cell>
          <cell r="X88">
            <v>361591.650000002</v>
          </cell>
          <cell r="Y88">
            <v>203176.97999999899</v>
          </cell>
          <cell r="Z88">
            <v>1962101.37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3919516.7600000049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3919516.7600000049</v>
          </cell>
        </row>
        <row r="89">
          <cell r="A89" t="str">
            <v>IntercoExp</v>
          </cell>
          <cell r="B89" t="str">
            <v>Intercompany expense</v>
          </cell>
          <cell r="C89" t="str">
            <v>US$</v>
          </cell>
          <cell r="D89"/>
          <cell r="E89"/>
          <cell r="F89"/>
          <cell r="G89" t="str">
            <v>D000000IC_EXP</v>
          </cell>
          <cell r="H89"/>
          <cell r="I89"/>
          <cell r="J89"/>
          <cell r="K89"/>
          <cell r="L89"/>
          <cell r="M89"/>
          <cell r="N89" t="str">
            <v>IncStmt_066</v>
          </cell>
          <cell r="O89"/>
          <cell r="P89"/>
          <cell r="Q89"/>
          <cell r="R89"/>
          <cell r="S89">
            <v>89477.89</v>
          </cell>
          <cell r="T89">
            <v>40208.89</v>
          </cell>
          <cell r="U89">
            <v>2107402.5499999998</v>
          </cell>
          <cell r="V89">
            <v>93557.97</v>
          </cell>
          <cell r="W89">
            <v>35034.01</v>
          </cell>
          <cell r="X89">
            <v>2372386.94</v>
          </cell>
          <cell r="Y89">
            <v>-15618.8</v>
          </cell>
          <cell r="Z89">
            <v>29686.69</v>
          </cell>
          <cell r="AA89">
            <v>44866.67</v>
          </cell>
          <cell r="AB89">
            <v>44866.67</v>
          </cell>
          <cell r="AC89">
            <v>44866.67</v>
          </cell>
          <cell r="AD89">
            <v>44866.67</v>
          </cell>
          <cell r="AE89">
            <v>4931602.8199999984</v>
          </cell>
          <cell r="AF89">
            <v>44866.67</v>
          </cell>
          <cell r="AG89">
            <v>44866.67</v>
          </cell>
          <cell r="AH89">
            <v>44866.67</v>
          </cell>
          <cell r="AI89">
            <v>44866.67</v>
          </cell>
          <cell r="AJ89">
            <v>44866.67</v>
          </cell>
          <cell r="AK89">
            <v>44866.67</v>
          </cell>
          <cell r="AL89">
            <v>44866.67</v>
          </cell>
          <cell r="AM89">
            <v>44866.67</v>
          </cell>
          <cell r="AN89">
            <v>44866.67</v>
          </cell>
          <cell r="AO89">
            <v>44866.67</v>
          </cell>
          <cell r="AP89">
            <v>44866.67</v>
          </cell>
          <cell r="AQ89">
            <v>44866.67</v>
          </cell>
          <cell r="AR89">
            <v>538400.03999999992</v>
          </cell>
          <cell r="AS89">
            <v>45602.185792349701</v>
          </cell>
          <cell r="AT89">
            <v>42660.109289617503</v>
          </cell>
          <cell r="AU89">
            <v>45602.185792349701</v>
          </cell>
          <cell r="AV89">
            <v>44131.147540983598</v>
          </cell>
          <cell r="AW89">
            <v>45602.185792349701</v>
          </cell>
          <cell r="AX89">
            <v>44131.147540983598</v>
          </cell>
          <cell r="AY89">
            <v>45602.185792349701</v>
          </cell>
          <cell r="AZ89">
            <v>45602.185792349701</v>
          </cell>
          <cell r="BA89">
            <v>44131.147540983598</v>
          </cell>
          <cell r="BB89">
            <v>45602.185792349701</v>
          </cell>
          <cell r="BC89">
            <v>44131.147540983598</v>
          </cell>
          <cell r="BD89">
            <v>45602.185792349701</v>
          </cell>
          <cell r="BE89">
            <v>538399.99999999977</v>
          </cell>
          <cell r="BF89">
            <v>538400</v>
          </cell>
          <cell r="BG89">
            <v>538400</v>
          </cell>
          <cell r="BH89">
            <v>161520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7246722.8599999975</v>
          </cell>
        </row>
        <row r="90">
          <cell r="A90" t="str">
            <v>IntercoExpCap</v>
          </cell>
          <cell r="B90" t="str">
            <v>Intercompany expense capitalized</v>
          </cell>
          <cell r="C90" t="str">
            <v>US$</v>
          </cell>
          <cell r="D90"/>
          <cell r="E90"/>
          <cell r="F90"/>
          <cell r="G90" t="str">
            <v>D000000IC_EXP_CAP</v>
          </cell>
          <cell r="H90"/>
          <cell r="I90"/>
          <cell r="J90"/>
          <cell r="K90"/>
          <cell r="L90"/>
          <cell r="M90"/>
          <cell r="N90" t="str">
            <v>IncStmt_067</v>
          </cell>
          <cell r="O90"/>
          <cell r="P90"/>
          <cell r="Q90"/>
          <cell r="R90"/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</row>
        <row r="91">
          <cell r="A91" t="str">
            <v>IntercoDif</v>
          </cell>
          <cell r="B91" t="str">
            <v>Intercompany differences</v>
          </cell>
          <cell r="C91"/>
          <cell r="D91"/>
          <cell r="E91"/>
          <cell r="F91"/>
          <cell r="G91" t="str">
            <v>D000000IC_DIFF</v>
          </cell>
          <cell r="H91"/>
          <cell r="I91"/>
          <cell r="J91"/>
          <cell r="K91"/>
          <cell r="L91"/>
          <cell r="M91"/>
          <cell r="N91" t="str">
            <v>IncStmt_068</v>
          </cell>
          <cell r="O91"/>
          <cell r="P91"/>
          <cell r="Q91"/>
          <cell r="R91"/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</row>
        <row r="92">
          <cell r="A92" t="str">
            <v>OthExp</v>
          </cell>
          <cell r="B92" t="str">
            <v>Other expense</v>
          </cell>
          <cell r="C92" t="str">
            <v>US$</v>
          </cell>
          <cell r="D92"/>
          <cell r="E92"/>
          <cell r="F92"/>
          <cell r="G92" t="str">
            <v>D000000828005</v>
          </cell>
          <cell r="H92"/>
          <cell r="I92"/>
          <cell r="J92"/>
          <cell r="K92"/>
          <cell r="L92"/>
          <cell r="M92"/>
          <cell r="N92" t="str">
            <v>IncStmt_069</v>
          </cell>
          <cell r="O92"/>
          <cell r="P92"/>
          <cell r="Q92"/>
          <cell r="R92"/>
          <cell r="S92">
            <v>94108.18</v>
          </cell>
          <cell r="T92">
            <v>122605.18</v>
          </cell>
          <cell r="U92">
            <v>112716.18</v>
          </cell>
          <cell r="V92">
            <v>19665.89</v>
          </cell>
          <cell r="W92">
            <v>0</v>
          </cell>
          <cell r="X92">
            <v>0</v>
          </cell>
          <cell r="Y92">
            <v>0</v>
          </cell>
          <cell r="Z92">
            <v>-377340.54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-28245.109999999986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-28245.109999999986</v>
          </cell>
        </row>
        <row r="93">
          <cell r="A93" t="str">
            <v>IntercoChgout</v>
          </cell>
          <cell r="B93" t="str">
            <v>Intercompany charge (in)/out</v>
          </cell>
          <cell r="C93"/>
          <cell r="D93"/>
          <cell r="E93"/>
          <cell r="F93"/>
          <cell r="G93" t="str">
            <v>D00000089570</v>
          </cell>
          <cell r="H93"/>
          <cell r="I93"/>
          <cell r="J93"/>
          <cell r="K93"/>
          <cell r="L93"/>
          <cell r="M93"/>
          <cell r="N93" t="str">
            <v>IncStmt_071</v>
          </cell>
          <cell r="O93"/>
          <cell r="P93"/>
          <cell r="Q93"/>
          <cell r="R93"/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</row>
        <row r="94">
          <cell r="A94" t="str">
            <v>CorpTransfAlloc</v>
          </cell>
          <cell r="B94" t="str">
            <v>Intercompany Service fee</v>
          </cell>
          <cell r="C94" t="str">
            <v>US$</v>
          </cell>
          <cell r="D94"/>
          <cell r="E94"/>
          <cell r="F94"/>
          <cell r="G94" t="str">
            <v>D000000671605</v>
          </cell>
          <cell r="H94"/>
          <cell r="I94"/>
          <cell r="J94"/>
          <cell r="K94"/>
          <cell r="L94"/>
          <cell r="M94"/>
          <cell r="N94" t="str">
            <v>IncStmt_072</v>
          </cell>
          <cell r="O94"/>
          <cell r="P94"/>
          <cell r="Q94"/>
          <cell r="R94"/>
          <cell r="S94">
            <v>0</v>
          </cell>
          <cell r="T94">
            <v>0</v>
          </cell>
          <cell r="U94">
            <v>38300.85</v>
          </cell>
          <cell r="V94">
            <v>-30622.61</v>
          </cell>
          <cell r="W94">
            <v>0</v>
          </cell>
          <cell r="X94">
            <v>24469.09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32147.329999999998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32147.329999999998</v>
          </cell>
        </row>
        <row r="95">
          <cell r="A95" t="str">
            <v>OtherExp</v>
          </cell>
          <cell r="B95" t="str">
            <v>Other expenses</v>
          </cell>
          <cell r="C95" t="str">
            <v>US$</v>
          </cell>
          <cell r="D95"/>
          <cell r="E95"/>
          <cell r="F95"/>
          <cell r="G95" t="str">
            <v>D000000OTHEREXP</v>
          </cell>
          <cell r="H95"/>
          <cell r="I95"/>
          <cell r="J95"/>
          <cell r="K95"/>
          <cell r="L95"/>
          <cell r="M95"/>
          <cell r="N95" t="str">
            <v>IncStmt_074</v>
          </cell>
          <cell r="O95"/>
          <cell r="P95"/>
          <cell r="Q95"/>
          <cell r="R95"/>
          <cell r="S95">
            <v>-121317.61999999802</v>
          </cell>
          <cell r="T95">
            <v>-689585.33000000194</v>
          </cell>
          <cell r="U95">
            <v>3209109.52</v>
          </cell>
          <cell r="V95">
            <v>1094494.3199999998</v>
          </cell>
          <cell r="W95">
            <v>622400.85000000405</v>
          </cell>
          <cell r="X95">
            <v>2758447.6800000016</v>
          </cell>
          <cell r="Y95">
            <v>187558.179999999</v>
          </cell>
          <cell r="Z95">
            <v>1614447.52</v>
          </cell>
          <cell r="AA95">
            <v>44866.67</v>
          </cell>
          <cell r="AB95">
            <v>44866.67</v>
          </cell>
          <cell r="AC95">
            <v>44866.67</v>
          </cell>
          <cell r="AD95">
            <v>44866.67</v>
          </cell>
          <cell r="AE95">
            <v>8855021.8000000045</v>
          </cell>
          <cell r="AF95">
            <v>44866.67</v>
          </cell>
          <cell r="AG95">
            <v>44866.67</v>
          </cell>
          <cell r="AH95">
            <v>44866.67</v>
          </cell>
          <cell r="AI95">
            <v>44866.67</v>
          </cell>
          <cell r="AJ95">
            <v>44866.67</v>
          </cell>
          <cell r="AK95">
            <v>44866.67</v>
          </cell>
          <cell r="AL95">
            <v>44866.67</v>
          </cell>
          <cell r="AM95">
            <v>44866.67</v>
          </cell>
          <cell r="AN95">
            <v>44866.67</v>
          </cell>
          <cell r="AO95">
            <v>44866.67</v>
          </cell>
          <cell r="AP95">
            <v>44866.67</v>
          </cell>
          <cell r="AQ95">
            <v>44866.67</v>
          </cell>
          <cell r="AR95">
            <v>538400.03999999992</v>
          </cell>
          <cell r="AS95">
            <v>45602.185792349701</v>
          </cell>
          <cell r="AT95">
            <v>42660.109289617503</v>
          </cell>
          <cell r="AU95">
            <v>45602.185792349701</v>
          </cell>
          <cell r="AV95">
            <v>44131.147540983598</v>
          </cell>
          <cell r="AW95">
            <v>45602.185792349701</v>
          </cell>
          <cell r="AX95">
            <v>44131.147540983598</v>
          </cell>
          <cell r="AY95">
            <v>45602.185792349701</v>
          </cell>
          <cell r="AZ95">
            <v>45602.185792349701</v>
          </cell>
          <cell r="BA95">
            <v>44131.147540983598</v>
          </cell>
          <cell r="BB95">
            <v>45602.185792349701</v>
          </cell>
          <cell r="BC95">
            <v>44131.147540983598</v>
          </cell>
          <cell r="BD95">
            <v>45602.185792349701</v>
          </cell>
          <cell r="BE95">
            <v>538399.99999999977</v>
          </cell>
          <cell r="BF95">
            <v>538400</v>
          </cell>
          <cell r="BG95">
            <v>538400</v>
          </cell>
          <cell r="BH95">
            <v>161520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11170141.840000004</v>
          </cell>
        </row>
        <row r="96">
          <cell r="A96" t="str">
            <v>ExtEquityInvst</v>
          </cell>
          <cell r="B96" t="str">
            <v>Equity (gain) loss of external equity investments</v>
          </cell>
          <cell r="C96" t="str">
            <v>US$</v>
          </cell>
          <cell r="D96"/>
          <cell r="E96"/>
          <cell r="F96"/>
          <cell r="G96" t="str">
            <v>D000000871105</v>
          </cell>
          <cell r="H96"/>
          <cell r="I96"/>
          <cell r="J96"/>
          <cell r="K96"/>
          <cell r="L96"/>
          <cell r="M96"/>
          <cell r="N96" t="str">
            <v>IncStmt_075</v>
          </cell>
          <cell r="O96"/>
          <cell r="P96"/>
          <cell r="Q96"/>
          <cell r="R96"/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</row>
        <row r="97">
          <cell r="A97" t="str">
            <v>SubsEquityInvst</v>
          </cell>
          <cell r="B97" t="str">
            <v>Equity (gain) loss of investments in  subsidiaries</v>
          </cell>
          <cell r="C97" t="str">
            <v>US$</v>
          </cell>
          <cell r="D97"/>
          <cell r="E97"/>
          <cell r="F97"/>
          <cell r="G97" t="str">
            <v>D000000872005</v>
          </cell>
          <cell r="H97"/>
          <cell r="I97"/>
          <cell r="J97"/>
          <cell r="K97"/>
          <cell r="L97"/>
          <cell r="M97"/>
          <cell r="N97" t="str">
            <v>IncStmt_076</v>
          </cell>
          <cell r="O97"/>
          <cell r="P97"/>
          <cell r="Q97"/>
          <cell r="R97"/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</row>
        <row r="98">
          <cell r="A98" t="str">
            <v>IntInc</v>
          </cell>
          <cell r="B98" t="str">
            <v>Interest income</v>
          </cell>
          <cell r="C98" t="str">
            <v>US$</v>
          </cell>
          <cell r="D98"/>
          <cell r="E98"/>
          <cell r="F98"/>
          <cell r="G98" t="str">
            <v>D000000818005</v>
          </cell>
          <cell r="H98"/>
          <cell r="I98"/>
          <cell r="J98"/>
          <cell r="K98"/>
          <cell r="L98"/>
          <cell r="M98"/>
          <cell r="N98" t="str">
            <v>IncStmt_077</v>
          </cell>
          <cell r="O98"/>
          <cell r="P98"/>
          <cell r="Q98"/>
          <cell r="R98"/>
          <cell r="S98">
            <v>70163.66</v>
          </cell>
          <cell r="T98">
            <v>69845.2</v>
          </cell>
          <cell r="U98">
            <v>64814.29</v>
          </cell>
          <cell r="V98">
            <v>50650.35</v>
          </cell>
          <cell r="W98">
            <v>218970.14</v>
          </cell>
          <cell r="X98">
            <v>205822.84</v>
          </cell>
          <cell r="Y98">
            <v>117249.51</v>
          </cell>
          <cell r="Z98">
            <v>91319.12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888835.11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888835.11</v>
          </cell>
        </row>
        <row r="99">
          <cell r="A99" t="str">
            <v>IntercoFinInc</v>
          </cell>
          <cell r="B99" t="str">
            <v>Intercompany finance income</v>
          </cell>
          <cell r="C99" t="str">
            <v>US$</v>
          </cell>
          <cell r="D99"/>
          <cell r="E99"/>
          <cell r="F99"/>
          <cell r="G99" t="str">
            <v>D000000IC_FININC</v>
          </cell>
          <cell r="H99"/>
          <cell r="I99"/>
          <cell r="J99"/>
          <cell r="K99"/>
          <cell r="L99"/>
          <cell r="M99"/>
          <cell r="N99" t="str">
            <v>IncStmt_079</v>
          </cell>
          <cell r="O99"/>
          <cell r="P99"/>
          <cell r="Q99"/>
          <cell r="R99"/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</row>
        <row r="100">
          <cell r="A100" t="str">
            <v>FinInc</v>
          </cell>
          <cell r="B100" t="str">
            <v>Finance income</v>
          </cell>
          <cell r="C100" t="str">
            <v>US$</v>
          </cell>
          <cell r="D100"/>
          <cell r="E100"/>
          <cell r="F100"/>
          <cell r="G100" t="str">
            <v>D000000FININCOME</v>
          </cell>
          <cell r="H100"/>
          <cell r="I100"/>
          <cell r="J100"/>
          <cell r="K100"/>
          <cell r="L100"/>
          <cell r="M100"/>
          <cell r="N100" t="str">
            <v>IncStmt_080</v>
          </cell>
          <cell r="O100"/>
          <cell r="P100"/>
          <cell r="Q100"/>
          <cell r="R100"/>
          <cell r="S100">
            <v>70163.66</v>
          </cell>
          <cell r="T100">
            <v>69845.2</v>
          </cell>
          <cell r="U100">
            <v>64814.29</v>
          </cell>
          <cell r="V100">
            <v>50650.35</v>
          </cell>
          <cell r="W100">
            <v>218970.14</v>
          </cell>
          <cell r="X100">
            <v>205822.84</v>
          </cell>
          <cell r="Y100">
            <v>117249.51</v>
          </cell>
          <cell r="Z100">
            <v>91319.12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888835.11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888835.11</v>
          </cell>
        </row>
        <row r="101">
          <cell r="A101" t="str">
            <v>IntExp</v>
          </cell>
          <cell r="B101" t="str">
            <v>Interest expense</v>
          </cell>
          <cell r="C101" t="str">
            <v>US$</v>
          </cell>
          <cell r="D101"/>
          <cell r="E101"/>
          <cell r="F101"/>
          <cell r="G101" t="str">
            <v>D00000081000</v>
          </cell>
          <cell r="H101"/>
          <cell r="I101"/>
          <cell r="J101"/>
          <cell r="K101"/>
          <cell r="L101"/>
          <cell r="M101"/>
          <cell r="N101" t="str">
            <v>IncStmt_081</v>
          </cell>
          <cell r="O101"/>
          <cell r="P101"/>
          <cell r="Q101"/>
          <cell r="R101"/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</row>
        <row r="102">
          <cell r="A102" t="str">
            <v>AccrExp</v>
          </cell>
          <cell r="B102" t="str">
            <v>Accretion expense</v>
          </cell>
          <cell r="C102" t="str">
            <v>US$</v>
          </cell>
          <cell r="D102"/>
          <cell r="E102"/>
          <cell r="F102"/>
          <cell r="G102" t="str">
            <v>D000000551105</v>
          </cell>
          <cell r="H102"/>
          <cell r="I102"/>
          <cell r="J102"/>
          <cell r="K102"/>
          <cell r="L102"/>
          <cell r="M102"/>
          <cell r="N102" t="str">
            <v>IncStmt_082</v>
          </cell>
          <cell r="O102"/>
          <cell r="P102"/>
          <cell r="Q102"/>
          <cell r="R102"/>
          <cell r="S102">
            <v>228708.83</v>
          </cell>
          <cell r="T102">
            <v>228708.83</v>
          </cell>
          <cell r="U102">
            <v>228708.83</v>
          </cell>
          <cell r="V102">
            <v>228708.83</v>
          </cell>
          <cell r="W102">
            <v>228708.83</v>
          </cell>
          <cell r="X102">
            <v>228708.83</v>
          </cell>
          <cell r="Y102">
            <v>228708.83</v>
          </cell>
          <cell r="Z102">
            <v>228708.83</v>
          </cell>
          <cell r="AA102">
            <v>228709</v>
          </cell>
          <cell r="AB102">
            <v>228709</v>
          </cell>
          <cell r="AC102">
            <v>228709</v>
          </cell>
          <cell r="AD102">
            <v>228709</v>
          </cell>
          <cell r="AE102">
            <v>2744506.6400000006</v>
          </cell>
          <cell r="AF102">
            <v>228709</v>
          </cell>
          <cell r="AG102">
            <v>228709</v>
          </cell>
          <cell r="AH102">
            <v>228709</v>
          </cell>
          <cell r="AI102">
            <v>228709</v>
          </cell>
          <cell r="AJ102">
            <v>228709</v>
          </cell>
          <cell r="AK102">
            <v>228709</v>
          </cell>
          <cell r="AL102">
            <v>228709</v>
          </cell>
          <cell r="AM102">
            <v>228709</v>
          </cell>
          <cell r="AN102">
            <v>228709</v>
          </cell>
          <cell r="AO102">
            <v>228709</v>
          </cell>
          <cell r="AP102">
            <v>228709</v>
          </cell>
          <cell r="AQ102">
            <v>228709</v>
          </cell>
          <cell r="AR102">
            <v>2744508</v>
          </cell>
          <cell r="AS102">
            <v>232458.32786885201</v>
          </cell>
          <cell r="AT102">
            <v>217461.01639344299</v>
          </cell>
          <cell r="AU102">
            <v>232458.32786885201</v>
          </cell>
          <cell r="AV102">
            <v>224959.67213114799</v>
          </cell>
          <cell r="AW102">
            <v>232458.32786885201</v>
          </cell>
          <cell r="AX102">
            <v>224959.67213114799</v>
          </cell>
          <cell r="AY102">
            <v>232458.32786885201</v>
          </cell>
          <cell r="AZ102">
            <v>232458.32786885201</v>
          </cell>
          <cell r="BA102">
            <v>224959.67213114799</v>
          </cell>
          <cell r="BB102">
            <v>232458.32786885201</v>
          </cell>
          <cell r="BC102">
            <v>224959.67213114799</v>
          </cell>
          <cell r="BD102">
            <v>232458.32786885201</v>
          </cell>
          <cell r="BE102">
            <v>2744507.9999999991</v>
          </cell>
          <cell r="BF102">
            <v>2744508</v>
          </cell>
          <cell r="BG102">
            <v>2744508</v>
          </cell>
          <cell r="BH102">
            <v>2744508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16467046.640000002</v>
          </cell>
        </row>
        <row r="103">
          <cell r="A103" t="str">
            <v>IntercoFinExp</v>
          </cell>
          <cell r="B103" t="str">
            <v>Intercompany finance expense</v>
          </cell>
          <cell r="C103" t="str">
            <v>US$</v>
          </cell>
          <cell r="D103"/>
          <cell r="E103"/>
          <cell r="F103"/>
          <cell r="G103" t="str">
            <v>D000000IC_FINEXP</v>
          </cell>
          <cell r="H103"/>
          <cell r="I103"/>
          <cell r="J103"/>
          <cell r="K103"/>
          <cell r="L103"/>
          <cell r="M103"/>
          <cell r="N103" t="str">
            <v>IncStmt_084</v>
          </cell>
          <cell r="O103"/>
          <cell r="P103"/>
          <cell r="Q103"/>
          <cell r="R103"/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369863</v>
          </cell>
          <cell r="AB103">
            <v>382192</v>
          </cell>
          <cell r="AC103">
            <v>369863</v>
          </cell>
          <cell r="AD103">
            <v>184932</v>
          </cell>
          <cell r="AE103">
            <v>1306850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1306850</v>
          </cell>
        </row>
        <row r="104">
          <cell r="A104" t="str">
            <v>FinExp</v>
          </cell>
          <cell r="B104" t="str">
            <v>Finance expense</v>
          </cell>
          <cell r="C104" t="str">
            <v>US$</v>
          </cell>
          <cell r="D104"/>
          <cell r="E104"/>
          <cell r="F104"/>
          <cell r="G104" t="str">
            <v>D000000FINEXPENSE</v>
          </cell>
          <cell r="H104"/>
          <cell r="I104"/>
          <cell r="J104"/>
          <cell r="K104"/>
          <cell r="L104"/>
          <cell r="M104"/>
          <cell r="N104" t="str">
            <v>IncStmt_085</v>
          </cell>
          <cell r="O104"/>
          <cell r="P104"/>
          <cell r="Q104"/>
          <cell r="R104"/>
          <cell r="S104">
            <v>228708.83</v>
          </cell>
          <cell r="T104">
            <v>228708.83</v>
          </cell>
          <cell r="U104">
            <v>228708.83</v>
          </cell>
          <cell r="V104">
            <v>228708.83</v>
          </cell>
          <cell r="W104">
            <v>228708.83</v>
          </cell>
          <cell r="X104">
            <v>228708.83</v>
          </cell>
          <cell r="Y104">
            <v>228708.83</v>
          </cell>
          <cell r="Z104">
            <v>228708.83</v>
          </cell>
          <cell r="AA104">
            <v>598572</v>
          </cell>
          <cell r="AB104">
            <v>610901</v>
          </cell>
          <cell r="AC104">
            <v>598572</v>
          </cell>
          <cell r="AD104">
            <v>413641</v>
          </cell>
          <cell r="AE104">
            <v>4051356.6400000006</v>
          </cell>
          <cell r="AF104">
            <v>228709</v>
          </cell>
          <cell r="AG104">
            <v>228709</v>
          </cell>
          <cell r="AH104">
            <v>228709</v>
          </cell>
          <cell r="AI104">
            <v>228709</v>
          </cell>
          <cell r="AJ104">
            <v>228709</v>
          </cell>
          <cell r="AK104">
            <v>228709</v>
          </cell>
          <cell r="AL104">
            <v>228709</v>
          </cell>
          <cell r="AM104">
            <v>228709</v>
          </cell>
          <cell r="AN104">
            <v>228709</v>
          </cell>
          <cell r="AO104">
            <v>228709</v>
          </cell>
          <cell r="AP104">
            <v>228709</v>
          </cell>
          <cell r="AQ104">
            <v>228709</v>
          </cell>
          <cell r="AR104">
            <v>2744508</v>
          </cell>
          <cell r="AS104">
            <v>232458.32786885201</v>
          </cell>
          <cell r="AT104">
            <v>217461.01639344299</v>
          </cell>
          <cell r="AU104">
            <v>232458.32786885201</v>
          </cell>
          <cell r="AV104">
            <v>224959.67213114799</v>
          </cell>
          <cell r="AW104">
            <v>232458.32786885201</v>
          </cell>
          <cell r="AX104">
            <v>224959.67213114799</v>
          </cell>
          <cell r="AY104">
            <v>232458.32786885201</v>
          </cell>
          <cell r="AZ104">
            <v>232458.32786885201</v>
          </cell>
          <cell r="BA104">
            <v>224959.67213114799</v>
          </cell>
          <cell r="BB104">
            <v>232458.32786885201</v>
          </cell>
          <cell r="BC104">
            <v>224959.67213114799</v>
          </cell>
          <cell r="BD104">
            <v>232458.32786885201</v>
          </cell>
          <cell r="BE104">
            <v>2744507.9999999991</v>
          </cell>
          <cell r="BF104">
            <v>2744508</v>
          </cell>
          <cell r="BG104">
            <v>2744508</v>
          </cell>
          <cell r="BH104">
            <v>2744508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17773896.639999993</v>
          </cell>
        </row>
        <row r="105">
          <cell r="A105"/>
          <cell r="B105"/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</row>
        <row r="106">
          <cell r="A106" t="str">
            <v>PreTaxInc</v>
          </cell>
          <cell r="B106" t="str">
            <v>Pre-tax income</v>
          </cell>
          <cell r="C106" t="str">
            <v>US$</v>
          </cell>
          <cell r="D106"/>
          <cell r="E106"/>
          <cell r="F106"/>
          <cell r="G106" t="str">
            <v>D000000PRETAXINCOME</v>
          </cell>
          <cell r="H106"/>
          <cell r="I106"/>
          <cell r="J106"/>
          <cell r="K106"/>
          <cell r="L106"/>
          <cell r="M106"/>
          <cell r="N106" t="str">
            <v>IncStmt_087</v>
          </cell>
          <cell r="O106"/>
          <cell r="P106"/>
          <cell r="Q106"/>
          <cell r="R106"/>
          <cell r="S106">
            <v>3428153.9399999962</v>
          </cell>
          <cell r="T106">
            <v>23685355.75</v>
          </cell>
          <cell r="U106">
            <v>11343190.240000013</v>
          </cell>
          <cell r="V106">
            <v>11387982.740000004</v>
          </cell>
          <cell r="W106">
            <v>10967498.659999996</v>
          </cell>
          <cell r="X106">
            <v>8745531.9400000125</v>
          </cell>
          <cell r="Y106">
            <v>7181215.1300000036</v>
          </cell>
          <cell r="Z106">
            <v>10643139.859999996</v>
          </cell>
          <cell r="AA106">
            <v>14711055.005176263</v>
          </cell>
          <cell r="AB106">
            <v>10173778.190294994</v>
          </cell>
          <cell r="AC106">
            <v>14572088.134784384</v>
          </cell>
          <cell r="AD106">
            <v>14791712.067582229</v>
          </cell>
          <cell r="AE106">
            <v>141630701.6578379</v>
          </cell>
          <cell r="AF106">
            <v>13812777.15876524</v>
          </cell>
          <cell r="AG106">
            <v>13264068.974865327</v>
          </cell>
          <cell r="AH106">
            <v>13517824.222862484</v>
          </cell>
          <cell r="AI106">
            <v>9670731.08956757</v>
          </cell>
          <cell r="AJ106">
            <v>12576307.96210683</v>
          </cell>
          <cell r="AK106">
            <v>14137649.311991418</v>
          </cell>
          <cell r="AL106">
            <v>9766104.6604969073</v>
          </cell>
          <cell r="AM106">
            <v>11931271.715011502</v>
          </cell>
          <cell r="AN106">
            <v>11869262.563584941</v>
          </cell>
          <cell r="AO106">
            <v>11219248.205245847</v>
          </cell>
          <cell r="AP106">
            <v>11660853.809809776</v>
          </cell>
          <cell r="AQ106">
            <v>12455235.397316029</v>
          </cell>
          <cell r="AR106">
            <v>145881335.07162386</v>
          </cell>
          <cell r="AS106">
            <v>7497198.5379734831</v>
          </cell>
          <cell r="AT106">
            <v>10373537.327024702</v>
          </cell>
          <cell r="AU106">
            <v>11358284.361875735</v>
          </cell>
          <cell r="AV106">
            <v>7777543.3129482176</v>
          </cell>
          <cell r="AW106">
            <v>10655169.745099247</v>
          </cell>
          <cell r="AX106">
            <v>10976352.420498382</v>
          </cell>
          <cell r="AY106">
            <v>8077222.0880100736</v>
          </cell>
          <cell r="AZ106">
            <v>11284641.990855213</v>
          </cell>
          <cell r="BA106">
            <v>11215860.996081576</v>
          </cell>
          <cell r="BB106">
            <v>8698108.1622479632</v>
          </cell>
          <cell r="BC106">
            <v>11489183.738352541</v>
          </cell>
          <cell r="BD106">
            <v>13105594.276063144</v>
          </cell>
          <cell r="BE106">
            <v>122508696.95703028</v>
          </cell>
          <cell r="BF106">
            <v>110380999.40250316</v>
          </cell>
          <cell r="BG106">
            <v>90389057.504161596</v>
          </cell>
          <cell r="BH106">
            <v>-15585841.672703356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595204948.92045331</v>
          </cell>
        </row>
        <row r="107">
          <cell r="A107" t="str">
            <v>CurTaxExp</v>
          </cell>
          <cell r="B107" t="str">
            <v>Current tax expenses</v>
          </cell>
          <cell r="C107"/>
          <cell r="D107"/>
          <cell r="E107"/>
          <cell r="F107"/>
          <cell r="G107" t="str">
            <v>D000000CUR_TAX_EXP</v>
          </cell>
          <cell r="H107"/>
          <cell r="I107"/>
          <cell r="J107"/>
          <cell r="K107"/>
          <cell r="L107"/>
          <cell r="M107"/>
          <cell r="N107" t="str">
            <v>IncStmt_088</v>
          </cell>
          <cell r="O107"/>
          <cell r="P107"/>
          <cell r="Q107"/>
          <cell r="R107"/>
          <cell r="S107">
            <v>911111.14</v>
          </cell>
          <cell r="T107">
            <v>6642412.2000000002</v>
          </cell>
          <cell r="U107">
            <v>11183576.060000001</v>
          </cell>
          <cell r="V107">
            <v>3177600.5</v>
          </cell>
          <cell r="W107">
            <v>3060395.78</v>
          </cell>
          <cell r="X107">
            <v>1439974.77</v>
          </cell>
          <cell r="Y107">
            <v>1867081.89</v>
          </cell>
          <cell r="Z107">
            <v>9704364.5</v>
          </cell>
          <cell r="AA107">
            <v>2155503</v>
          </cell>
          <cell r="AB107">
            <v>2656756</v>
          </cell>
          <cell r="AC107">
            <v>3054126</v>
          </cell>
          <cell r="AD107">
            <v>3496357</v>
          </cell>
          <cell r="AE107">
            <v>49349258.840000004</v>
          </cell>
          <cell r="AF107">
            <v>3409728</v>
          </cell>
          <cell r="AG107">
            <v>3125905</v>
          </cell>
          <cell r="AH107">
            <v>3246697</v>
          </cell>
          <cell r="AI107">
            <v>2461561</v>
          </cell>
          <cell r="AJ107">
            <v>2849155</v>
          </cell>
          <cell r="AK107">
            <v>3442415</v>
          </cell>
          <cell r="AL107">
            <v>2806075</v>
          </cell>
          <cell r="AM107">
            <v>2829976</v>
          </cell>
          <cell r="AN107">
            <v>2596533</v>
          </cell>
          <cell r="AO107">
            <v>2785033</v>
          </cell>
          <cell r="AP107">
            <v>3020422</v>
          </cell>
          <cell r="AQ107">
            <v>3163190</v>
          </cell>
          <cell r="AR107">
            <v>35736690</v>
          </cell>
          <cell r="AS107">
            <v>2361723</v>
          </cell>
          <cell r="AT107">
            <v>2577772</v>
          </cell>
          <cell r="AU107">
            <v>2791465</v>
          </cell>
          <cell r="AV107">
            <v>2235496</v>
          </cell>
          <cell r="AW107">
            <v>2751409</v>
          </cell>
          <cell r="AX107">
            <v>2695950</v>
          </cell>
          <cell r="AY107">
            <v>2483969</v>
          </cell>
          <cell r="AZ107">
            <v>3085568</v>
          </cell>
          <cell r="BA107">
            <v>2958996</v>
          </cell>
          <cell r="BB107">
            <v>2630842</v>
          </cell>
          <cell r="BC107">
            <v>3071529</v>
          </cell>
          <cell r="BD107">
            <v>3528827</v>
          </cell>
          <cell r="BE107">
            <v>33173546</v>
          </cell>
          <cell r="BF107">
            <v>29157554</v>
          </cell>
          <cell r="BG107">
            <v>26380218</v>
          </cell>
          <cell r="BH107">
            <v>3298720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177095986.83999997</v>
          </cell>
        </row>
        <row r="108">
          <cell r="A108" t="str">
            <v>FutTaxExp</v>
          </cell>
          <cell r="B108" t="str">
            <v>Future tax expenses</v>
          </cell>
          <cell r="C108"/>
          <cell r="D108"/>
          <cell r="E108"/>
          <cell r="F108"/>
          <cell r="G108" t="str">
            <v>D000000FUTURE_TAX_EXP</v>
          </cell>
          <cell r="H108"/>
          <cell r="I108"/>
          <cell r="J108"/>
          <cell r="K108"/>
          <cell r="L108"/>
          <cell r="M108"/>
          <cell r="N108" t="str">
            <v>IncStmt_089</v>
          </cell>
          <cell r="O108"/>
          <cell r="P108"/>
          <cell r="Q108"/>
          <cell r="R108"/>
          <cell r="S108">
            <v>-140940</v>
          </cell>
          <cell r="T108">
            <v>-1027517</v>
          </cell>
          <cell r="U108">
            <v>1411157</v>
          </cell>
          <cell r="V108">
            <v>-865492</v>
          </cell>
          <cell r="W108">
            <v>-833568</v>
          </cell>
          <cell r="X108">
            <v>1800041</v>
          </cell>
          <cell r="Y108">
            <v>-115983</v>
          </cell>
          <cell r="Z108">
            <v>1272302</v>
          </cell>
          <cell r="AA108">
            <v>36244</v>
          </cell>
          <cell r="AB108">
            <v>-699785</v>
          </cell>
          <cell r="AC108">
            <v>-677658</v>
          </cell>
          <cell r="AD108">
            <v>-539776</v>
          </cell>
          <cell r="AE108">
            <v>-380975</v>
          </cell>
          <cell r="AF108">
            <v>-766516</v>
          </cell>
          <cell r="AG108">
            <v>-592435</v>
          </cell>
          <cell r="AH108">
            <v>-662476</v>
          </cell>
          <cell r="AI108">
            <v>-646759</v>
          </cell>
          <cell r="AJ108">
            <v>-453238</v>
          </cell>
          <cell r="AK108">
            <v>-734229</v>
          </cell>
          <cell r="AL108">
            <v>-972198</v>
          </cell>
          <cell r="AM108">
            <v>-563035</v>
          </cell>
          <cell r="AN108">
            <v>-341988</v>
          </cell>
          <cell r="AO108">
            <v>-660491</v>
          </cell>
          <cell r="AP108">
            <v>-807257</v>
          </cell>
          <cell r="AQ108">
            <v>-791095</v>
          </cell>
          <cell r="AR108">
            <v>-7991717</v>
          </cell>
          <cell r="AS108">
            <v>-1046566</v>
          </cell>
          <cell r="AT108">
            <v>-687458</v>
          </cell>
          <cell r="AU108">
            <v>-704142</v>
          </cell>
          <cell r="AV108">
            <v>-864358</v>
          </cell>
          <cell r="AW108">
            <v>-804727</v>
          </cell>
          <cell r="AX108">
            <v>-685061</v>
          </cell>
          <cell r="AY108">
            <v>-977879</v>
          </cell>
          <cell r="AZ108">
            <v>-938011</v>
          </cell>
          <cell r="BA108">
            <v>-825213</v>
          </cell>
          <cell r="BB108">
            <v>-1000584</v>
          </cell>
          <cell r="BC108">
            <v>-883112</v>
          </cell>
          <cell r="BD108">
            <v>-1017127</v>
          </cell>
          <cell r="BE108">
            <v>-10434238</v>
          </cell>
          <cell r="BF108">
            <v>-8327277</v>
          </cell>
          <cell r="BG108">
            <v>-10312784</v>
          </cell>
          <cell r="BH108">
            <v>-7524198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-44971189</v>
          </cell>
        </row>
        <row r="109">
          <cell r="A109" t="str">
            <v>IncTaxExpNet</v>
          </cell>
          <cell r="B109" t="str">
            <v>Income &amp; mining taxes expense - net</v>
          </cell>
          <cell r="C109" t="str">
            <v>US$</v>
          </cell>
          <cell r="D109"/>
          <cell r="E109"/>
          <cell r="F109"/>
          <cell r="G109" t="str">
            <v>D000000NET_TAX_EXP</v>
          </cell>
          <cell r="H109"/>
          <cell r="I109"/>
          <cell r="J109"/>
          <cell r="K109"/>
          <cell r="L109"/>
          <cell r="M109"/>
          <cell r="N109" t="str">
            <v>IncStmt_090</v>
          </cell>
          <cell r="O109"/>
          <cell r="P109"/>
          <cell r="Q109"/>
          <cell r="R109"/>
          <cell r="S109">
            <v>770171.14</v>
          </cell>
          <cell r="T109">
            <v>5614895.2000000002</v>
          </cell>
          <cell r="U109">
            <v>12594733.060000001</v>
          </cell>
          <cell r="V109">
            <v>2312108.5</v>
          </cell>
          <cell r="W109">
            <v>2226827.7799999998</v>
          </cell>
          <cell r="X109">
            <v>3240015.77</v>
          </cell>
          <cell r="Y109">
            <v>1751098.89</v>
          </cell>
          <cell r="Z109">
            <v>10976666.5</v>
          </cell>
          <cell r="AA109">
            <v>2191747</v>
          </cell>
          <cell r="AB109">
            <v>1956971</v>
          </cell>
          <cell r="AC109">
            <v>2376468</v>
          </cell>
          <cell r="AD109">
            <v>2956581</v>
          </cell>
          <cell r="AE109">
            <v>48968283.840000004</v>
          </cell>
          <cell r="AF109">
            <v>2643212</v>
          </cell>
          <cell r="AG109">
            <v>2533470</v>
          </cell>
          <cell r="AH109">
            <v>2584221</v>
          </cell>
          <cell r="AI109">
            <v>1814802</v>
          </cell>
          <cell r="AJ109">
            <v>2395917</v>
          </cell>
          <cell r="AK109">
            <v>2708186</v>
          </cell>
          <cell r="AL109">
            <v>1833877</v>
          </cell>
          <cell r="AM109">
            <v>2266941</v>
          </cell>
          <cell r="AN109">
            <v>2254545</v>
          </cell>
          <cell r="AO109">
            <v>2124542</v>
          </cell>
          <cell r="AP109">
            <v>2213165</v>
          </cell>
          <cell r="AQ109">
            <v>2372095</v>
          </cell>
          <cell r="AR109">
            <v>27744973</v>
          </cell>
          <cell r="AS109">
            <v>1315157</v>
          </cell>
          <cell r="AT109">
            <v>1890314</v>
          </cell>
          <cell r="AU109">
            <v>2087323</v>
          </cell>
          <cell r="AV109">
            <v>1371138</v>
          </cell>
          <cell r="AW109">
            <v>1946682</v>
          </cell>
          <cell r="AX109">
            <v>2010889</v>
          </cell>
          <cell r="AY109">
            <v>1506090</v>
          </cell>
          <cell r="AZ109">
            <v>2147557</v>
          </cell>
          <cell r="BA109">
            <v>2133783</v>
          </cell>
          <cell r="BB109">
            <v>1630258</v>
          </cell>
          <cell r="BC109">
            <v>2188417</v>
          </cell>
          <cell r="BD109">
            <v>2511700</v>
          </cell>
          <cell r="BE109">
            <v>22739308</v>
          </cell>
          <cell r="BF109">
            <v>20830277</v>
          </cell>
          <cell r="BG109">
            <v>16067434</v>
          </cell>
          <cell r="BH109">
            <v>-4225478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132124797.84</v>
          </cell>
        </row>
        <row r="110">
          <cell r="A110" t="str">
            <v>DivInc</v>
          </cell>
          <cell r="B110" t="str">
            <v>Dividend income</v>
          </cell>
          <cell r="C110" t="str">
            <v>US$</v>
          </cell>
          <cell r="D110"/>
          <cell r="E110"/>
          <cell r="F110"/>
          <cell r="G110" t="str">
            <v>D00000041600</v>
          </cell>
          <cell r="H110"/>
          <cell r="I110"/>
          <cell r="J110"/>
          <cell r="K110"/>
          <cell r="L110"/>
          <cell r="M110"/>
          <cell r="N110" t="str">
            <v>IncStmt_091</v>
          </cell>
          <cell r="O110"/>
          <cell r="P110"/>
          <cell r="Q110"/>
          <cell r="R110"/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</row>
        <row r="111">
          <cell r="A111"/>
          <cell r="B111" t="str">
            <v>Dividends on convertible preferred shares of subs - Placeholder</v>
          </cell>
          <cell r="C111"/>
          <cell r="D111"/>
          <cell r="E111"/>
          <cell r="F111"/>
          <cell r="G111" t="str">
            <v>D00000088280</v>
          </cell>
          <cell r="H111"/>
          <cell r="I111"/>
          <cell r="J111"/>
          <cell r="K111"/>
          <cell r="L111"/>
          <cell r="M111"/>
          <cell r="N111" t="str">
            <v>IncStmt_092</v>
          </cell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>
            <v>0</v>
          </cell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>
            <v>0</v>
          </cell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>
            <v>0</v>
          </cell>
          <cell r="BF111"/>
          <cell r="BG111"/>
          <cell r="BH111"/>
          <cell r="BI111"/>
          <cell r="BJ111"/>
          <cell r="BK111"/>
          <cell r="BL111"/>
          <cell r="BM111"/>
          <cell r="BN111">
            <v>0</v>
          </cell>
        </row>
        <row r="112">
          <cell r="A112" t="str">
            <v>NetInc</v>
          </cell>
          <cell r="B112" t="str">
            <v>Net income</v>
          </cell>
          <cell r="C112" t="str">
            <v>US$</v>
          </cell>
          <cell r="D112"/>
          <cell r="E112"/>
          <cell r="F112"/>
          <cell r="G112" t="str">
            <v>D000000NETINCOME</v>
          </cell>
          <cell r="H112"/>
          <cell r="I112"/>
          <cell r="J112"/>
          <cell r="K112"/>
          <cell r="L112"/>
          <cell r="M112"/>
          <cell r="N112" t="str">
            <v>IncStmt_093</v>
          </cell>
          <cell r="O112"/>
          <cell r="P112"/>
          <cell r="Q112"/>
          <cell r="R112"/>
          <cell r="S112">
            <v>2657982.7999999961</v>
          </cell>
          <cell r="T112">
            <v>18070460.550000001</v>
          </cell>
          <cell r="U112">
            <v>-1251542.8199999873</v>
          </cell>
          <cell r="V112">
            <v>9075874.2400000039</v>
          </cell>
          <cell r="W112">
            <v>8740670.8799999971</v>
          </cell>
          <cell r="X112">
            <v>5505516.170000013</v>
          </cell>
          <cell r="Y112">
            <v>5430116.2400000039</v>
          </cell>
          <cell r="Z112">
            <v>-333526.64000000432</v>
          </cell>
          <cell r="AA112">
            <v>12519308.005176263</v>
          </cell>
          <cell r="AB112">
            <v>8216807.190294994</v>
          </cell>
          <cell r="AC112">
            <v>12195620.134784384</v>
          </cell>
          <cell r="AD112">
            <v>11835131.067582229</v>
          </cell>
          <cell r="AE112">
            <v>92662417.817837879</v>
          </cell>
          <cell r="AF112">
            <v>11169565.15876524</v>
          </cell>
          <cell r="AG112">
            <v>10730598.974865327</v>
          </cell>
          <cell r="AH112">
            <v>10933603.222862484</v>
          </cell>
          <cell r="AI112">
            <v>7855929.08956757</v>
          </cell>
          <cell r="AJ112">
            <v>10180390.96210683</v>
          </cell>
          <cell r="AK112">
            <v>11429463.311991418</v>
          </cell>
          <cell r="AL112">
            <v>7932227.6604969073</v>
          </cell>
          <cell r="AM112">
            <v>9664330.7150115017</v>
          </cell>
          <cell r="AN112">
            <v>9614717.5635849405</v>
          </cell>
          <cell r="AO112">
            <v>9094706.2052458469</v>
          </cell>
          <cell r="AP112">
            <v>9447688.809809776</v>
          </cell>
          <cell r="AQ112">
            <v>10083140.397316029</v>
          </cell>
          <cell r="AR112">
            <v>118136362.07162386</v>
          </cell>
          <cell r="AS112">
            <v>6182041.5379734831</v>
          </cell>
          <cell r="AT112">
            <v>8483223.327024702</v>
          </cell>
          <cell r="AU112">
            <v>9270961.3618757352</v>
          </cell>
          <cell r="AV112">
            <v>6406405.3129482176</v>
          </cell>
          <cell r="AW112">
            <v>8708487.7450992465</v>
          </cell>
          <cell r="AX112">
            <v>8965463.4204983823</v>
          </cell>
          <cell r="AY112">
            <v>6571132.0880100736</v>
          </cell>
          <cell r="AZ112">
            <v>9137084.9908552133</v>
          </cell>
          <cell r="BA112">
            <v>9082077.9960815758</v>
          </cell>
          <cell r="BB112">
            <v>7067850.1622479632</v>
          </cell>
          <cell r="BC112">
            <v>9300766.7383525409</v>
          </cell>
          <cell r="BD112">
            <v>10593894.276063144</v>
          </cell>
          <cell r="BE112">
            <v>99769388.957030281</v>
          </cell>
          <cell r="BF112">
            <v>89550722.402503163</v>
          </cell>
          <cell r="BG112">
            <v>74321623.504161596</v>
          </cell>
          <cell r="BH112">
            <v>-11360363.672703356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463080151.08045346</v>
          </cell>
        </row>
        <row r="113">
          <cell r="A113" t="str">
            <v>NonContInt</v>
          </cell>
          <cell r="B113" t="str">
            <v>Attributed to non-controlling interest</v>
          </cell>
          <cell r="C113" t="str">
            <v>US$</v>
          </cell>
          <cell r="D113"/>
          <cell r="E113"/>
          <cell r="F113"/>
          <cell r="G113" t="str">
            <v>D000000891105</v>
          </cell>
          <cell r="H113"/>
          <cell r="I113"/>
          <cell r="J113"/>
          <cell r="K113"/>
          <cell r="L113"/>
          <cell r="M113"/>
          <cell r="N113" t="str">
            <v>IncStmt_094</v>
          </cell>
          <cell r="O113"/>
          <cell r="P113"/>
          <cell r="Q113"/>
          <cell r="R113"/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</row>
        <row r="114">
          <cell r="A114"/>
          <cell r="B114" t="str">
            <v>Partnership clearing - Placeholder</v>
          </cell>
          <cell r="C114"/>
          <cell r="D114"/>
          <cell r="E114"/>
          <cell r="F114"/>
          <cell r="G114" t="str">
            <v>D000000881105</v>
          </cell>
          <cell r="H114"/>
          <cell r="I114"/>
          <cell r="J114"/>
          <cell r="K114"/>
          <cell r="L114"/>
          <cell r="M114"/>
          <cell r="N114" t="str">
            <v>IncStmt_095</v>
          </cell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>
            <v>0</v>
          </cell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>
            <v>0</v>
          </cell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>
            <v>0</v>
          </cell>
          <cell r="BF114"/>
          <cell r="BG114"/>
          <cell r="BH114"/>
          <cell r="BI114"/>
          <cell r="BJ114"/>
          <cell r="BK114"/>
          <cell r="BL114"/>
          <cell r="BM114"/>
          <cell r="BN114">
            <v>0</v>
          </cell>
        </row>
        <row r="115">
          <cell r="A115" t="str">
            <v>NetEarnings</v>
          </cell>
          <cell r="B115" t="str">
            <v>Net earnings attributed to common shareholders</v>
          </cell>
          <cell r="C115" t="str">
            <v>US$</v>
          </cell>
          <cell r="D115"/>
          <cell r="E115"/>
          <cell r="F115"/>
          <cell r="G115" t="str">
            <v>D000000ATTNETEARN</v>
          </cell>
          <cell r="H115"/>
          <cell r="I115"/>
          <cell r="J115"/>
          <cell r="K115"/>
          <cell r="L115"/>
          <cell r="M115"/>
          <cell r="N115" t="str">
            <v>IncStmt_096</v>
          </cell>
          <cell r="O115"/>
          <cell r="P115"/>
          <cell r="Q115"/>
          <cell r="R115"/>
          <cell r="S115">
            <v>2657982.7999999961</v>
          </cell>
          <cell r="T115">
            <v>18070460.550000001</v>
          </cell>
          <cell r="U115">
            <v>-1251542.8199999873</v>
          </cell>
          <cell r="V115">
            <v>9075874.2400000039</v>
          </cell>
          <cell r="W115">
            <v>8740670.8799999971</v>
          </cell>
          <cell r="X115">
            <v>5505516.170000013</v>
          </cell>
          <cell r="Y115">
            <v>5430116.2400000039</v>
          </cell>
          <cell r="Z115">
            <v>-333526.64000000432</v>
          </cell>
          <cell r="AA115">
            <v>12519308.005176263</v>
          </cell>
          <cell r="AB115">
            <v>8216807.190294994</v>
          </cell>
          <cell r="AC115">
            <v>12195620.134784384</v>
          </cell>
          <cell r="AD115">
            <v>11835131.067582229</v>
          </cell>
          <cell r="AE115">
            <v>92662417.817837879</v>
          </cell>
          <cell r="AF115">
            <v>11169565.15876524</v>
          </cell>
          <cell r="AG115">
            <v>10730598.974865327</v>
          </cell>
          <cell r="AH115">
            <v>10933603.222862484</v>
          </cell>
          <cell r="AI115">
            <v>7855929.08956757</v>
          </cell>
          <cell r="AJ115">
            <v>10180390.96210683</v>
          </cell>
          <cell r="AK115">
            <v>11429463.311991418</v>
          </cell>
          <cell r="AL115">
            <v>7932227.6604969073</v>
          </cell>
          <cell r="AM115">
            <v>9664330.7150115017</v>
          </cell>
          <cell r="AN115">
            <v>9614717.5635849405</v>
          </cell>
          <cell r="AO115">
            <v>9094706.2052458469</v>
          </cell>
          <cell r="AP115">
            <v>9447688.809809776</v>
          </cell>
          <cell r="AQ115">
            <v>10083140.397316029</v>
          </cell>
          <cell r="AR115">
            <v>118136362.07162386</v>
          </cell>
          <cell r="AS115">
            <v>6182041.5379734831</v>
          </cell>
          <cell r="AT115">
            <v>8483223.327024702</v>
          </cell>
          <cell r="AU115">
            <v>9270961.3618757352</v>
          </cell>
          <cell r="AV115">
            <v>6406405.3129482176</v>
          </cell>
          <cell r="AW115">
            <v>8708487.7450992465</v>
          </cell>
          <cell r="AX115">
            <v>8965463.4204983823</v>
          </cell>
          <cell r="AY115">
            <v>6571132.0880100736</v>
          </cell>
          <cell r="AZ115">
            <v>9137084.9908552133</v>
          </cell>
          <cell r="BA115">
            <v>9082077.9960815758</v>
          </cell>
          <cell r="BB115">
            <v>7067850.1622479632</v>
          </cell>
          <cell r="BC115">
            <v>9300766.7383525409</v>
          </cell>
          <cell r="BD115">
            <v>10593894.276063144</v>
          </cell>
          <cell r="BE115">
            <v>99769388.957030281</v>
          </cell>
          <cell r="BF115">
            <v>89550722.402503163</v>
          </cell>
          <cell r="BG115">
            <v>74321623.504161596</v>
          </cell>
          <cell r="BH115">
            <v>-11360363.672703356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463080151.08045346</v>
          </cell>
        </row>
        <row r="116">
          <cell r="A116"/>
          <cell r="B116"/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</row>
        <row r="117">
          <cell r="A117"/>
          <cell r="B117" t="str">
            <v>Cash Flow</v>
          </cell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/>
          <cell r="P117"/>
          <cell r="Q117"/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/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</row>
        <row r="118">
          <cell r="A118" t="str">
            <v>Net_Income</v>
          </cell>
          <cell r="B118" t="str">
            <v>Net income</v>
          </cell>
          <cell r="C118" t="str">
            <v>US$</v>
          </cell>
          <cell r="D118"/>
          <cell r="E118"/>
          <cell r="F118"/>
          <cell r="G118" t="str">
            <v>CF_NETINCOME</v>
          </cell>
          <cell r="H118"/>
          <cell r="I118"/>
          <cell r="J118"/>
          <cell r="K118"/>
          <cell r="L118"/>
          <cell r="M118"/>
          <cell r="N118" t="str">
            <v>CashFlow_001</v>
          </cell>
          <cell r="O118"/>
          <cell r="P118"/>
          <cell r="Q118"/>
          <cell r="R118"/>
          <cell r="S118">
            <v>2657982.7999999961</v>
          </cell>
          <cell r="T118">
            <v>18070460.550000001</v>
          </cell>
          <cell r="U118">
            <v>-1251542.8199999873</v>
          </cell>
          <cell r="V118">
            <v>9075874.2400000039</v>
          </cell>
          <cell r="W118">
            <v>8740670.8799999971</v>
          </cell>
          <cell r="X118">
            <v>5505516.170000013</v>
          </cell>
          <cell r="Y118">
            <v>5430116.2400000039</v>
          </cell>
          <cell r="Z118">
            <v>-333526.64000000432</v>
          </cell>
          <cell r="AA118">
            <v>12519308.005176263</v>
          </cell>
          <cell r="AB118">
            <v>8216807.190294994</v>
          </cell>
          <cell r="AC118">
            <v>12195620.134784384</v>
          </cell>
          <cell r="AD118">
            <v>11835131.067582229</v>
          </cell>
          <cell r="AE118">
            <v>92662417.817837879</v>
          </cell>
          <cell r="AF118">
            <v>11169565.15876524</v>
          </cell>
          <cell r="AG118">
            <v>10730598.974865327</v>
          </cell>
          <cell r="AH118">
            <v>10933603.222862484</v>
          </cell>
          <cell r="AI118">
            <v>7855929.08956757</v>
          </cell>
          <cell r="AJ118">
            <v>10180390.96210683</v>
          </cell>
          <cell r="AK118">
            <v>11429463.311991418</v>
          </cell>
          <cell r="AL118">
            <v>7932227.6604969073</v>
          </cell>
          <cell r="AM118">
            <v>9664330.7150115017</v>
          </cell>
          <cell r="AN118">
            <v>9614717.5635849405</v>
          </cell>
          <cell r="AO118">
            <v>9094706.2052458469</v>
          </cell>
          <cell r="AP118">
            <v>9447688.809809776</v>
          </cell>
          <cell r="AQ118">
            <v>10083140.397316029</v>
          </cell>
          <cell r="AR118">
            <v>118136362.07162386</v>
          </cell>
          <cell r="AS118">
            <v>6182041.5379734831</v>
          </cell>
          <cell r="AT118">
            <v>8483223.327024702</v>
          </cell>
          <cell r="AU118">
            <v>9270961.3618757352</v>
          </cell>
          <cell r="AV118">
            <v>6406405.3129482176</v>
          </cell>
          <cell r="AW118">
            <v>8708487.7450992465</v>
          </cell>
          <cell r="AX118">
            <v>8965463.4204983823</v>
          </cell>
          <cell r="AY118">
            <v>6571132.0880100736</v>
          </cell>
          <cell r="AZ118">
            <v>9137084.9908552133</v>
          </cell>
          <cell r="BA118">
            <v>9082077.9960815758</v>
          </cell>
          <cell r="BB118">
            <v>7067850.1622479632</v>
          </cell>
          <cell r="BC118">
            <v>9300766.7383525409</v>
          </cell>
          <cell r="BD118">
            <v>10593894.276063144</v>
          </cell>
          <cell r="BE118">
            <v>99769388.957030281</v>
          </cell>
          <cell r="BF118">
            <v>89550722.402503163</v>
          </cell>
          <cell r="BG118">
            <v>74321623.504161596</v>
          </cell>
          <cell r="BH118">
            <v>-11360363.672703356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463080151.08045346</v>
          </cell>
        </row>
        <row r="119">
          <cell r="A119"/>
          <cell r="B119"/>
          <cell r="C119"/>
          <cell r="D119"/>
          <cell r="E119"/>
          <cell r="F119"/>
          <cell r="G119">
            <v>0</v>
          </cell>
          <cell r="H119"/>
          <cell r="I119"/>
          <cell r="J119"/>
          <cell r="K119"/>
          <cell r="L119"/>
          <cell r="M119"/>
          <cell r="N119" t="str">
            <v>CashFlow_002</v>
          </cell>
          <cell r="O119"/>
          <cell r="P119"/>
          <cell r="Q119"/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>
            <v>0</v>
          </cell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>
            <v>0</v>
          </cell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>
            <v>0</v>
          </cell>
          <cell r="BF119"/>
          <cell r="BG119"/>
          <cell r="BH119"/>
          <cell r="BI119"/>
          <cell r="BJ119"/>
          <cell r="BK119"/>
          <cell r="BL119"/>
          <cell r="BM119"/>
          <cell r="BN119">
            <v>0</v>
          </cell>
        </row>
        <row r="120">
          <cell r="A120" t="str">
            <v>DeprAmor_1</v>
          </cell>
          <cell r="B120" t="str">
            <v>Depreciation, depletion &amp; amortization</v>
          </cell>
          <cell r="C120" t="str">
            <v>US$</v>
          </cell>
          <cell r="D120"/>
          <cell r="E120"/>
          <cell r="F120"/>
          <cell r="G120" t="str">
            <v>CF_DDA</v>
          </cell>
          <cell r="H120"/>
          <cell r="I120"/>
          <cell r="J120"/>
          <cell r="K120"/>
          <cell r="L120"/>
          <cell r="M120"/>
          <cell r="N120" t="str">
            <v>CashFlow_004</v>
          </cell>
          <cell r="O120"/>
          <cell r="P120"/>
          <cell r="Q120"/>
          <cell r="R120"/>
          <cell r="S120">
            <v>2181664.0699999998</v>
          </cell>
          <cell r="T120">
            <v>12512249.4</v>
          </cell>
          <cell r="U120">
            <v>9480347.5700000003</v>
          </cell>
          <cell r="V120">
            <v>7782590.9199999999</v>
          </cell>
          <cell r="W120">
            <v>7162680.8899999987</v>
          </cell>
          <cell r="X120">
            <v>8208581.0799999991</v>
          </cell>
          <cell r="Y120">
            <v>4542356.1499999994</v>
          </cell>
          <cell r="Z120">
            <v>7619810.8099999996</v>
          </cell>
          <cell r="AA120">
            <v>6361043.8817529446</v>
          </cell>
          <cell r="AB120">
            <v>6363478.1298640389</v>
          </cell>
          <cell r="AC120">
            <v>6102581.23944344</v>
          </cell>
          <cell r="AD120">
            <v>6163413.8994453512</v>
          </cell>
          <cell r="AE120">
            <v>84480798.040505767</v>
          </cell>
          <cell r="AF120">
            <v>6141770.1491717016</v>
          </cell>
          <cell r="AG120">
            <v>5714512.5423692446</v>
          </cell>
          <cell r="AH120">
            <v>6442976.3205991955</v>
          </cell>
          <cell r="AI120">
            <v>6506029.6698091598</v>
          </cell>
          <cell r="AJ120">
            <v>6778196.2529351693</v>
          </cell>
          <cell r="AK120">
            <v>6664972.9979793066</v>
          </cell>
          <cell r="AL120">
            <v>7318291.932418975</v>
          </cell>
          <cell r="AM120">
            <v>7029516.3923377637</v>
          </cell>
          <cell r="AN120">
            <v>7035744.7072594706</v>
          </cell>
          <cell r="AO120">
            <v>7000319.624327193</v>
          </cell>
          <cell r="AP120">
            <v>7340534.1952115437</v>
          </cell>
          <cell r="AQ120">
            <v>7417021.9920238554</v>
          </cell>
          <cell r="AR120">
            <v>81389886.776442572</v>
          </cell>
          <cell r="AS120">
            <v>7947387.336910923</v>
          </cell>
          <cell r="AT120">
            <v>5981422.5310148401</v>
          </cell>
          <cell r="AU120">
            <v>6742800.0571713997</v>
          </cell>
          <cell r="AV120">
            <v>6521398.4800362112</v>
          </cell>
          <cell r="AW120">
            <v>6691584.3629187122</v>
          </cell>
          <cell r="AX120">
            <v>6255147.4091415731</v>
          </cell>
          <cell r="AY120">
            <v>6838260.0918719061</v>
          </cell>
          <cell r="AZ120">
            <v>6478938.9560314035</v>
          </cell>
          <cell r="BA120">
            <v>6164957.6059331205</v>
          </cell>
          <cell r="BB120">
            <v>6823752.5516538573</v>
          </cell>
          <cell r="BC120">
            <v>6497205.0304794349</v>
          </cell>
          <cell r="BD120">
            <v>6699511.4830471668</v>
          </cell>
          <cell r="BE120">
            <v>79642365.896210551</v>
          </cell>
          <cell r="BF120">
            <v>56747378.359506465</v>
          </cell>
          <cell r="BG120">
            <v>55873381.501707681</v>
          </cell>
          <cell r="BH120">
            <v>39920464.081599802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398054274.65597278</v>
          </cell>
        </row>
        <row r="121">
          <cell r="A121" t="str">
            <v>Disp_Assets</v>
          </cell>
          <cell r="B121" t="str">
            <v>Sale of assets (gain) loss</v>
          </cell>
          <cell r="C121" t="str">
            <v>US$</v>
          </cell>
          <cell r="D121"/>
          <cell r="E121"/>
          <cell r="F121"/>
          <cell r="G121" t="str">
            <v>CF_GLASSET</v>
          </cell>
          <cell r="H121"/>
          <cell r="I121"/>
          <cell r="J121"/>
          <cell r="K121"/>
          <cell r="L121"/>
          <cell r="M121"/>
          <cell r="N121" t="str">
            <v>CashFlow_005</v>
          </cell>
          <cell r="O121"/>
          <cell r="P121"/>
          <cell r="Q121"/>
          <cell r="R121"/>
          <cell r="S121">
            <v>159103.95000000001</v>
          </cell>
          <cell r="T121">
            <v>-73309.87</v>
          </cell>
          <cell r="U121">
            <v>30301.35</v>
          </cell>
          <cell r="V121">
            <v>31088.25</v>
          </cell>
          <cell r="W121">
            <v>16908.91</v>
          </cell>
          <cell r="X121">
            <v>25307.759999999998</v>
          </cell>
          <cell r="Y121">
            <v>67876.009999999995</v>
          </cell>
          <cell r="Z121">
            <v>109350.39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366626.75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366626.75</v>
          </cell>
        </row>
        <row r="122">
          <cell r="A122" t="str">
            <v>Disp_Biz</v>
          </cell>
          <cell r="B122" t="str">
            <v>Sale of business (gain)/loss</v>
          </cell>
          <cell r="C122" t="str">
            <v>US$</v>
          </cell>
          <cell r="D122"/>
          <cell r="E122"/>
          <cell r="F122"/>
          <cell r="G122" t="str">
            <v>CF_GLBUS</v>
          </cell>
          <cell r="H122"/>
          <cell r="I122"/>
          <cell r="J122"/>
          <cell r="K122"/>
          <cell r="L122"/>
          <cell r="M122"/>
          <cell r="N122" t="str">
            <v>CashFlow_006</v>
          </cell>
          <cell r="O122"/>
          <cell r="P122"/>
          <cell r="Q122"/>
          <cell r="R122"/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</row>
        <row r="123">
          <cell r="A123"/>
          <cell r="B123" t="str">
            <v>Sale of marketable securities (gain) loss - not in use</v>
          </cell>
          <cell r="C123"/>
          <cell r="D123"/>
          <cell r="E123"/>
          <cell r="F123"/>
          <cell r="G123" t="str">
            <v>CF_GLMS</v>
          </cell>
          <cell r="H123"/>
          <cell r="I123"/>
          <cell r="J123"/>
          <cell r="K123"/>
          <cell r="L123"/>
          <cell r="M123"/>
          <cell r="N123" t="str">
            <v>CashFlow_007</v>
          </cell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>
            <v>0</v>
          </cell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>
            <v>0</v>
          </cell>
          <cell r="AS123"/>
          <cell r="AT123"/>
          <cell r="AU123"/>
          <cell r="AV123"/>
          <cell r="AW123"/>
          <cell r="AX123"/>
          <cell r="AY123"/>
          <cell r="AZ123"/>
          <cell r="BA123"/>
          <cell r="BB123"/>
          <cell r="BC123"/>
          <cell r="BD123"/>
          <cell r="BE123">
            <v>0</v>
          </cell>
          <cell r="BF123"/>
          <cell r="BG123"/>
          <cell r="BH123"/>
          <cell r="BI123"/>
          <cell r="BJ123"/>
          <cell r="BK123"/>
          <cell r="BL123"/>
          <cell r="BM123"/>
          <cell r="BN123">
            <v>0</v>
          </cell>
        </row>
        <row r="124">
          <cell r="A124" t="str">
            <v>Invst_Sale</v>
          </cell>
          <cell r="B124" t="str">
            <v>Sale of investments (gain) loss</v>
          </cell>
          <cell r="C124" t="str">
            <v>US$</v>
          </cell>
          <cell r="D124"/>
          <cell r="E124"/>
          <cell r="F124"/>
          <cell r="G124" t="str">
            <v>CF_GLINVEST</v>
          </cell>
          <cell r="H124"/>
          <cell r="I124"/>
          <cell r="J124"/>
          <cell r="K124"/>
          <cell r="L124"/>
          <cell r="M124"/>
          <cell r="N124" t="str">
            <v>CashFlow_008</v>
          </cell>
          <cell r="O124"/>
          <cell r="P124"/>
          <cell r="Q124"/>
          <cell r="R124"/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</row>
        <row r="125">
          <cell r="A125" t="str">
            <v>ExtEquity_Invst</v>
          </cell>
          <cell r="B125" t="str">
            <v>Equity in losses of external equity investments</v>
          </cell>
          <cell r="C125" t="str">
            <v>US$</v>
          </cell>
          <cell r="D125"/>
          <cell r="E125"/>
          <cell r="F125"/>
          <cell r="G125" t="str">
            <v>CF_EQUITYEXTINV</v>
          </cell>
          <cell r="H125"/>
          <cell r="I125"/>
          <cell r="J125"/>
          <cell r="K125"/>
          <cell r="L125"/>
          <cell r="M125"/>
          <cell r="N125" t="str">
            <v>CashFlow_009</v>
          </cell>
          <cell r="O125"/>
          <cell r="P125"/>
          <cell r="Q125"/>
          <cell r="R125"/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</row>
        <row r="126">
          <cell r="A126" t="str">
            <v>SubsEquity_Invst</v>
          </cell>
          <cell r="B126" t="str">
            <v>Equity in losses of investments in subs</v>
          </cell>
          <cell r="C126" t="str">
            <v>US$</v>
          </cell>
          <cell r="D126"/>
          <cell r="E126"/>
          <cell r="F126"/>
          <cell r="G126" t="str">
            <v>CF_EQUITYSUBS</v>
          </cell>
          <cell r="H126"/>
          <cell r="I126"/>
          <cell r="J126"/>
          <cell r="K126"/>
          <cell r="L126"/>
          <cell r="M126"/>
          <cell r="N126" t="str">
            <v>CashFlow_010</v>
          </cell>
          <cell r="O126"/>
          <cell r="P126"/>
          <cell r="Q126"/>
          <cell r="R126"/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</row>
        <row r="127">
          <cell r="A127" t="str">
            <v>WriteDown</v>
          </cell>
          <cell r="B127" t="str">
            <v>Write-down not in use</v>
          </cell>
          <cell r="C127" t="str">
            <v>US$</v>
          </cell>
          <cell r="D127"/>
          <cell r="E127"/>
          <cell r="F127"/>
          <cell r="G127" t="str">
            <v>CF_WD</v>
          </cell>
          <cell r="H127"/>
          <cell r="I127"/>
          <cell r="J127"/>
          <cell r="K127"/>
          <cell r="L127"/>
          <cell r="M127"/>
          <cell r="N127" t="str">
            <v>CashFlow_011</v>
          </cell>
          <cell r="O127"/>
          <cell r="P127"/>
          <cell r="Q127"/>
          <cell r="R127"/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</row>
        <row r="128">
          <cell r="A128" t="str">
            <v>GainLossDeriv_1</v>
          </cell>
          <cell r="B128" t="str">
            <v>Net non-hedge derivative (gain) loss</v>
          </cell>
          <cell r="C128" t="str">
            <v>US$</v>
          </cell>
          <cell r="D128"/>
          <cell r="E128"/>
          <cell r="F128"/>
          <cell r="G128" t="str">
            <v>CF_NONHEDGEDERIV</v>
          </cell>
          <cell r="H128"/>
          <cell r="I128"/>
          <cell r="J128"/>
          <cell r="K128"/>
          <cell r="L128"/>
          <cell r="M128"/>
          <cell r="N128" t="str">
            <v>CashFlow_012</v>
          </cell>
          <cell r="O128"/>
          <cell r="P128"/>
          <cell r="Q128"/>
          <cell r="R128"/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</row>
        <row r="129">
          <cell r="A129"/>
          <cell r="B129" t="str">
            <v>Settlement derivative instruments - not in use</v>
          </cell>
          <cell r="C129"/>
          <cell r="D129"/>
          <cell r="E129"/>
          <cell r="F129"/>
          <cell r="G129" t="str">
            <v>CF_SETTLEDERIV_OP</v>
          </cell>
          <cell r="H129"/>
          <cell r="I129"/>
          <cell r="J129"/>
          <cell r="K129"/>
          <cell r="L129"/>
          <cell r="M129"/>
          <cell r="N129" t="str">
            <v>CashFlow_013</v>
          </cell>
          <cell r="O129"/>
          <cell r="P129"/>
          <cell r="Q129"/>
          <cell r="R129"/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</row>
        <row r="130">
          <cell r="A130" t="str">
            <v>StockComp</v>
          </cell>
          <cell r="B130" t="str">
            <v>Stock-based compensation expense</v>
          </cell>
          <cell r="C130" t="str">
            <v>US$</v>
          </cell>
          <cell r="D130"/>
          <cell r="E130"/>
          <cell r="F130"/>
          <cell r="G130" t="str">
            <v>CF_STOCKCOMP</v>
          </cell>
          <cell r="H130"/>
          <cell r="I130"/>
          <cell r="J130"/>
          <cell r="K130"/>
          <cell r="L130"/>
          <cell r="M130"/>
          <cell r="N130" t="str">
            <v>CashFlow_014</v>
          </cell>
          <cell r="O130"/>
          <cell r="P130"/>
          <cell r="Q130"/>
          <cell r="R130"/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</row>
        <row r="131">
          <cell r="A131" t="str">
            <v>Tot_TaxAsset</v>
          </cell>
          <cell r="B131" t="str">
            <v>Future income &amp; mining taxes</v>
          </cell>
          <cell r="C131" t="str">
            <v>US$</v>
          </cell>
          <cell r="D131"/>
          <cell r="E131"/>
          <cell r="F131"/>
          <cell r="G131" t="str">
            <v>CF_FUTURETAX</v>
          </cell>
          <cell r="H131"/>
          <cell r="I131"/>
          <cell r="J131"/>
          <cell r="K131"/>
          <cell r="L131"/>
          <cell r="M131"/>
          <cell r="N131" t="str">
            <v>CashFlow_015</v>
          </cell>
          <cell r="O131"/>
          <cell r="P131"/>
          <cell r="Q131"/>
          <cell r="R131"/>
          <cell r="S131">
            <v>-140940</v>
          </cell>
          <cell r="T131">
            <v>-1027517</v>
          </cell>
          <cell r="U131">
            <v>1411157</v>
          </cell>
          <cell r="V131">
            <v>-865492</v>
          </cell>
          <cell r="W131">
            <v>-833568</v>
          </cell>
          <cell r="X131">
            <v>1800041</v>
          </cell>
          <cell r="Y131">
            <v>-115983</v>
          </cell>
          <cell r="Z131">
            <v>1272302</v>
          </cell>
          <cell r="AA131">
            <v>36244</v>
          </cell>
          <cell r="AB131">
            <v>-699785</v>
          </cell>
          <cell r="AC131">
            <v>-677658</v>
          </cell>
          <cell r="AD131">
            <v>-539776</v>
          </cell>
          <cell r="AE131">
            <v>-380975</v>
          </cell>
          <cell r="AF131">
            <v>-766516</v>
          </cell>
          <cell r="AG131">
            <v>-592435</v>
          </cell>
          <cell r="AH131">
            <v>-662476</v>
          </cell>
          <cell r="AI131">
            <v>-646759</v>
          </cell>
          <cell r="AJ131">
            <v>-453238</v>
          </cell>
          <cell r="AK131">
            <v>-734229</v>
          </cell>
          <cell r="AL131">
            <v>-972198</v>
          </cell>
          <cell r="AM131">
            <v>-563035</v>
          </cell>
          <cell r="AN131">
            <v>-341988</v>
          </cell>
          <cell r="AO131">
            <v>-660491</v>
          </cell>
          <cell r="AP131">
            <v>-807257</v>
          </cell>
          <cell r="AQ131">
            <v>-791095</v>
          </cell>
          <cell r="AR131">
            <v>-7991717</v>
          </cell>
          <cell r="AS131">
            <v>-1046566</v>
          </cell>
          <cell r="AT131">
            <v>-687458</v>
          </cell>
          <cell r="AU131">
            <v>-704142</v>
          </cell>
          <cell r="AV131">
            <v>-864358</v>
          </cell>
          <cell r="AW131">
            <v>-804727</v>
          </cell>
          <cell r="AX131">
            <v>-685061</v>
          </cell>
          <cell r="AY131">
            <v>-977879</v>
          </cell>
          <cell r="AZ131">
            <v>-938011</v>
          </cell>
          <cell r="BA131">
            <v>-825213</v>
          </cell>
          <cell r="BB131">
            <v>-1000584</v>
          </cell>
          <cell r="BC131">
            <v>-883112</v>
          </cell>
          <cell r="BD131">
            <v>-1017127</v>
          </cell>
          <cell r="BE131">
            <v>-10434238</v>
          </cell>
          <cell r="BF131">
            <v>-8327277</v>
          </cell>
          <cell r="BG131">
            <v>-10312784</v>
          </cell>
          <cell r="BH131">
            <v>-7524198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-44971189</v>
          </cell>
        </row>
        <row r="132">
          <cell r="A132" t="str">
            <v>Fin_Exp</v>
          </cell>
          <cell r="B132" t="str">
            <v>Finance Expense</v>
          </cell>
          <cell r="C132" t="str">
            <v>US$</v>
          </cell>
          <cell r="D132"/>
          <cell r="E132"/>
          <cell r="F132"/>
          <cell r="G132" t="str">
            <v>CF_FINEXP</v>
          </cell>
          <cell r="H132"/>
          <cell r="I132"/>
          <cell r="J132"/>
          <cell r="K132"/>
          <cell r="L132"/>
          <cell r="M132"/>
          <cell r="N132" t="str">
            <v>CashFlow_016</v>
          </cell>
          <cell r="O132"/>
          <cell r="P132"/>
          <cell r="Q132"/>
          <cell r="R132"/>
          <cell r="S132">
            <v>228709</v>
          </cell>
          <cell r="T132">
            <v>228709</v>
          </cell>
          <cell r="U132">
            <v>228709</v>
          </cell>
          <cell r="V132">
            <v>228709</v>
          </cell>
          <cell r="W132">
            <v>228709</v>
          </cell>
          <cell r="X132">
            <v>228709</v>
          </cell>
          <cell r="Y132">
            <v>228709</v>
          </cell>
          <cell r="Z132">
            <v>228709</v>
          </cell>
          <cell r="AA132">
            <v>228709</v>
          </cell>
          <cell r="AB132">
            <v>228709</v>
          </cell>
          <cell r="AC132">
            <v>228709</v>
          </cell>
          <cell r="AD132">
            <v>228709</v>
          </cell>
          <cell r="AE132">
            <v>2744508</v>
          </cell>
          <cell r="AF132">
            <v>228709</v>
          </cell>
          <cell r="AG132">
            <v>228709</v>
          </cell>
          <cell r="AH132">
            <v>228709</v>
          </cell>
          <cell r="AI132">
            <v>228709</v>
          </cell>
          <cell r="AJ132">
            <v>228709</v>
          </cell>
          <cell r="AK132">
            <v>228709</v>
          </cell>
          <cell r="AL132">
            <v>228709</v>
          </cell>
          <cell r="AM132">
            <v>228709</v>
          </cell>
          <cell r="AN132">
            <v>228709</v>
          </cell>
          <cell r="AO132">
            <v>228709</v>
          </cell>
          <cell r="AP132">
            <v>228709</v>
          </cell>
          <cell r="AQ132">
            <v>228709</v>
          </cell>
          <cell r="AR132">
            <v>2744508</v>
          </cell>
          <cell r="AS132">
            <v>232458.32786885201</v>
          </cell>
          <cell r="AT132">
            <v>217461.01639344299</v>
          </cell>
          <cell r="AU132">
            <v>232458.32786885201</v>
          </cell>
          <cell r="AV132">
            <v>224959.67213114799</v>
          </cell>
          <cell r="AW132">
            <v>232458.32786885201</v>
          </cell>
          <cell r="AX132">
            <v>224959.67213114799</v>
          </cell>
          <cell r="AY132">
            <v>232458.32786885201</v>
          </cell>
          <cell r="AZ132">
            <v>232458.32786885201</v>
          </cell>
          <cell r="BA132">
            <v>224959.67213114799</v>
          </cell>
          <cell r="BB132">
            <v>232458.32786885201</v>
          </cell>
          <cell r="BC132">
            <v>224959.67213114799</v>
          </cell>
          <cell r="BD132">
            <v>232458.32786885201</v>
          </cell>
          <cell r="BE132">
            <v>2744507.9999999991</v>
          </cell>
          <cell r="BF132">
            <v>2744508</v>
          </cell>
          <cell r="BG132">
            <v>2744508</v>
          </cell>
          <cell r="BH132">
            <v>2744508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16467048.000000002</v>
          </cell>
        </row>
        <row r="133">
          <cell r="A133" t="str">
            <v>Recl_exp</v>
          </cell>
          <cell r="B133" t="str">
            <v>Reclamation expenses</v>
          </cell>
          <cell r="C133" t="str">
            <v>US$</v>
          </cell>
          <cell r="D133"/>
          <cell r="E133"/>
          <cell r="F133"/>
          <cell r="G133" t="str">
            <v>CF_RECEXP</v>
          </cell>
          <cell r="H133"/>
          <cell r="I133"/>
          <cell r="J133"/>
          <cell r="K133"/>
          <cell r="L133"/>
          <cell r="M133"/>
          <cell r="N133" t="str">
            <v>CashFlow_017</v>
          </cell>
          <cell r="O133"/>
          <cell r="P133"/>
          <cell r="Q133"/>
          <cell r="R133"/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</row>
        <row r="134">
          <cell r="A134" t="str">
            <v>Unrealized_Fx</v>
          </cell>
          <cell r="B134" t="str">
            <v>Unrealized Fx losses &amp; other</v>
          </cell>
          <cell r="C134" t="str">
            <v>US$</v>
          </cell>
          <cell r="D134"/>
          <cell r="E134"/>
          <cell r="F134"/>
          <cell r="G134" t="str">
            <v>CF_OTHEROPACT</v>
          </cell>
          <cell r="H134"/>
          <cell r="I134"/>
          <cell r="J134"/>
          <cell r="K134"/>
          <cell r="L134"/>
          <cell r="M134"/>
          <cell r="N134" t="str">
            <v>CashFlow_018</v>
          </cell>
          <cell r="O134"/>
          <cell r="P134"/>
          <cell r="Q134"/>
          <cell r="R134"/>
          <cell r="S134">
            <v>43044.160000002099</v>
          </cell>
          <cell r="T134">
            <v>-118852.409999999</v>
          </cell>
          <cell r="U134">
            <v>-6403.2900000037598</v>
          </cell>
          <cell r="V134">
            <v>-570812.13000000198</v>
          </cell>
          <cell r="W134">
            <v>-63308.499999995402</v>
          </cell>
          <cell r="X134">
            <v>576320.00999999803</v>
          </cell>
          <cell r="Y134">
            <v>-91826.360000000306</v>
          </cell>
          <cell r="Z134">
            <v>-669010.600000003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-900849.12000000325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-900849.12000000325</v>
          </cell>
        </row>
        <row r="135">
          <cell r="A135"/>
          <cell r="B135" t="str">
            <v>Changes in operating assets and liabilities:</v>
          </cell>
          <cell r="C135" t="str">
            <v>US$</v>
          </cell>
          <cell r="D135"/>
          <cell r="E135"/>
          <cell r="F135"/>
          <cell r="G135">
            <v>0</v>
          </cell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</row>
        <row r="136">
          <cell r="A136" t="str">
            <v>Recl1</v>
          </cell>
          <cell r="B136" t="str">
            <v xml:space="preserve">  Earthworks and Construction</v>
          </cell>
          <cell r="C136" t="str">
            <v>US$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/>
          <cell r="P136"/>
          <cell r="Q136"/>
          <cell r="R136"/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-10512.67151</v>
          </cell>
          <cell r="AG136">
            <v>-10512.67151</v>
          </cell>
          <cell r="AH136">
            <v>-10512.67151</v>
          </cell>
          <cell r="AI136">
            <v>-10512.67151</v>
          </cell>
          <cell r="AJ136">
            <v>-10512.67151</v>
          </cell>
          <cell r="AK136">
            <v>-10512.67151</v>
          </cell>
          <cell r="AL136">
            <v>-10512.67151</v>
          </cell>
          <cell r="AM136">
            <v>-10512.67151</v>
          </cell>
          <cell r="AN136">
            <v>-10512.67151</v>
          </cell>
          <cell r="AO136">
            <v>-10512.67151</v>
          </cell>
          <cell r="AP136">
            <v>-10512.67151</v>
          </cell>
          <cell r="AQ136">
            <v>-10512.67151</v>
          </cell>
          <cell r="AR136">
            <v>-126152.05812</v>
          </cell>
          <cell r="AS136">
            <v>-10512.67151</v>
          </cell>
          <cell r="AT136">
            <v>-10512.67151</v>
          </cell>
          <cell r="AU136">
            <v>-10512.67151</v>
          </cell>
          <cell r="AV136">
            <v>-10512.67151</v>
          </cell>
          <cell r="AW136">
            <v>-10512.67151</v>
          </cell>
          <cell r="AX136">
            <v>-10512.67151</v>
          </cell>
          <cell r="AY136">
            <v>-10512.67151</v>
          </cell>
          <cell r="AZ136">
            <v>-10512.67151</v>
          </cell>
          <cell r="BA136">
            <v>-10512.67151</v>
          </cell>
          <cell r="BB136">
            <v>-10512.67151</v>
          </cell>
          <cell r="BC136">
            <v>-10512.67151</v>
          </cell>
          <cell r="BD136">
            <v>-10512.67151</v>
          </cell>
          <cell r="BE136">
            <v>-126152.05812</v>
          </cell>
          <cell r="BF136">
            <v>-126152.05809999999</v>
          </cell>
          <cell r="BG136">
            <v>-126152.05809999999</v>
          </cell>
          <cell r="BH136">
            <v>-224781.3688</v>
          </cell>
          <cell r="BI136">
            <v>-11585964.76</v>
          </cell>
          <cell r="BJ136">
            <v>-7447155.7740000002</v>
          </cell>
          <cell r="BK136">
            <v>-568257.69259999995</v>
          </cell>
          <cell r="BL136">
            <v>-579700.04200000002</v>
          </cell>
          <cell r="BM136">
            <v>0</v>
          </cell>
          <cell r="BN136">
            <v>-20910467.869839996</v>
          </cell>
        </row>
        <row r="137">
          <cell r="A137" t="str">
            <v>Recl2</v>
          </cell>
          <cell r="B137" t="str">
            <v xml:space="preserve">  Demolition</v>
          </cell>
          <cell r="C137" t="str">
            <v>US$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-8300808.8219999997</v>
          </cell>
          <cell r="BJ137">
            <v>-8497965.0920000002</v>
          </cell>
          <cell r="BK137">
            <v>-75643.363119999995</v>
          </cell>
          <cell r="BL137">
            <v>0</v>
          </cell>
          <cell r="BM137">
            <v>0</v>
          </cell>
          <cell r="BN137">
            <v>-16874417.277120002</v>
          </cell>
        </row>
        <row r="138">
          <cell r="A138" t="str">
            <v>Recl3</v>
          </cell>
          <cell r="B138" t="str">
            <v xml:space="preserve">  Water Management</v>
          </cell>
          <cell r="C138" t="str">
            <v>US$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/>
          <cell r="P138"/>
          <cell r="Q138"/>
          <cell r="R138"/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-550341.49800000002</v>
          </cell>
          <cell r="BI138">
            <v>-3458911.6630000002</v>
          </cell>
          <cell r="BJ138">
            <v>-3177318.145</v>
          </cell>
          <cell r="BK138">
            <v>-213501.58619999999</v>
          </cell>
          <cell r="BL138">
            <v>0</v>
          </cell>
          <cell r="BM138">
            <v>0</v>
          </cell>
          <cell r="BN138">
            <v>-7400072.8921999997</v>
          </cell>
        </row>
        <row r="139">
          <cell r="A139" t="str">
            <v>Recl4</v>
          </cell>
          <cell r="B139" t="str">
            <v xml:space="preserve">  Maintenance</v>
          </cell>
          <cell r="C139" t="str">
            <v>US$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/>
          <cell r="P139"/>
          <cell r="Q139"/>
          <cell r="R139"/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-7038.36</v>
          </cell>
          <cell r="AG139">
            <v>-7038.36</v>
          </cell>
          <cell r="AH139">
            <v>-7038.36</v>
          </cell>
          <cell r="AI139">
            <v>-7038.36</v>
          </cell>
          <cell r="AJ139">
            <v>-7038.36</v>
          </cell>
          <cell r="AK139">
            <v>-7038.36</v>
          </cell>
          <cell r="AL139">
            <v>-7038.36</v>
          </cell>
          <cell r="AM139">
            <v>-7038.36</v>
          </cell>
          <cell r="AN139">
            <v>-7038.36</v>
          </cell>
          <cell r="AO139">
            <v>-7038.36</v>
          </cell>
          <cell r="AP139">
            <v>-7038.36</v>
          </cell>
          <cell r="AQ139">
            <v>-7038.36</v>
          </cell>
          <cell r="AR139">
            <v>-84460.319999999992</v>
          </cell>
          <cell r="AS139">
            <v>-7038.36</v>
          </cell>
          <cell r="AT139">
            <v>-7038.36</v>
          </cell>
          <cell r="AU139">
            <v>-7038.36</v>
          </cell>
          <cell r="AV139">
            <v>-7038.36</v>
          </cell>
          <cell r="AW139">
            <v>-7038.36</v>
          </cell>
          <cell r="AX139">
            <v>-7038.36</v>
          </cell>
          <cell r="AY139">
            <v>-7038.36</v>
          </cell>
          <cell r="AZ139">
            <v>-7038.36</v>
          </cell>
          <cell r="BA139">
            <v>-7038.36</v>
          </cell>
          <cell r="BB139">
            <v>-7038.36</v>
          </cell>
          <cell r="BC139">
            <v>-7038.36</v>
          </cell>
          <cell r="BD139">
            <v>-7038.36</v>
          </cell>
          <cell r="BE139">
            <v>-84460.319999999992</v>
          </cell>
          <cell r="BF139">
            <v>-84460.3</v>
          </cell>
          <cell r="BG139">
            <v>-84460.3</v>
          </cell>
          <cell r="BH139">
            <v>-122430.76</v>
          </cell>
          <cell r="BI139">
            <v>-697543.18</v>
          </cell>
          <cell r="BJ139">
            <v>-787889.33</v>
          </cell>
          <cell r="BK139">
            <v>-492685.11</v>
          </cell>
          <cell r="BL139">
            <v>-493922.38</v>
          </cell>
          <cell r="BM139">
            <v>0</v>
          </cell>
          <cell r="BN139">
            <v>-2932311.9999999963</v>
          </cell>
        </row>
        <row r="140">
          <cell r="A140" t="str">
            <v>Recl5</v>
          </cell>
          <cell r="B140" t="str">
            <v xml:space="preserve">  Monitoring</v>
          </cell>
          <cell r="C140" t="str">
            <v>US$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-28531.9</v>
          </cell>
          <cell r="BJ140">
            <v>-28531.9</v>
          </cell>
          <cell r="BK140">
            <v>-28531.9</v>
          </cell>
          <cell r="BL140">
            <v>-28531.9</v>
          </cell>
          <cell r="BM140">
            <v>-171191.4</v>
          </cell>
          <cell r="BN140">
            <v>-285319</v>
          </cell>
        </row>
        <row r="141">
          <cell r="A141" t="str">
            <v>Recl6</v>
          </cell>
          <cell r="B141" t="str">
            <v xml:space="preserve">  Security</v>
          </cell>
          <cell r="C141" t="str">
            <v>US$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/>
          <cell r="P141"/>
          <cell r="Q141"/>
          <cell r="R141"/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-90884.6</v>
          </cell>
          <cell r="BJ141">
            <v>-90884.6</v>
          </cell>
          <cell r="BK141">
            <v>-90884.6</v>
          </cell>
          <cell r="BL141">
            <v>-90884.6</v>
          </cell>
          <cell r="BM141">
            <v>0</v>
          </cell>
          <cell r="BN141">
            <v>-363538.4</v>
          </cell>
        </row>
        <row r="142">
          <cell r="A142" t="str">
            <v>Recl7</v>
          </cell>
          <cell r="B142" t="str">
            <v xml:space="preserve">  G&amp;A</v>
          </cell>
          <cell r="C142" t="str">
            <v>US$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-4798783.6040000003</v>
          </cell>
          <cell r="BJ142">
            <v>-3087923.9190000002</v>
          </cell>
          <cell r="BK142">
            <v>-1954529.1540000001</v>
          </cell>
          <cell r="BL142">
            <v>-1955808.2860000001</v>
          </cell>
          <cell r="BM142">
            <v>-55080</v>
          </cell>
          <cell r="BN142">
            <v>-11852124.963000001</v>
          </cell>
        </row>
        <row r="143">
          <cell r="A143" t="str">
            <v>Recl8</v>
          </cell>
          <cell r="B143" t="str">
            <v xml:space="preserve">  Closure Plan Management and Other Costs</v>
          </cell>
          <cell r="C143" t="str">
            <v>US$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/>
          <cell r="P143"/>
          <cell r="Q143"/>
          <cell r="R143"/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-1998500</v>
          </cell>
          <cell r="BH143">
            <v>-1998500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-3997000</v>
          </cell>
        </row>
        <row r="144">
          <cell r="A144" t="str">
            <v>Recl_Cash</v>
          </cell>
          <cell r="B144" t="str">
            <v>Reclamation cash</v>
          </cell>
          <cell r="C144" t="str">
            <v>US$</v>
          </cell>
          <cell r="D144"/>
          <cell r="E144"/>
          <cell r="F144"/>
          <cell r="G144" t="str">
            <v>CF_RECCASH</v>
          </cell>
          <cell r="H144"/>
          <cell r="I144"/>
          <cell r="J144"/>
          <cell r="K144"/>
          <cell r="L144"/>
          <cell r="M144"/>
          <cell r="N144" t="str">
            <v>CashFlow_025</v>
          </cell>
          <cell r="O144"/>
          <cell r="P144"/>
          <cell r="Q144"/>
          <cell r="R144"/>
          <cell r="S144">
            <v>0</v>
          </cell>
          <cell r="T144">
            <v>-4173.2999999969998</v>
          </cell>
          <cell r="U144">
            <v>-1628.799999997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-8662.17</v>
          </cell>
          <cell r="AB144">
            <v>-8662.17</v>
          </cell>
          <cell r="AC144">
            <v>-8662.17</v>
          </cell>
          <cell r="AD144">
            <v>-8662.17</v>
          </cell>
          <cell r="AE144">
            <v>-40450.779999993996</v>
          </cell>
          <cell r="AF144">
            <v>-17551.031510000001</v>
          </cell>
          <cell r="AG144">
            <v>-17551.031510000001</v>
          </cell>
          <cell r="AH144">
            <v>-17551.031510000001</v>
          </cell>
          <cell r="AI144">
            <v>-17551.031510000001</v>
          </cell>
          <cell r="AJ144">
            <v>-17551.031510000001</v>
          </cell>
          <cell r="AK144">
            <v>-17551.031510000001</v>
          </cell>
          <cell r="AL144">
            <v>-17551.031510000001</v>
          </cell>
          <cell r="AM144">
            <v>-17551.031510000001</v>
          </cell>
          <cell r="AN144">
            <v>-17551.031510000001</v>
          </cell>
          <cell r="AO144">
            <v>-17551.031510000001</v>
          </cell>
          <cell r="AP144">
            <v>-17551.031510000001</v>
          </cell>
          <cell r="AQ144">
            <v>-17551.031510000001</v>
          </cell>
          <cell r="AR144">
            <v>-210612.37812000001</v>
          </cell>
          <cell r="AS144">
            <v>-17551.031510000001</v>
          </cell>
          <cell r="AT144">
            <v>-17551.031510000001</v>
          </cell>
          <cell r="AU144">
            <v>-17551.031510000001</v>
          </cell>
          <cell r="AV144">
            <v>-17551.031510000001</v>
          </cell>
          <cell r="AW144">
            <v>-17551.031510000001</v>
          </cell>
          <cell r="AX144">
            <v>-17551.031510000001</v>
          </cell>
          <cell r="AY144">
            <v>-17551.031510000001</v>
          </cell>
          <cell r="AZ144">
            <v>-17551.031510000001</v>
          </cell>
          <cell r="BA144">
            <v>-17551.031510000001</v>
          </cell>
          <cell r="BB144">
            <v>-17551.031510000001</v>
          </cell>
          <cell r="BC144">
            <v>-17551.031510000001</v>
          </cell>
          <cell r="BD144">
            <v>-17551.031510000001</v>
          </cell>
          <cell r="BE144">
            <v>-210612.37812000001</v>
          </cell>
          <cell r="BF144">
            <v>-210612.35810000001</v>
          </cell>
          <cell r="BG144">
            <v>-2209112.3580999998</v>
          </cell>
          <cell r="BH144">
            <v>-2896053.6267999997</v>
          </cell>
          <cell r="BI144">
            <v>-28961428.528999999</v>
          </cell>
          <cell r="BJ144">
            <v>-23117668.759999998</v>
          </cell>
          <cell r="BK144">
            <v>-3424033.4059199998</v>
          </cell>
          <cell r="BL144">
            <v>-3148847.2080000001</v>
          </cell>
          <cell r="BM144">
            <v>-226271.4</v>
          </cell>
          <cell r="BN144">
            <v>-64655703.182160065</v>
          </cell>
        </row>
        <row r="145">
          <cell r="A145" t="str">
            <v>OpCashFlow</v>
          </cell>
          <cell r="B145" t="str">
            <v>Operating Cash Flow before Working Capital Change</v>
          </cell>
          <cell r="C145" t="str">
            <v>US$</v>
          </cell>
          <cell r="D145"/>
          <cell r="E145"/>
          <cell r="F145"/>
          <cell r="G145"/>
          <cell r="H145"/>
          <cell r="I145"/>
          <cell r="J145"/>
          <cell r="K145"/>
          <cell r="L145"/>
          <cell r="M145"/>
          <cell r="N145"/>
          <cell r="O145"/>
          <cell r="P145"/>
          <cell r="Q145"/>
          <cell r="R145"/>
          <cell r="S145">
            <v>5129563.9799999977</v>
          </cell>
          <cell r="T145">
            <v>29587566.370000005</v>
          </cell>
          <cell r="U145">
            <v>9890940.0100000128</v>
          </cell>
          <cell r="V145">
            <v>15681958.280000001</v>
          </cell>
          <cell r="W145">
            <v>15252093.18</v>
          </cell>
          <cell r="X145">
            <v>16344475.020000009</v>
          </cell>
          <cell r="Y145">
            <v>10061248.040000005</v>
          </cell>
          <cell r="Z145">
            <v>8227634.9599999916</v>
          </cell>
          <cell r="AA145">
            <v>19136642.716929205</v>
          </cell>
          <cell r="AB145">
            <v>14100547.150159033</v>
          </cell>
          <cell r="AC145">
            <v>17840590.20422782</v>
          </cell>
          <cell r="AD145">
            <v>17678815.79702758</v>
          </cell>
          <cell r="AE145">
            <v>178932075.70834365</v>
          </cell>
          <cell r="AF145">
            <v>16755977.276426941</v>
          </cell>
          <cell r="AG145">
            <v>16063834.485724572</v>
          </cell>
          <cell r="AH145">
            <v>16925261.511951681</v>
          </cell>
          <cell r="AI145">
            <v>13926357.727866732</v>
          </cell>
          <cell r="AJ145">
            <v>16716507.183532</v>
          </cell>
          <cell r="AK145">
            <v>17571365.278460726</v>
          </cell>
          <cell r="AL145">
            <v>14489479.561405882</v>
          </cell>
          <cell r="AM145">
            <v>16341970.075839266</v>
          </cell>
          <cell r="AN145">
            <v>16519632.239334412</v>
          </cell>
          <cell r="AO145">
            <v>15645692.79806304</v>
          </cell>
          <cell r="AP145">
            <v>16192123.97351132</v>
          </cell>
          <cell r="AQ145">
            <v>16920225.357829887</v>
          </cell>
          <cell r="AR145">
            <v>194068427.46994647</v>
          </cell>
          <cell r="AS145">
            <v>13297770.17124326</v>
          </cell>
          <cell r="AT145">
            <v>13977097.842922987</v>
          </cell>
          <cell r="AU145">
            <v>15524526.715405989</v>
          </cell>
          <cell r="AV145">
            <v>12270854.433605578</v>
          </cell>
          <cell r="AW145">
            <v>14810252.404376812</v>
          </cell>
          <cell r="AX145">
            <v>14742958.470261104</v>
          </cell>
          <cell r="AY145">
            <v>12646420.476240832</v>
          </cell>
          <cell r="AZ145">
            <v>14892920.243245471</v>
          </cell>
          <cell r="BA145">
            <v>14629231.242635844</v>
          </cell>
          <cell r="BB145">
            <v>13105926.010260675</v>
          </cell>
          <cell r="BC145">
            <v>15122268.409453124</v>
          </cell>
          <cell r="BD145">
            <v>16491186.055469163</v>
          </cell>
          <cell r="BE145">
            <v>171511412.47512084</v>
          </cell>
          <cell r="BF145">
            <v>140504719.40390962</v>
          </cell>
          <cell r="BG145">
            <v>120417616.64776927</v>
          </cell>
          <cell r="BH145">
            <v>20884356.782096446</v>
          </cell>
          <cell r="BI145">
            <v>-28961428.528999999</v>
          </cell>
          <cell r="BJ145">
            <v>-23117668.759999998</v>
          </cell>
          <cell r="BK145">
            <v>-3424033.4059199998</v>
          </cell>
          <cell r="BL145">
            <v>-3148847.2080000001</v>
          </cell>
          <cell r="BM145">
            <v>-226271.4</v>
          </cell>
          <cell r="BN145">
            <v>767440359.18426609</v>
          </cell>
        </row>
        <row r="146">
          <cell r="A146" t="str">
            <v>VAT</v>
          </cell>
          <cell r="B146" t="str">
            <v xml:space="preserve">    VAT Receivable</v>
          </cell>
          <cell r="C146" t="str">
            <v>US$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</row>
        <row r="147">
          <cell r="A147" t="str">
            <v>AR_Other</v>
          </cell>
          <cell r="B147" t="str">
            <v xml:space="preserve">    Accounts receivable and other Assets (exclude VAT)</v>
          </cell>
          <cell r="C147" t="str">
            <v>US$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/>
          <cell r="N147"/>
          <cell r="O147"/>
          <cell r="P147"/>
          <cell r="Q147"/>
          <cell r="R147"/>
          <cell r="S147">
            <v>-6209211.2699999996</v>
          </cell>
          <cell r="T147">
            <v>4451102.7300000004</v>
          </cell>
          <cell r="U147">
            <v>238565.99</v>
          </cell>
          <cell r="V147">
            <v>-295049.59000000003</v>
          </cell>
          <cell r="W147">
            <v>3684890.25</v>
          </cell>
          <cell r="X147">
            <v>-34269367.659999996</v>
          </cell>
          <cell r="Y147">
            <v>-22709526.620000001</v>
          </cell>
          <cell r="Z147">
            <v>-7127276.0599999996</v>
          </cell>
          <cell r="AA147">
            <v>4342105.13</v>
          </cell>
          <cell r="AB147">
            <v>8495740.0050000008</v>
          </cell>
          <cell r="AC147">
            <v>-4556007.7</v>
          </cell>
          <cell r="AD147">
            <v>56034267.630000003</v>
          </cell>
          <cell r="AE147">
            <v>2080232.8350000102</v>
          </cell>
          <cell r="AF147">
            <v>-470938.78</v>
          </cell>
          <cell r="AG147">
            <v>11224198.6</v>
          </cell>
          <cell r="AH147">
            <v>678745.03</v>
          </cell>
          <cell r="AI147">
            <v>-2044323.85</v>
          </cell>
          <cell r="AJ147">
            <v>-30094616.850000001</v>
          </cell>
          <cell r="AK147">
            <v>-1241797.79</v>
          </cell>
          <cell r="AL147">
            <v>-19564641.699999999</v>
          </cell>
          <cell r="AM147">
            <v>-2432094.5499999998</v>
          </cell>
          <cell r="AN147">
            <v>-6195157.5599999996</v>
          </cell>
          <cell r="AO147">
            <v>1093950.02</v>
          </cell>
          <cell r="AP147">
            <v>11624190.75</v>
          </cell>
          <cell r="AQ147">
            <v>36064299.840000004</v>
          </cell>
          <cell r="AR147">
            <v>-1358186.8399999931</v>
          </cell>
          <cell r="AS147">
            <v>-470938.78</v>
          </cell>
          <cell r="AT147">
            <v>11224198.6</v>
          </cell>
          <cell r="AU147">
            <v>678745.03</v>
          </cell>
          <cell r="AV147">
            <v>-2044323.85</v>
          </cell>
          <cell r="AW147">
            <v>-30094616.850000001</v>
          </cell>
          <cell r="AX147">
            <v>-1241797.79</v>
          </cell>
          <cell r="AY147">
            <v>-19564641.699999999</v>
          </cell>
          <cell r="AZ147">
            <v>-2432094.5499999998</v>
          </cell>
          <cell r="BA147">
            <v>-6195157.5599999996</v>
          </cell>
          <cell r="BB147">
            <v>1093950.02</v>
          </cell>
          <cell r="BC147">
            <v>11624190.75</v>
          </cell>
          <cell r="BD147">
            <v>36064299.840000004</v>
          </cell>
          <cell r="BE147">
            <v>-1358186.8399999931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-636140.84499998577</v>
          </cell>
        </row>
        <row r="148">
          <cell r="A148" t="str">
            <v>Acct_Recv</v>
          </cell>
          <cell r="B148" t="str">
            <v>Accounts receivable &amp; other assets</v>
          </cell>
          <cell r="C148" t="str">
            <v>US$</v>
          </cell>
          <cell r="D148"/>
          <cell r="E148"/>
          <cell r="F148"/>
          <cell r="G148" t="str">
            <v>CF_CHGACCREC</v>
          </cell>
          <cell r="H148"/>
          <cell r="I148"/>
          <cell r="J148"/>
          <cell r="K148"/>
          <cell r="L148"/>
          <cell r="M148"/>
          <cell r="N148" t="str">
            <v>CashFlow_020</v>
          </cell>
          <cell r="O148"/>
          <cell r="P148"/>
          <cell r="Q148"/>
          <cell r="R148"/>
          <cell r="S148">
            <v>-6209211.2699999996</v>
          </cell>
          <cell r="T148">
            <v>4451102.7300000004</v>
          </cell>
          <cell r="U148">
            <v>238565.98999999801</v>
          </cell>
          <cell r="V148">
            <v>-295049.59000000102</v>
          </cell>
          <cell r="W148">
            <v>3684890.25</v>
          </cell>
          <cell r="X148">
            <v>-34269367.659999996</v>
          </cell>
          <cell r="Y148">
            <v>-22709526.620000001</v>
          </cell>
          <cell r="Z148">
            <v>-7238475.52999999</v>
          </cell>
          <cell r="AA148">
            <v>4342105.13</v>
          </cell>
          <cell r="AB148">
            <v>8495740.0050000008</v>
          </cell>
          <cell r="AC148">
            <v>-4556007.7</v>
          </cell>
          <cell r="AD148">
            <v>56034267.630000003</v>
          </cell>
          <cell r="AE148">
            <v>1969033.3650000077</v>
          </cell>
          <cell r="AF148">
            <v>-470938.78</v>
          </cell>
          <cell r="AG148">
            <v>11224198.6</v>
          </cell>
          <cell r="AH148">
            <v>678745.03</v>
          </cell>
          <cell r="AI148">
            <v>-2044323.85</v>
          </cell>
          <cell r="AJ148">
            <v>-30094616.850000001</v>
          </cell>
          <cell r="AK148">
            <v>-1241797.79</v>
          </cell>
          <cell r="AL148">
            <v>-19564641.699999999</v>
          </cell>
          <cell r="AM148">
            <v>-2432094.5499999998</v>
          </cell>
          <cell r="AN148">
            <v>-6195157.5599999996</v>
          </cell>
          <cell r="AO148">
            <v>1093950.02</v>
          </cell>
          <cell r="AP148">
            <v>11624190.75</v>
          </cell>
          <cell r="AQ148">
            <v>36064299.840000004</v>
          </cell>
          <cell r="AR148">
            <v>-1358186.8399999931</v>
          </cell>
          <cell r="AS148">
            <v>-470938.78</v>
          </cell>
          <cell r="AT148">
            <v>11224198.6</v>
          </cell>
          <cell r="AU148">
            <v>678745.03</v>
          </cell>
          <cell r="AV148">
            <v>-2044323.85</v>
          </cell>
          <cell r="AW148">
            <v>-30094616.850000001</v>
          </cell>
          <cell r="AX148">
            <v>-1241797.79</v>
          </cell>
          <cell r="AY148">
            <v>-19564641.699999999</v>
          </cell>
          <cell r="AZ148">
            <v>-2432094.5499999998</v>
          </cell>
          <cell r="BA148">
            <v>-6195157.5599999996</v>
          </cell>
          <cell r="BB148">
            <v>1093950.02</v>
          </cell>
          <cell r="BC148">
            <v>11624190.75</v>
          </cell>
          <cell r="BD148">
            <v>36064299.840000004</v>
          </cell>
          <cell r="BE148">
            <v>-1358186.8399999931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-747340.31499998085</v>
          </cell>
        </row>
        <row r="149">
          <cell r="A149" t="str">
            <v>Acct_Recv_RP</v>
          </cell>
          <cell r="B149" t="str">
            <v>Accounts receivable related party</v>
          </cell>
          <cell r="C149" t="str">
            <v>US$</v>
          </cell>
          <cell r="D149"/>
          <cell r="E149"/>
          <cell r="F149"/>
          <cell r="G149" t="str">
            <v>CF_CHGACCRECRP</v>
          </cell>
          <cell r="H149"/>
          <cell r="I149"/>
          <cell r="J149"/>
          <cell r="K149"/>
          <cell r="L149"/>
          <cell r="M149"/>
          <cell r="N149" t="str">
            <v>CashFlow_021</v>
          </cell>
          <cell r="O149"/>
          <cell r="P149"/>
          <cell r="Q149"/>
          <cell r="R149"/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</row>
        <row r="150">
          <cell r="A150" t="str">
            <v>Inv_Sup</v>
          </cell>
          <cell r="B150" t="str">
            <v xml:space="preserve">  Total Supplies Inventory Change</v>
          </cell>
          <cell r="C150" t="str">
            <v>US$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>
            <v>8826058</v>
          </cell>
          <cell r="T150">
            <v>6358746</v>
          </cell>
          <cell r="U150">
            <v>11140562</v>
          </cell>
          <cell r="V150">
            <v>8285042</v>
          </cell>
          <cell r="W150">
            <v>7015389</v>
          </cell>
          <cell r="X150">
            <v>6895137</v>
          </cell>
          <cell r="Y150">
            <v>-23975</v>
          </cell>
          <cell r="Z150">
            <v>-7699545</v>
          </cell>
          <cell r="AA150">
            <v>-9774327</v>
          </cell>
          <cell r="AB150">
            <v>-9696440</v>
          </cell>
          <cell r="AC150">
            <v>11072321</v>
          </cell>
          <cell r="AD150">
            <v>-35751880</v>
          </cell>
          <cell r="AE150">
            <v>-3352912</v>
          </cell>
          <cell r="AF150">
            <v>9398950</v>
          </cell>
          <cell r="AG150">
            <v>9426546</v>
          </cell>
          <cell r="AH150">
            <v>14031549</v>
          </cell>
          <cell r="AI150">
            <v>9976142</v>
          </cell>
          <cell r="AJ150">
            <v>4818980</v>
          </cell>
          <cell r="AK150">
            <v>8223236</v>
          </cell>
          <cell r="AL150">
            <v>3327752</v>
          </cell>
          <cell r="AM150">
            <v>2207497</v>
          </cell>
          <cell r="AN150">
            <v>4679718</v>
          </cell>
          <cell r="AO150">
            <v>9334933</v>
          </cell>
          <cell r="AP150">
            <v>8670269</v>
          </cell>
          <cell r="AQ150">
            <v>-24144572</v>
          </cell>
          <cell r="AR150">
            <v>59951000</v>
          </cell>
          <cell r="AS150">
            <v>8742229</v>
          </cell>
          <cell r="AT150">
            <v>8462539</v>
          </cell>
          <cell r="AU150">
            <v>12776924</v>
          </cell>
          <cell r="AV150">
            <v>8878467</v>
          </cell>
          <cell r="AW150">
            <v>3179894</v>
          </cell>
          <cell r="AX150">
            <v>6233529</v>
          </cell>
          <cell r="AY150">
            <v>960726</v>
          </cell>
          <cell r="AZ150">
            <v>-887957</v>
          </cell>
          <cell r="BA150">
            <v>2190703</v>
          </cell>
          <cell r="BB150">
            <v>8989415</v>
          </cell>
          <cell r="BC150">
            <v>8442818</v>
          </cell>
          <cell r="BD150">
            <v>-22257432</v>
          </cell>
          <cell r="BE150">
            <v>45711855</v>
          </cell>
          <cell r="BF150">
            <v>11526522</v>
          </cell>
          <cell r="BG150">
            <v>96236636</v>
          </cell>
          <cell r="BH150">
            <v>34106214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244179315</v>
          </cell>
        </row>
        <row r="151">
          <cell r="A151" t="str">
            <v>Inv_SP</v>
          </cell>
          <cell r="B151" t="str">
            <v xml:space="preserve">  Stockpile Inventory Metals</v>
          </cell>
          <cell r="C151" t="str">
            <v>US$</v>
          </cell>
          <cell r="D151"/>
          <cell r="E151"/>
          <cell r="F151"/>
          <cell r="G151"/>
          <cell r="H151"/>
          <cell r="I151"/>
          <cell r="J151"/>
          <cell r="K151"/>
          <cell r="L151"/>
          <cell r="M151"/>
          <cell r="N151"/>
          <cell r="O151"/>
          <cell r="P151"/>
          <cell r="Q151"/>
          <cell r="R151"/>
          <cell r="S151">
            <v>251996</v>
          </cell>
          <cell r="T151">
            <v>556244</v>
          </cell>
          <cell r="U151">
            <v>235558</v>
          </cell>
          <cell r="V151">
            <v>573115</v>
          </cell>
          <cell r="W151">
            <v>163652</v>
          </cell>
          <cell r="X151">
            <v>338310</v>
          </cell>
          <cell r="Y151">
            <v>704213</v>
          </cell>
          <cell r="Z151">
            <v>1260107</v>
          </cell>
          <cell r="AA151">
            <v>-281668</v>
          </cell>
          <cell r="AB151">
            <v>-2078189</v>
          </cell>
          <cell r="AC151">
            <v>-865794</v>
          </cell>
          <cell r="AD151">
            <v>231354</v>
          </cell>
          <cell r="AE151">
            <v>1088898</v>
          </cell>
          <cell r="AF151">
            <v>21426.345449402928</v>
          </cell>
          <cell r="AG151">
            <v>252350.8455256857</v>
          </cell>
          <cell r="AH151">
            <v>-1055732.4308948768</v>
          </cell>
          <cell r="AI151">
            <v>-1105897.0027595526</v>
          </cell>
          <cell r="AJ151">
            <v>-1593607.2165535726</v>
          </cell>
          <cell r="AK151">
            <v>-1030391.5485173948</v>
          </cell>
          <cell r="AL151">
            <v>-910410.14210110065</v>
          </cell>
          <cell r="AM151">
            <v>-683905.67722831387</v>
          </cell>
          <cell r="AN151">
            <v>-2220516.6348750214</v>
          </cell>
          <cell r="AO151">
            <v>-153707.21750531858</v>
          </cell>
          <cell r="AP151">
            <v>-159812.23462473694</v>
          </cell>
          <cell r="AQ151">
            <v>406091.25762120262</v>
          </cell>
          <cell r="AR151">
            <v>-8234111.656463597</v>
          </cell>
          <cell r="AS151">
            <v>-1132238.4769483097</v>
          </cell>
          <cell r="AT151">
            <v>-838646.38641496422</v>
          </cell>
          <cell r="AU151">
            <v>-1158871.3985214788</v>
          </cell>
          <cell r="AV151">
            <v>-1010914.0566160437</v>
          </cell>
          <cell r="AW151">
            <v>-1219877.3190787127</v>
          </cell>
          <cell r="AX151">
            <v>-1119097.246915576</v>
          </cell>
          <cell r="AY151">
            <v>-1064882.9197741942</v>
          </cell>
          <cell r="AZ151">
            <v>-1033790.1673112167</v>
          </cell>
          <cell r="BA151">
            <v>-902152.71897428064</v>
          </cell>
          <cell r="BB151">
            <v>-972502.26070421794</v>
          </cell>
          <cell r="BC151">
            <v>-842336.0269684298</v>
          </cell>
          <cell r="BD151">
            <v>-985887.82070777891</v>
          </cell>
          <cell r="BE151">
            <v>-12281196.798935205</v>
          </cell>
          <cell r="BF151">
            <v>-12984600.357125266</v>
          </cell>
          <cell r="BG151">
            <v>17986602.41063283</v>
          </cell>
          <cell r="BH151">
            <v>37550029.31326893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23125620.911377698</v>
          </cell>
        </row>
        <row r="152">
          <cell r="A152" t="str">
            <v>Inv_WIP</v>
          </cell>
          <cell r="B152" t="str">
            <v xml:space="preserve">  WIP Inventory Metals</v>
          </cell>
          <cell r="C152" t="str">
            <v>US$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>
            <v>-3247304</v>
          </cell>
          <cell r="T152">
            <v>-523600</v>
          </cell>
          <cell r="U152">
            <v>-1678914</v>
          </cell>
          <cell r="V152">
            <v>2047265</v>
          </cell>
          <cell r="W152">
            <v>369104</v>
          </cell>
          <cell r="X152">
            <v>-2435202</v>
          </cell>
          <cell r="Y152">
            <v>1154520</v>
          </cell>
          <cell r="Z152">
            <v>2276416</v>
          </cell>
          <cell r="AA152">
            <v>-5400784</v>
          </cell>
          <cell r="AB152">
            <v>4670873</v>
          </cell>
          <cell r="AC152">
            <v>-282598</v>
          </cell>
          <cell r="AD152">
            <v>-5469656</v>
          </cell>
          <cell r="AE152">
            <v>-8519880</v>
          </cell>
          <cell r="AF152">
            <v>70342.560725547373</v>
          </cell>
          <cell r="AG152">
            <v>483639.137536861</v>
          </cell>
          <cell r="AH152">
            <v>-3914558.1726215482</v>
          </cell>
          <cell r="AI152">
            <v>2933773.0377007015</v>
          </cell>
          <cell r="AJ152">
            <v>1854700.0693713613</v>
          </cell>
          <cell r="AK152">
            <v>-4239908.4860157631</v>
          </cell>
          <cell r="AL152">
            <v>2278353.241801165</v>
          </cell>
          <cell r="AM152">
            <v>-63470.556463304907</v>
          </cell>
          <cell r="AN152">
            <v>-832029.21326720715</v>
          </cell>
          <cell r="AO152">
            <v>945560.04927582294</v>
          </cell>
          <cell r="AP152">
            <v>1067286.4290087372</v>
          </cell>
          <cell r="AQ152">
            <v>-4317954.9140122272</v>
          </cell>
          <cell r="AR152">
            <v>-3734266.8169598542</v>
          </cell>
          <cell r="AS152">
            <v>4231758.0121300332</v>
          </cell>
          <cell r="AT152">
            <v>38012.422896668315</v>
          </cell>
          <cell r="AU152">
            <v>-3742519.3963445537</v>
          </cell>
          <cell r="AV152">
            <v>2815567.4980818555</v>
          </cell>
          <cell r="AW152">
            <v>1061749.1344789267</v>
          </cell>
          <cell r="AX152">
            <v>-3735110.3568418585</v>
          </cell>
          <cell r="AY152">
            <v>3514177.4133803025</v>
          </cell>
          <cell r="AZ152">
            <v>656518.18037868291</v>
          </cell>
          <cell r="BA152">
            <v>-3422504.6346187964</v>
          </cell>
          <cell r="BB152">
            <v>3029834.4387585036</v>
          </cell>
          <cell r="BC152">
            <v>1083545.6422490031</v>
          </cell>
          <cell r="BD152">
            <v>-2564444.9444115087</v>
          </cell>
          <cell r="BE152">
            <v>2966583.4101372585</v>
          </cell>
          <cell r="BF152">
            <v>321020.33956780285</v>
          </cell>
          <cell r="BG152">
            <v>-824829.54421138763</v>
          </cell>
          <cell r="BH152">
            <v>19724698.611466181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9933326</v>
          </cell>
        </row>
        <row r="153">
          <cell r="A153" t="str">
            <v>Inv_FG</v>
          </cell>
          <cell r="B153" t="str">
            <v xml:space="preserve">  FG Inventory Metals</v>
          </cell>
          <cell r="C153" t="str">
            <v>US$</v>
          </cell>
          <cell r="D153"/>
          <cell r="E153"/>
          <cell r="F153"/>
          <cell r="G153"/>
          <cell r="H153"/>
          <cell r="I153"/>
          <cell r="J153"/>
          <cell r="K153"/>
          <cell r="L153"/>
          <cell r="M153"/>
          <cell r="N153"/>
          <cell r="O153"/>
          <cell r="P153"/>
          <cell r="Q153"/>
          <cell r="R153"/>
          <cell r="S153">
            <v>-10867909</v>
          </cell>
          <cell r="T153">
            <v>9252031</v>
          </cell>
          <cell r="U153">
            <v>1725691</v>
          </cell>
          <cell r="V153">
            <v>823764</v>
          </cell>
          <cell r="W153">
            <v>315586</v>
          </cell>
          <cell r="X153">
            <v>544772</v>
          </cell>
          <cell r="Y153">
            <v>-5771308</v>
          </cell>
          <cell r="Z153">
            <v>2994619</v>
          </cell>
          <cell r="AA153">
            <v>982754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</row>
        <row r="154">
          <cell r="A154" t="str">
            <v>Inv_OM</v>
          </cell>
          <cell r="B154" t="str">
            <v xml:space="preserve">  Other metal inventory changes Heap Leach</v>
          </cell>
          <cell r="C154" t="str">
            <v>US$</v>
          </cell>
          <cell r="D154"/>
          <cell r="E154"/>
          <cell r="F154"/>
          <cell r="G154"/>
          <cell r="H154"/>
          <cell r="I154"/>
          <cell r="J154"/>
          <cell r="K154"/>
          <cell r="L154"/>
          <cell r="M154"/>
          <cell r="N154"/>
          <cell r="O154"/>
          <cell r="P154"/>
          <cell r="Q154"/>
          <cell r="R154"/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/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/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/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/>
        </row>
        <row r="155">
          <cell r="A155" t="str">
            <v>Inv</v>
          </cell>
          <cell r="B155" t="str">
            <v>Inventory</v>
          </cell>
          <cell r="C155" t="str">
            <v>US$</v>
          </cell>
          <cell r="D155"/>
          <cell r="E155"/>
          <cell r="F155"/>
          <cell r="G155" t="str">
            <v>CF_CHGINV</v>
          </cell>
          <cell r="H155"/>
          <cell r="I155"/>
          <cell r="J155"/>
          <cell r="K155"/>
          <cell r="L155"/>
          <cell r="M155"/>
          <cell r="N155" t="str">
            <v>CashFlow_022</v>
          </cell>
          <cell r="O155"/>
          <cell r="P155"/>
          <cell r="Q155"/>
          <cell r="R155"/>
          <cell r="S155">
            <v>-5037159.3000000296</v>
          </cell>
          <cell r="T155">
            <v>15643420.52</v>
          </cell>
          <cell r="U155">
            <v>11422896.859999999</v>
          </cell>
          <cell r="V155">
            <v>11729186.029999999</v>
          </cell>
          <cell r="W155">
            <v>7863731.0700000003</v>
          </cell>
          <cell r="X155">
            <v>5343016.9300000099</v>
          </cell>
          <cell r="Y155">
            <v>-3936549.8100000201</v>
          </cell>
          <cell r="Z155">
            <v>-3636749.9400000102</v>
          </cell>
          <cell r="AA155">
            <v>-14474024.787372462</v>
          </cell>
          <cell r="AB155">
            <v>-7103755.7999035828</v>
          </cell>
          <cell r="AC155">
            <v>9923929.1161384713</v>
          </cell>
          <cell r="AD155">
            <v>-40990181.920930028</v>
          </cell>
          <cell r="AE155">
            <v>-13252241.032067657</v>
          </cell>
          <cell r="AF155">
            <v>9490718.9061749503</v>
          </cell>
          <cell r="AG155">
            <v>10162535.983062547</v>
          </cell>
          <cell r="AH155">
            <v>9061258.3964835741</v>
          </cell>
          <cell r="AI155">
            <v>11804018.034941148</v>
          </cell>
          <cell r="AJ155">
            <v>5080072.8528177887</v>
          </cell>
          <cell r="AK155">
            <v>2952935.9654668421</v>
          </cell>
          <cell r="AL155">
            <v>4695695.0997000644</v>
          </cell>
          <cell r="AM155">
            <v>1460120.7663083812</v>
          </cell>
          <cell r="AN155">
            <v>1627172.1518577714</v>
          </cell>
          <cell r="AO155">
            <v>10126785.831770504</v>
          </cell>
          <cell r="AP155">
            <v>9577743.1943840012</v>
          </cell>
          <cell r="AQ155">
            <v>-28056435.656391025</v>
          </cell>
          <cell r="AR155">
            <v>47982621.526576549</v>
          </cell>
          <cell r="AS155">
            <v>11841748.535181724</v>
          </cell>
          <cell r="AT155">
            <v>7661905.0364817046</v>
          </cell>
          <cell r="AU155">
            <v>7875533.2051339671</v>
          </cell>
          <cell r="AV155">
            <v>10683120.441465812</v>
          </cell>
          <cell r="AW155">
            <v>3021765.8154002139</v>
          </cell>
          <cell r="AX155">
            <v>1379321.3962425655</v>
          </cell>
          <cell r="AY155">
            <v>3410020.4936061082</v>
          </cell>
          <cell r="AZ155">
            <v>-1265228.9869325338</v>
          </cell>
          <cell r="BA155">
            <v>-2133954.353593077</v>
          </cell>
          <cell r="BB155">
            <v>11046747.178054286</v>
          </cell>
          <cell r="BC155">
            <v>8684027.6152805723</v>
          </cell>
          <cell r="BD155">
            <v>-25807764.765119288</v>
          </cell>
          <cell r="BE155">
            <v>36397241.611202054</v>
          </cell>
          <cell r="BF155">
            <v>-1137058.0175574627</v>
          </cell>
          <cell r="BG155">
            <v>113398408.86642145</v>
          </cell>
          <cell r="BH155">
            <v>91380941.924735114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274769914.87931001</v>
          </cell>
        </row>
        <row r="156">
          <cell r="A156" t="str">
            <v>AccruLiab_AcctPay_Tx</v>
          </cell>
          <cell r="B156" t="str">
            <v>Accounts payable and accrued liabilities excluding taxes</v>
          </cell>
          <cell r="C156" t="str">
            <v>US$</v>
          </cell>
          <cell r="D156"/>
          <cell r="E156"/>
          <cell r="F156"/>
          <cell r="G156" t="str">
            <v>CF_CHGACCPAY</v>
          </cell>
          <cell r="H156"/>
          <cell r="I156"/>
          <cell r="J156"/>
          <cell r="K156"/>
          <cell r="L156"/>
          <cell r="M156"/>
          <cell r="N156" t="str">
            <v>CashFlow_023</v>
          </cell>
          <cell r="O156"/>
          <cell r="P156"/>
          <cell r="Q156"/>
          <cell r="R156"/>
          <cell r="S156">
            <v>7633613.5300000003</v>
          </cell>
          <cell r="T156">
            <v>-2202584.31</v>
          </cell>
          <cell r="U156">
            <v>-3070930.29</v>
          </cell>
          <cell r="V156">
            <v>3858946.23</v>
          </cell>
          <cell r="W156">
            <v>-2228935.56</v>
          </cell>
          <cell r="X156">
            <v>-1719569</v>
          </cell>
          <cell r="Y156">
            <v>2662037</v>
          </cell>
          <cell r="Z156">
            <v>8322855</v>
          </cell>
          <cell r="AA156">
            <v>-1598923.33</v>
          </cell>
          <cell r="AB156">
            <v>-6013007.7999999998</v>
          </cell>
          <cell r="AC156">
            <v>-1051611.92</v>
          </cell>
          <cell r="AD156">
            <v>-4134159.94</v>
          </cell>
          <cell r="AE156">
            <v>457729.60999999847</v>
          </cell>
          <cell r="AF156">
            <v>-1287723.67</v>
          </cell>
          <cell r="AG156">
            <v>578559.78</v>
          </cell>
          <cell r="AH156">
            <v>1285085.54</v>
          </cell>
          <cell r="AI156">
            <v>-1440346.99</v>
          </cell>
          <cell r="AJ156">
            <v>5904.57</v>
          </cell>
          <cell r="AK156">
            <v>3483294.34</v>
          </cell>
          <cell r="AL156">
            <v>1186803.6200000001</v>
          </cell>
          <cell r="AM156">
            <v>2741020.62</v>
          </cell>
          <cell r="AN156">
            <v>3196900.29</v>
          </cell>
          <cell r="AO156">
            <v>-8317403.7300000004</v>
          </cell>
          <cell r="AP156">
            <v>63775.21</v>
          </cell>
          <cell r="AQ156">
            <v>-1707859.94</v>
          </cell>
          <cell r="AR156">
            <v>-211990.3600000008</v>
          </cell>
          <cell r="AS156">
            <v>-1287723.67</v>
          </cell>
          <cell r="AT156">
            <v>578559.78</v>
          </cell>
          <cell r="AU156">
            <v>1285085.54</v>
          </cell>
          <cell r="AV156">
            <v>-1440346.99</v>
          </cell>
          <cell r="AW156">
            <v>5904.57</v>
          </cell>
          <cell r="AX156">
            <v>3483294.34</v>
          </cell>
          <cell r="AY156">
            <v>1186803.6200000001</v>
          </cell>
          <cell r="AZ156">
            <v>2741020.62</v>
          </cell>
          <cell r="BA156">
            <v>3196900.29</v>
          </cell>
          <cell r="BB156">
            <v>-8317403.7300000004</v>
          </cell>
          <cell r="BC156">
            <v>63775.21</v>
          </cell>
          <cell r="BD156">
            <v>-1707859.94</v>
          </cell>
          <cell r="BE156">
            <v>-211990.3600000008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33748.889999999665</v>
          </cell>
        </row>
        <row r="157">
          <cell r="A157" t="str">
            <v>AcctPay_RP</v>
          </cell>
          <cell r="B157" t="str">
            <v>Accounts payable related party</v>
          </cell>
          <cell r="C157" t="str">
            <v>US$</v>
          </cell>
          <cell r="D157"/>
          <cell r="E157"/>
          <cell r="F157"/>
          <cell r="G157" t="str">
            <v>CF_CHGACCPAYRP</v>
          </cell>
          <cell r="H157"/>
          <cell r="I157"/>
          <cell r="J157"/>
          <cell r="K157"/>
          <cell r="L157"/>
          <cell r="M157"/>
          <cell r="N157" t="str">
            <v>CashFlow_024</v>
          </cell>
          <cell r="O157"/>
          <cell r="P157"/>
          <cell r="Q157"/>
          <cell r="R157"/>
          <cell r="S157">
            <v>911111.14</v>
          </cell>
          <cell r="T157">
            <v>6642412.2000000002</v>
          </cell>
          <cell r="U157">
            <v>11183576.060000001</v>
          </cell>
          <cell r="V157">
            <v>3177600.5</v>
          </cell>
          <cell r="W157">
            <v>3060395.78</v>
          </cell>
          <cell r="X157">
            <v>1439975</v>
          </cell>
          <cell r="Y157">
            <v>1867082</v>
          </cell>
          <cell r="Z157">
            <v>9704365</v>
          </cell>
          <cell r="AA157">
            <v>2155503</v>
          </cell>
          <cell r="AB157">
            <v>2656756</v>
          </cell>
          <cell r="AC157">
            <v>3054126</v>
          </cell>
          <cell r="AD157">
            <v>3496357</v>
          </cell>
          <cell r="AE157">
            <v>49349259.680000007</v>
          </cell>
          <cell r="AF157">
            <v>3409728</v>
          </cell>
          <cell r="AG157">
            <v>3125905</v>
          </cell>
          <cell r="AH157">
            <v>3246697</v>
          </cell>
          <cell r="AI157">
            <v>2461561</v>
          </cell>
          <cell r="AJ157">
            <v>2849155</v>
          </cell>
          <cell r="AK157">
            <v>3442415</v>
          </cell>
          <cell r="AL157">
            <v>2806075</v>
          </cell>
          <cell r="AM157">
            <v>2829976</v>
          </cell>
          <cell r="AN157">
            <v>2596533</v>
          </cell>
          <cell r="AO157">
            <v>2785033</v>
          </cell>
          <cell r="AP157">
            <v>3020422</v>
          </cell>
          <cell r="AQ157">
            <v>3163190</v>
          </cell>
          <cell r="AR157">
            <v>35736690</v>
          </cell>
          <cell r="AS157">
            <v>2361723</v>
          </cell>
          <cell r="AT157">
            <v>2577772</v>
          </cell>
          <cell r="AU157">
            <v>2791465</v>
          </cell>
          <cell r="AV157">
            <v>2235496</v>
          </cell>
          <cell r="AW157">
            <v>2751409</v>
          </cell>
          <cell r="AX157">
            <v>2695950</v>
          </cell>
          <cell r="AY157">
            <v>2483969</v>
          </cell>
          <cell r="AZ157">
            <v>3085568</v>
          </cell>
          <cell r="BA157">
            <v>2958996</v>
          </cell>
          <cell r="BB157">
            <v>2630842</v>
          </cell>
          <cell r="BC157">
            <v>3071529</v>
          </cell>
          <cell r="BD157">
            <v>3528827</v>
          </cell>
          <cell r="BE157">
            <v>33173546</v>
          </cell>
          <cell r="BF157">
            <v>29157554</v>
          </cell>
          <cell r="BG157">
            <v>26380218</v>
          </cell>
          <cell r="BH157">
            <v>3298720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177095987.67999998</v>
          </cell>
        </row>
        <row r="158">
          <cell r="A158" t="str">
            <v>Tot_Change_WC</v>
          </cell>
          <cell r="B158" t="str">
            <v>Change in Working Capital</v>
          </cell>
          <cell r="C158" t="str">
            <v>US$</v>
          </cell>
          <cell r="D158"/>
          <cell r="E158"/>
          <cell r="F158"/>
          <cell r="G158"/>
          <cell r="H158"/>
          <cell r="I158"/>
          <cell r="J158"/>
          <cell r="K158"/>
          <cell r="L158"/>
          <cell r="M158"/>
          <cell r="N158"/>
          <cell r="O158"/>
          <cell r="P158"/>
          <cell r="Q158"/>
          <cell r="R158"/>
          <cell r="S158">
            <v>-2701645.9000000297</v>
          </cell>
          <cell r="T158">
            <v>24534351.140000001</v>
          </cell>
          <cell r="U158">
            <v>19774108.619999997</v>
          </cell>
          <cell r="V158">
            <v>18470683.169999998</v>
          </cell>
          <cell r="W158">
            <v>12380081.539999999</v>
          </cell>
          <cell r="X158">
            <v>-29205944.729999986</v>
          </cell>
          <cell r="Y158">
            <v>-22116957.430000022</v>
          </cell>
          <cell r="Z158">
            <v>7151994.5299999993</v>
          </cell>
          <cell r="AA158">
            <v>-9575339.9873724636</v>
          </cell>
          <cell r="AB158">
            <v>-1964267.5949035818</v>
          </cell>
          <cell r="AC158">
            <v>7370435.4961384712</v>
          </cell>
          <cell r="AD158">
            <v>14406282.769069975</v>
          </cell>
          <cell r="AE158">
            <v>38523781.622932367</v>
          </cell>
          <cell r="AF158">
            <v>11141784.456174951</v>
          </cell>
          <cell r="AG158">
            <v>25091199.363062546</v>
          </cell>
          <cell r="AH158">
            <v>14271785.966483574</v>
          </cell>
          <cell r="AI158">
            <v>10780908.194941148</v>
          </cell>
          <cell r="AJ158">
            <v>-22159484.427182212</v>
          </cell>
          <cell r="AK158">
            <v>8636847.5154668428</v>
          </cell>
          <cell r="AL158">
            <v>-10876067.980299935</v>
          </cell>
          <cell r="AM158">
            <v>4599022.8363083815</v>
          </cell>
          <cell r="AN158">
            <v>1225447.8818577724</v>
          </cell>
          <cell r="AO158">
            <v>5688365.121770503</v>
          </cell>
          <cell r="AP158">
            <v>24286131.154384002</v>
          </cell>
          <cell r="AQ158">
            <v>9463194.2436089795</v>
          </cell>
          <cell r="AR158">
            <v>82149134.326576561</v>
          </cell>
          <cell r="AS158">
            <v>12444809.085181724</v>
          </cell>
          <cell r="AT158">
            <v>22042435.416481704</v>
          </cell>
          <cell r="AU158">
            <v>12630828.775133967</v>
          </cell>
          <cell r="AV158">
            <v>9433945.601465812</v>
          </cell>
          <cell r="AW158">
            <v>-24315537.464599788</v>
          </cell>
          <cell r="AX158">
            <v>6316767.9462425653</v>
          </cell>
          <cell r="AY158">
            <v>-12483848.586393889</v>
          </cell>
          <cell r="AZ158">
            <v>2129265.0830674665</v>
          </cell>
          <cell r="BA158">
            <v>-2173215.6235930761</v>
          </cell>
          <cell r="BB158">
            <v>6454135.4680542853</v>
          </cell>
          <cell r="BC158">
            <v>23443522.575280573</v>
          </cell>
          <cell r="BD158">
            <v>12077502.134880716</v>
          </cell>
          <cell r="BE158">
            <v>68000610.411202073</v>
          </cell>
          <cell r="BF158">
            <v>28020495.982442535</v>
          </cell>
          <cell r="BG158">
            <v>139778626.86642146</v>
          </cell>
          <cell r="BH158">
            <v>94679661.924735114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451152311.13431007</v>
          </cell>
        </row>
        <row r="159">
          <cell r="A159" t="str">
            <v>CF_Oper</v>
          </cell>
          <cell r="B159" t="str">
            <v>Cash flow from (used in) operating activities</v>
          </cell>
          <cell r="C159" t="str">
            <v>US$</v>
          </cell>
          <cell r="D159"/>
          <cell r="E159"/>
          <cell r="F159"/>
          <cell r="G159" t="str">
            <v>CF_OPERATING</v>
          </cell>
          <cell r="H159"/>
          <cell r="I159"/>
          <cell r="J159"/>
          <cell r="K159"/>
          <cell r="L159"/>
          <cell r="M159"/>
          <cell r="N159" t="str">
            <v>CashFlow_026</v>
          </cell>
          <cell r="O159"/>
          <cell r="P159"/>
          <cell r="Q159"/>
          <cell r="R159"/>
          <cell r="S159">
            <v>2427918.0799999679</v>
          </cell>
          <cell r="T159">
            <v>54121917.510000005</v>
          </cell>
          <cell r="U159">
            <v>29665048.63000001</v>
          </cell>
          <cell r="V159">
            <v>34152641.450000003</v>
          </cell>
          <cell r="W159">
            <v>27632174.719999999</v>
          </cell>
          <cell r="X159">
            <v>-12861469.709999977</v>
          </cell>
          <cell r="Y159">
            <v>-12055709.390000017</v>
          </cell>
          <cell r="Z159">
            <v>15379629.489999991</v>
          </cell>
          <cell r="AA159">
            <v>9561302.7295567412</v>
          </cell>
          <cell r="AB159">
            <v>12136279.55525545</v>
          </cell>
          <cell r="AC159">
            <v>25211025.700366292</v>
          </cell>
          <cell r="AD159">
            <v>32085098.566097558</v>
          </cell>
          <cell r="AE159">
            <v>217455857.33127597</v>
          </cell>
          <cell r="AF159">
            <v>27897761.732601892</v>
          </cell>
          <cell r="AG159">
            <v>41155033.848787114</v>
          </cell>
          <cell r="AH159">
            <v>31197047.478435256</v>
          </cell>
          <cell r="AI159">
            <v>24707265.92280788</v>
          </cell>
          <cell r="AJ159">
            <v>-5442977.2436502129</v>
          </cell>
          <cell r="AK159">
            <v>26208212.793927569</v>
          </cell>
          <cell r="AL159">
            <v>3613411.5811059475</v>
          </cell>
          <cell r="AM159">
            <v>20940992.912147649</v>
          </cell>
          <cell r="AN159">
            <v>17745080.121192183</v>
          </cell>
          <cell r="AO159">
            <v>21334057.919833541</v>
          </cell>
          <cell r="AP159">
            <v>40478255.127895325</v>
          </cell>
          <cell r="AQ159">
            <v>26383419.601438865</v>
          </cell>
          <cell r="AR159">
            <v>276217561.79652297</v>
          </cell>
          <cell r="AS159">
            <v>25742579.256424986</v>
          </cell>
          <cell r="AT159">
            <v>36019533.259404689</v>
          </cell>
          <cell r="AU159">
            <v>28155355.490539957</v>
          </cell>
          <cell r="AV159">
            <v>21704800.035071388</v>
          </cell>
          <cell r="AW159">
            <v>-9505285.0602229759</v>
          </cell>
          <cell r="AX159">
            <v>21059726.416503668</v>
          </cell>
          <cell r="AY159">
            <v>162571.88984694332</v>
          </cell>
          <cell r="AZ159">
            <v>17022185.326312937</v>
          </cell>
          <cell r="BA159">
            <v>12456015.619042769</v>
          </cell>
          <cell r="BB159">
            <v>19560061.478314959</v>
          </cell>
          <cell r="BC159">
            <v>38565790.984733701</v>
          </cell>
          <cell r="BD159">
            <v>28568688.190349877</v>
          </cell>
          <cell r="BE159">
            <v>239512022.88632292</v>
          </cell>
          <cell r="BF159">
            <v>168525215.38635215</v>
          </cell>
          <cell r="BG159">
            <v>260196243.51419073</v>
          </cell>
          <cell r="BH159">
            <v>115564018.70683156</v>
          </cell>
          <cell r="BI159">
            <v>-28961428.528999999</v>
          </cell>
          <cell r="BJ159">
            <v>-23117668.759999998</v>
          </cell>
          <cell r="BK159">
            <v>-3424033.4059199998</v>
          </cell>
          <cell r="BL159">
            <v>-3148847.2080000001</v>
          </cell>
          <cell r="BM159">
            <v>-226271.4</v>
          </cell>
          <cell r="BN159">
            <v>1218592670.3185763</v>
          </cell>
        </row>
        <row r="160">
          <cell r="A160" t="str">
            <v>TaxPaid</v>
          </cell>
          <cell r="B160" t="str">
            <v>Income and mining taxes paid</v>
          </cell>
          <cell r="C160" t="str">
            <v>US$</v>
          </cell>
          <cell r="D160"/>
          <cell r="E160"/>
          <cell r="F160"/>
          <cell r="G160" t="str">
            <v>CF_TAXPAY</v>
          </cell>
          <cell r="H160"/>
          <cell r="I160"/>
          <cell r="J160"/>
          <cell r="K160"/>
          <cell r="L160"/>
          <cell r="M160"/>
          <cell r="N160" t="str">
            <v>CashFlow_027</v>
          </cell>
          <cell r="O160"/>
          <cell r="P160"/>
          <cell r="Q160"/>
          <cell r="R160"/>
          <cell r="S160">
            <v>-3623935.61</v>
          </cell>
          <cell r="T160">
            <v>-3564110.12</v>
          </cell>
          <cell r="U160">
            <v>-4012366.34</v>
          </cell>
          <cell r="V160">
            <v>-2076594</v>
          </cell>
          <cell r="W160">
            <v>-2931356.24</v>
          </cell>
          <cell r="X160">
            <v>-2873690.82</v>
          </cell>
          <cell r="Y160">
            <v>-7776129.7999999998</v>
          </cell>
          <cell r="Z160">
            <v>-3885037.2</v>
          </cell>
          <cell r="AA160">
            <v>-2631883.727</v>
          </cell>
          <cell r="AB160">
            <v>-522244.75309999997</v>
          </cell>
          <cell r="AC160">
            <v>-2104473.9840000002</v>
          </cell>
          <cell r="AD160">
            <v>-2104473.9840000002</v>
          </cell>
          <cell r="AE160">
            <v>-38106296.578100003</v>
          </cell>
          <cell r="AF160">
            <v>-2104474</v>
          </cell>
          <cell r="AG160">
            <v>-2104474</v>
          </cell>
          <cell r="AH160">
            <v>-4998291</v>
          </cell>
          <cell r="AI160">
            <v>-6729684</v>
          </cell>
          <cell r="AJ160">
            <v>-3260777</v>
          </cell>
          <cell r="AK160">
            <v>-3260777</v>
          </cell>
          <cell r="AL160">
            <v>-1888512</v>
          </cell>
          <cell r="AM160">
            <v>-2917710</v>
          </cell>
          <cell r="AN160">
            <v>-2917710</v>
          </cell>
          <cell r="AO160">
            <v>-2223647</v>
          </cell>
          <cell r="AP160">
            <v>-2744194</v>
          </cell>
          <cell r="AQ160">
            <v>-2744194</v>
          </cell>
          <cell r="AR160">
            <v>-37894444</v>
          </cell>
          <cell r="AS160">
            <v>-2744194</v>
          </cell>
          <cell r="AT160">
            <v>-2744194</v>
          </cell>
          <cell r="AU160">
            <v>-3480256</v>
          </cell>
          <cell r="AV160">
            <v>-2075363</v>
          </cell>
          <cell r="AW160">
            <v>-2576987</v>
          </cell>
          <cell r="AX160">
            <v>-2576987</v>
          </cell>
          <cell r="AY160">
            <v>-2512849</v>
          </cell>
          <cell r="AZ160">
            <v>-2560952</v>
          </cell>
          <cell r="BA160">
            <v>-2560952</v>
          </cell>
          <cell r="BB160">
            <v>-3688522</v>
          </cell>
          <cell r="BC160">
            <v>-2842844</v>
          </cell>
          <cell r="BD160">
            <v>-2842844</v>
          </cell>
          <cell r="BE160">
            <v>-33206944</v>
          </cell>
          <cell r="BF160">
            <v>-29860219</v>
          </cell>
          <cell r="BG160">
            <v>-26380218</v>
          </cell>
          <cell r="BH160">
            <v>-3298720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-168746841.57810003</v>
          </cell>
        </row>
        <row r="161">
          <cell r="A161" t="str">
            <v>Net_CF_Oper</v>
          </cell>
          <cell r="B161" t="str">
            <v>Net Cash flow from (used in) operating</v>
          </cell>
          <cell r="C161" t="str">
            <v>US$</v>
          </cell>
          <cell r="D161"/>
          <cell r="E161"/>
          <cell r="F161"/>
          <cell r="G161" t="str">
            <v>CF_NETOPER</v>
          </cell>
          <cell r="H161"/>
          <cell r="I161"/>
          <cell r="J161"/>
          <cell r="K161"/>
          <cell r="L161"/>
          <cell r="M161"/>
          <cell r="N161" t="str">
            <v>CashFlow_028</v>
          </cell>
          <cell r="O161"/>
          <cell r="P161"/>
          <cell r="Q161"/>
          <cell r="R161"/>
          <cell r="S161">
            <v>-1196017.5300000319</v>
          </cell>
          <cell r="T161">
            <v>50557807.390000008</v>
          </cell>
          <cell r="U161">
            <v>25652682.29000001</v>
          </cell>
          <cell r="V161">
            <v>32076047.450000003</v>
          </cell>
          <cell r="W161">
            <v>24700818.479999997</v>
          </cell>
          <cell r="X161">
            <v>-15735160.529999977</v>
          </cell>
          <cell r="Y161">
            <v>-19831839.190000016</v>
          </cell>
          <cell r="Z161">
            <v>11494592.289999992</v>
          </cell>
          <cell r="AA161">
            <v>6929419.0025567412</v>
          </cell>
          <cell r="AB161">
            <v>11614034.80215545</v>
          </cell>
          <cell r="AC161">
            <v>23106551.716366291</v>
          </cell>
          <cell r="AD161">
            <v>29980624.582097556</v>
          </cell>
          <cell r="AE161">
            <v>179349560.75317603</v>
          </cell>
          <cell r="AF161">
            <v>25793287.732601892</v>
          </cell>
          <cell r="AG161">
            <v>39050559.848787114</v>
          </cell>
          <cell r="AH161">
            <v>26198756.478435256</v>
          </cell>
          <cell r="AI161">
            <v>17977581.92280788</v>
          </cell>
          <cell r="AJ161">
            <v>-8703754.2436502129</v>
          </cell>
          <cell r="AK161">
            <v>22947435.793927569</v>
          </cell>
          <cell r="AL161">
            <v>1724899.5811059475</v>
          </cell>
          <cell r="AM161">
            <v>18023282.912147649</v>
          </cell>
          <cell r="AN161">
            <v>14827370.121192183</v>
          </cell>
          <cell r="AO161">
            <v>19110410.919833541</v>
          </cell>
          <cell r="AP161">
            <v>37734061.127895325</v>
          </cell>
          <cell r="AQ161">
            <v>23639225.601438865</v>
          </cell>
          <cell r="AR161">
            <v>238323117.79652303</v>
          </cell>
          <cell r="AS161">
            <v>22998385.256424986</v>
          </cell>
          <cell r="AT161">
            <v>33275339.259404689</v>
          </cell>
          <cell r="AU161">
            <v>24675099.490539957</v>
          </cell>
          <cell r="AV161">
            <v>19629437.035071388</v>
          </cell>
          <cell r="AW161">
            <v>-12082272.060222976</v>
          </cell>
          <cell r="AX161">
            <v>18482739.416503668</v>
          </cell>
          <cell r="AY161">
            <v>-2350277.1101530567</v>
          </cell>
          <cell r="AZ161">
            <v>14461233.326312937</v>
          </cell>
          <cell r="BA161">
            <v>9895063.6190427691</v>
          </cell>
          <cell r="BB161">
            <v>15871539.478314959</v>
          </cell>
          <cell r="BC161">
            <v>35722946.984733701</v>
          </cell>
          <cell r="BD161">
            <v>25725844.190349877</v>
          </cell>
          <cell r="BE161">
            <v>206305078.88632292</v>
          </cell>
          <cell r="BF161">
            <v>138664996.38635215</v>
          </cell>
          <cell r="BG161">
            <v>233816025.51419073</v>
          </cell>
          <cell r="BH161">
            <v>112265298.70683156</v>
          </cell>
          <cell r="BI161">
            <v>-28961428.528999999</v>
          </cell>
          <cell r="BJ161">
            <v>-23117668.759999998</v>
          </cell>
          <cell r="BK161">
            <v>-3424033.4059199998</v>
          </cell>
          <cell r="BL161">
            <v>-3148847.2080000001</v>
          </cell>
          <cell r="BM161">
            <v>-226271.4</v>
          </cell>
          <cell r="BN161">
            <v>1049845828.7404761</v>
          </cell>
        </row>
        <row r="162">
          <cell r="A162"/>
          <cell r="B162" t="str">
            <v>Investing:</v>
          </cell>
          <cell r="C162"/>
          <cell r="D162"/>
          <cell r="E162"/>
          <cell r="F162"/>
          <cell r="G162">
            <v>0</v>
          </cell>
          <cell r="H162"/>
          <cell r="I162"/>
          <cell r="J162"/>
          <cell r="K162"/>
          <cell r="L162"/>
          <cell r="M162"/>
          <cell r="N162"/>
          <cell r="O162"/>
          <cell r="P162"/>
          <cell r="Q162"/>
          <cell r="R162"/>
          <cell r="S162"/>
          <cell r="T162"/>
          <cell r="U162"/>
          <cell r="V162"/>
          <cell r="W162"/>
          <cell r="X162"/>
          <cell r="Y162"/>
          <cell r="Z162"/>
          <cell r="AA162"/>
          <cell r="AB162"/>
          <cell r="AC162"/>
          <cell r="AD162"/>
          <cell r="AE162"/>
          <cell r="AF162"/>
          <cell r="AG162"/>
          <cell r="AH162"/>
          <cell r="AI162"/>
          <cell r="AJ162"/>
          <cell r="AK162"/>
          <cell r="AL162"/>
          <cell r="AM162"/>
          <cell r="AN162"/>
          <cell r="AO162"/>
          <cell r="AP162"/>
          <cell r="AQ162"/>
          <cell r="AR162"/>
          <cell r="AS162"/>
          <cell r="AT162"/>
          <cell r="AU162"/>
          <cell r="AV162"/>
          <cell r="AW162"/>
          <cell r="AX162"/>
          <cell r="AY162"/>
          <cell r="AZ162"/>
          <cell r="BA162"/>
          <cell r="BB162"/>
          <cell r="BC162"/>
          <cell r="BD162"/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</row>
        <row r="163">
          <cell r="A163" t="str">
            <v>PPE_Sust</v>
          </cell>
          <cell r="B163" t="str">
            <v xml:space="preserve">  Additions to property, plant &amp; equipment Sustaining</v>
          </cell>
          <cell r="C163" t="str">
            <v>US$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>
            <v>-794948</v>
          </cell>
          <cell r="T163">
            <v>-704501</v>
          </cell>
          <cell r="U163">
            <v>-1247375</v>
          </cell>
          <cell r="V163">
            <v>-947961</v>
          </cell>
          <cell r="W163">
            <v>-2002231</v>
          </cell>
          <cell r="X163">
            <v>-458856</v>
          </cell>
          <cell r="Y163">
            <v>-666650</v>
          </cell>
          <cell r="Z163">
            <v>-1351207</v>
          </cell>
          <cell r="AA163">
            <v>-2364424</v>
          </cell>
          <cell r="AB163">
            <v>-2188868</v>
          </cell>
          <cell r="AC163">
            <v>-1803642</v>
          </cell>
          <cell r="AD163">
            <v>-1341426</v>
          </cell>
          <cell r="AE163">
            <v>-15872089</v>
          </cell>
          <cell r="AF163">
            <v>-1108333.33</v>
          </cell>
          <cell r="AG163">
            <v>-1148633.33</v>
          </cell>
          <cell r="AH163">
            <v>-2232781.54</v>
          </cell>
          <cell r="AI163">
            <v>-2432633.33</v>
          </cell>
          <cell r="AJ163">
            <v>-2209282.33</v>
          </cell>
          <cell r="AK163">
            <v>-1909933.33</v>
          </cell>
          <cell r="AL163">
            <v>-1243090.1400000001</v>
          </cell>
          <cell r="AM163">
            <v>-1249933.33</v>
          </cell>
          <cell r="AN163">
            <v>-421133.32999999996</v>
          </cell>
          <cell r="AO163">
            <v>-1229933.33</v>
          </cell>
          <cell r="AP163">
            <v>-690933.33000000007</v>
          </cell>
          <cell r="AQ163">
            <v>-749933.33000000007</v>
          </cell>
          <cell r="AR163">
            <v>-16626553.98</v>
          </cell>
          <cell r="AS163">
            <v>-541600</v>
          </cell>
          <cell r="AT163">
            <v>-1205300</v>
          </cell>
          <cell r="AU163">
            <v>-915113.99999999988</v>
          </cell>
          <cell r="AV163">
            <v>-502460</v>
          </cell>
          <cell r="AW163">
            <v>-625699.99999999988</v>
          </cell>
          <cell r="AX163">
            <v>-986600</v>
          </cell>
          <cell r="AY163">
            <v>-338600</v>
          </cell>
          <cell r="AZ163">
            <v>-227850</v>
          </cell>
          <cell r="BA163">
            <v>-541600.00000000012</v>
          </cell>
          <cell r="BB163">
            <v>-712800</v>
          </cell>
          <cell r="BC163">
            <v>-1603700</v>
          </cell>
          <cell r="BD163">
            <v>-166000</v>
          </cell>
          <cell r="BE163">
            <v>-8367324</v>
          </cell>
          <cell r="BF163">
            <v>-2746328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-43612294.979999997</v>
          </cell>
        </row>
        <row r="164">
          <cell r="A164" t="str">
            <v>CapDev_Sust</v>
          </cell>
          <cell r="B164" t="str">
            <v xml:space="preserve">  Capitalized Mining Sustaining</v>
          </cell>
          <cell r="C164" t="str">
            <v>US$</v>
          </cell>
          <cell r="D164"/>
          <cell r="E164"/>
          <cell r="F164"/>
          <cell r="G164"/>
          <cell r="H164"/>
          <cell r="I164"/>
          <cell r="J164"/>
          <cell r="K164"/>
          <cell r="L164"/>
          <cell r="M164"/>
          <cell r="N164"/>
          <cell r="O164"/>
          <cell r="P164"/>
          <cell r="Q164"/>
          <cell r="R164"/>
          <cell r="S164">
            <v>-1001543</v>
          </cell>
          <cell r="T164">
            <v>-921681</v>
          </cell>
          <cell r="U164">
            <v>-1035639</v>
          </cell>
          <cell r="V164">
            <v>-906568</v>
          </cell>
          <cell r="W164">
            <v>-1030448</v>
          </cell>
          <cell r="X164">
            <v>-878094</v>
          </cell>
          <cell r="Y164">
            <v>-662544</v>
          </cell>
          <cell r="Z164">
            <v>-789711</v>
          </cell>
          <cell r="AA164">
            <v>-863117</v>
          </cell>
          <cell r="AB164">
            <v>-1194960</v>
          </cell>
          <cell r="AC164">
            <v>-1376159</v>
          </cell>
          <cell r="AD164">
            <v>-881144</v>
          </cell>
          <cell r="AE164">
            <v>-11541608</v>
          </cell>
          <cell r="AF164">
            <v>-808454.00328002067</v>
          </cell>
          <cell r="AG164">
            <v>-960154.49084641167</v>
          </cell>
          <cell r="AH164">
            <v>-1237035.6805427638</v>
          </cell>
          <cell r="AI164">
            <v>-1175903.770605722</v>
          </cell>
          <cell r="AJ164">
            <v>-1370607.935181075</v>
          </cell>
          <cell r="AK164">
            <v>-907754.23505202215</v>
          </cell>
          <cell r="AL164">
            <v>-809460.18975494173</v>
          </cell>
          <cell r="AM164">
            <v>-728049.77735085855</v>
          </cell>
          <cell r="AN164">
            <v>-808103.69573500252</v>
          </cell>
          <cell r="AO164">
            <v>-690218.87973845017</v>
          </cell>
          <cell r="AP164">
            <v>-710433.18499479885</v>
          </cell>
          <cell r="AQ164">
            <v>-599292.54181937571</v>
          </cell>
          <cell r="AR164">
            <v>-10805468.384901443</v>
          </cell>
          <cell r="AS164">
            <v>-646518.4218954111</v>
          </cell>
          <cell r="AT164">
            <v>-579085.37505769555</v>
          </cell>
          <cell r="AU164">
            <v>-634430.26044896257</v>
          </cell>
          <cell r="AV164">
            <v>-609243.91090642381</v>
          </cell>
          <cell r="AW164">
            <v>-645817.99184661184</v>
          </cell>
          <cell r="AX164">
            <v>-636247.87510934053</v>
          </cell>
          <cell r="AY164">
            <v>-637828.92605172156</v>
          </cell>
          <cell r="AZ164">
            <v>-633699.35768165102</v>
          </cell>
          <cell r="BA164">
            <v>-605406.7197131681</v>
          </cell>
          <cell r="BB164">
            <v>-614558.17153805052</v>
          </cell>
          <cell r="BC164">
            <v>-595400.52926158812</v>
          </cell>
          <cell r="BD164">
            <v>-608865.09620835574</v>
          </cell>
          <cell r="BE164">
            <v>-7447102.6357189799</v>
          </cell>
          <cell r="BF164">
            <v>-4498277.8289021244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-34292456.849522538</v>
          </cell>
        </row>
        <row r="165">
          <cell r="A165" t="str">
            <v>Add_PPE_Sust</v>
          </cell>
          <cell r="B165" t="str">
            <v>Additions to property, plant &amp; equipment Sustaining</v>
          </cell>
          <cell r="C165" t="str">
            <v>US$</v>
          </cell>
          <cell r="D165"/>
          <cell r="E165"/>
          <cell r="F165"/>
          <cell r="G165" t="str">
            <v>CF_PPEAdd</v>
          </cell>
          <cell r="H165"/>
          <cell r="I165"/>
          <cell r="J165"/>
          <cell r="K165"/>
          <cell r="L165"/>
          <cell r="M165"/>
          <cell r="N165" t="str">
            <v>CashFlow_030</v>
          </cell>
          <cell r="O165"/>
          <cell r="P165"/>
          <cell r="Q165"/>
          <cell r="R165"/>
          <cell r="S165">
            <v>-1796491.22</v>
          </cell>
          <cell r="T165">
            <v>-1626182.18</v>
          </cell>
          <cell r="U165">
            <v>-2283013.98</v>
          </cell>
          <cell r="V165">
            <v>-1854529.4500000002</v>
          </cell>
          <cell r="W165">
            <v>-3032678.5</v>
          </cell>
          <cell r="X165">
            <v>-1336950</v>
          </cell>
          <cell r="Y165">
            <v>-1329194</v>
          </cell>
          <cell r="Z165">
            <v>-2140918</v>
          </cell>
          <cell r="AA165">
            <v>-3227541.4791495427</v>
          </cell>
          <cell r="AB165">
            <v>-3383828.5852695554</v>
          </cell>
          <cell r="AC165">
            <v>-3179801.4251098083</v>
          </cell>
          <cell r="AD165">
            <v>-2222569.7230179603</v>
          </cell>
          <cell r="AE165">
            <v>-27413698.542546865</v>
          </cell>
          <cell r="AF165">
            <v>-1916787.3332800209</v>
          </cell>
          <cell r="AG165">
            <v>-2108787.8208464119</v>
          </cell>
          <cell r="AH165">
            <v>-3469817.2205427638</v>
          </cell>
          <cell r="AI165">
            <v>-3608537.1006057221</v>
          </cell>
          <cell r="AJ165">
            <v>-3579890.2651810749</v>
          </cell>
          <cell r="AK165">
            <v>-2817687.5650520222</v>
          </cell>
          <cell r="AL165">
            <v>-2052550.3297549419</v>
          </cell>
          <cell r="AM165">
            <v>-1977983.1073508586</v>
          </cell>
          <cell r="AN165">
            <v>-1229237.0257350025</v>
          </cell>
          <cell r="AO165">
            <v>-1920152.2097384501</v>
          </cell>
          <cell r="AP165">
            <v>-1401366.5149947989</v>
          </cell>
          <cell r="AQ165">
            <v>-1349225.8718193758</v>
          </cell>
          <cell r="AR165">
            <v>-27432022.364901442</v>
          </cell>
          <cell r="AS165">
            <v>-1188118.4218954111</v>
          </cell>
          <cell r="AT165">
            <v>-1784385.3750576954</v>
          </cell>
          <cell r="AU165">
            <v>-1549544.2604489625</v>
          </cell>
          <cell r="AV165">
            <v>-1111703.9109064238</v>
          </cell>
          <cell r="AW165">
            <v>-1271517.9918466117</v>
          </cell>
          <cell r="AX165">
            <v>-1622847.8751093405</v>
          </cell>
          <cell r="AY165">
            <v>-976428.92605172156</v>
          </cell>
          <cell r="AZ165">
            <v>-861549.35768165102</v>
          </cell>
          <cell r="BA165">
            <v>-1147006.7197131682</v>
          </cell>
          <cell r="BB165">
            <v>-1327358.1715380505</v>
          </cell>
          <cell r="BC165">
            <v>-2199100.5292615881</v>
          </cell>
          <cell r="BD165">
            <v>-774865.09620835574</v>
          </cell>
          <cell r="BE165">
            <v>-15814426.635718981</v>
          </cell>
          <cell r="BF165">
            <v>-7244605.8289021244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-77904753.372069418</v>
          </cell>
        </row>
        <row r="166">
          <cell r="A166" t="str">
            <v>PPE_NonSust</v>
          </cell>
          <cell r="B166" t="str">
            <v xml:space="preserve">  Additions to property, plant &amp; equipment Non Sustaining</v>
          </cell>
          <cell r="C166" t="str">
            <v>US$</v>
          </cell>
          <cell r="D166"/>
          <cell r="E166"/>
          <cell r="F166"/>
          <cell r="G166"/>
          <cell r="H166"/>
          <cell r="I166"/>
          <cell r="J166"/>
          <cell r="K166"/>
          <cell r="L166"/>
          <cell r="M166"/>
          <cell r="N166"/>
          <cell r="O166"/>
          <cell r="P166"/>
          <cell r="Q166"/>
          <cell r="R166"/>
          <cell r="S166">
            <v>-581843</v>
          </cell>
          <cell r="T166">
            <v>-718126</v>
          </cell>
          <cell r="U166">
            <v>-1186542</v>
          </cell>
          <cell r="V166">
            <v>-700080</v>
          </cell>
          <cell r="W166">
            <v>-1155123</v>
          </cell>
          <cell r="X166">
            <v>-1531142</v>
          </cell>
          <cell r="Y166">
            <v>-1861691</v>
          </cell>
          <cell r="Z166">
            <v>-1606822</v>
          </cell>
          <cell r="AA166">
            <v>-5614439</v>
          </cell>
          <cell r="AB166">
            <v>-913429</v>
          </cell>
          <cell r="AC166">
            <v>-1243429</v>
          </cell>
          <cell r="AD166">
            <v>-893429</v>
          </cell>
          <cell r="AE166">
            <v>-18006095</v>
          </cell>
          <cell r="AF166">
            <v>-137917</v>
          </cell>
          <cell r="AG166">
            <v>-1072917</v>
          </cell>
          <cell r="AH166">
            <v>-137917</v>
          </cell>
          <cell r="AI166">
            <v>-497070</v>
          </cell>
          <cell r="AJ166">
            <v>-4570000</v>
          </cell>
          <cell r="AK166">
            <v>0</v>
          </cell>
          <cell r="AL166">
            <v>0</v>
          </cell>
          <cell r="AM166">
            <v>-605790</v>
          </cell>
          <cell r="AN166">
            <v>-1110915</v>
          </cell>
          <cell r="AO166">
            <v>-939665</v>
          </cell>
          <cell r="AP166">
            <v>-939665</v>
          </cell>
          <cell r="AQ166">
            <v>-989665</v>
          </cell>
          <cell r="AR166">
            <v>-11001521</v>
          </cell>
          <cell r="AS166">
            <v>-363000</v>
          </cell>
          <cell r="AT166">
            <v>-383000</v>
          </cell>
          <cell r="AU166">
            <v>-984000</v>
          </cell>
          <cell r="AV166">
            <v>-209667</v>
          </cell>
          <cell r="AW166">
            <v>-609667</v>
          </cell>
          <cell r="AX166">
            <v>-509667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-3059001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-32066617</v>
          </cell>
        </row>
        <row r="167">
          <cell r="A167" t="str">
            <v>CapDev_NonSust</v>
          </cell>
          <cell r="B167" t="str">
            <v xml:space="preserve">  Capitalized Mining Non Sustaining</v>
          </cell>
          <cell r="C167" t="str">
            <v>US$</v>
          </cell>
          <cell r="D167"/>
          <cell r="E167"/>
          <cell r="F167"/>
          <cell r="G167"/>
          <cell r="H167"/>
          <cell r="I167"/>
          <cell r="J167"/>
          <cell r="K167"/>
          <cell r="L167"/>
          <cell r="M167"/>
          <cell r="N167"/>
          <cell r="O167"/>
          <cell r="P167"/>
          <cell r="Q167"/>
          <cell r="R167"/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</row>
        <row r="168">
          <cell r="A168" t="str">
            <v>Add_PPE_NonSust</v>
          </cell>
          <cell r="B168" t="str">
            <v>Additions to property, plant &amp; equipment Non Sustaining</v>
          </cell>
          <cell r="C168" t="str">
            <v>US$</v>
          </cell>
          <cell r="D168"/>
          <cell r="E168"/>
          <cell r="F168"/>
          <cell r="G168" t="str">
            <v>D00000090051_NONSUSTAIN</v>
          </cell>
          <cell r="H168"/>
          <cell r="I168"/>
          <cell r="J168"/>
          <cell r="K168"/>
          <cell r="L168"/>
          <cell r="M168"/>
          <cell r="N168" t="str">
            <v>CashFlow_000</v>
          </cell>
          <cell r="O168"/>
          <cell r="P168"/>
          <cell r="Q168"/>
          <cell r="R168"/>
          <cell r="S168">
            <v>-581843</v>
          </cell>
          <cell r="T168">
            <v>-718126</v>
          </cell>
          <cell r="U168">
            <v>-1186542</v>
          </cell>
          <cell r="V168">
            <v>-700080</v>
          </cell>
          <cell r="W168">
            <v>-1155123</v>
          </cell>
          <cell r="X168">
            <v>-1531142</v>
          </cell>
          <cell r="Y168">
            <v>-1861691</v>
          </cell>
          <cell r="Z168">
            <v>-1606822</v>
          </cell>
          <cell r="AA168">
            <v>-5614439</v>
          </cell>
          <cell r="AB168">
            <v>-913429</v>
          </cell>
          <cell r="AC168">
            <v>-1243429</v>
          </cell>
          <cell r="AD168">
            <v>-893429</v>
          </cell>
          <cell r="AE168">
            <v>-18006095</v>
          </cell>
          <cell r="AF168">
            <v>-137917</v>
          </cell>
          <cell r="AG168">
            <v>-1072917</v>
          </cell>
          <cell r="AH168">
            <v>-137917</v>
          </cell>
          <cell r="AI168">
            <v>-497070</v>
          </cell>
          <cell r="AJ168">
            <v>-4570000</v>
          </cell>
          <cell r="AK168">
            <v>0</v>
          </cell>
          <cell r="AL168">
            <v>0</v>
          </cell>
          <cell r="AM168">
            <v>-605790</v>
          </cell>
          <cell r="AN168">
            <v>-1110915</v>
          </cell>
          <cell r="AO168">
            <v>-939665</v>
          </cell>
          <cell r="AP168">
            <v>-939665</v>
          </cell>
          <cell r="AQ168">
            <v>-989665</v>
          </cell>
          <cell r="AR168">
            <v>-11001521</v>
          </cell>
          <cell r="AS168">
            <v>-363000</v>
          </cell>
          <cell r="AT168">
            <v>-383000</v>
          </cell>
          <cell r="AU168">
            <v>-984000</v>
          </cell>
          <cell r="AV168">
            <v>-209667</v>
          </cell>
          <cell r="AW168">
            <v>-609667</v>
          </cell>
          <cell r="AX168">
            <v>-509667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-3059001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-32066617</v>
          </cell>
        </row>
        <row r="169">
          <cell r="A169" t="str">
            <v>Biz_Acq</v>
          </cell>
          <cell r="B169" t="str">
            <v>Business acquisitions, net of cash acquired</v>
          </cell>
          <cell r="C169" t="str">
            <v>US$</v>
          </cell>
          <cell r="D169"/>
          <cell r="E169"/>
          <cell r="F169"/>
          <cell r="G169" t="str">
            <v>CF_BUSACQ</v>
          </cell>
          <cell r="H169"/>
          <cell r="I169"/>
          <cell r="J169"/>
          <cell r="K169"/>
          <cell r="L169"/>
          <cell r="M169"/>
          <cell r="N169" t="str">
            <v>CashFlow_031</v>
          </cell>
          <cell r="O169"/>
          <cell r="P169"/>
          <cell r="Q169"/>
          <cell r="R169"/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</row>
        <row r="170">
          <cell r="A170" t="str">
            <v>LTInvstDisp</v>
          </cell>
          <cell r="B170" t="str">
            <v>Proceeds sale of LT invest &amp; other assets</v>
          </cell>
          <cell r="C170" t="str">
            <v>US$</v>
          </cell>
          <cell r="D170"/>
          <cell r="E170"/>
          <cell r="F170"/>
          <cell r="G170" t="str">
            <v>CF_LTINVESTDISP</v>
          </cell>
          <cell r="H170"/>
          <cell r="I170"/>
          <cell r="J170"/>
          <cell r="K170"/>
          <cell r="L170"/>
          <cell r="M170"/>
          <cell r="N170" t="str">
            <v>CashFlow_032</v>
          </cell>
          <cell r="O170"/>
          <cell r="P170"/>
          <cell r="Q170"/>
          <cell r="R170"/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</row>
        <row r="171">
          <cell r="A171" t="str">
            <v>LTInvstAdd</v>
          </cell>
          <cell r="B171" t="str">
            <v>Additions to LT investments &amp; other assets</v>
          </cell>
          <cell r="C171" t="str">
            <v>US$</v>
          </cell>
          <cell r="D171"/>
          <cell r="E171"/>
          <cell r="F171"/>
          <cell r="G171" t="str">
            <v>CF_LTINVESTADD</v>
          </cell>
          <cell r="H171"/>
          <cell r="I171"/>
          <cell r="J171"/>
          <cell r="K171"/>
          <cell r="L171"/>
          <cell r="M171"/>
          <cell r="N171" t="str">
            <v>CashFlow_033</v>
          </cell>
          <cell r="O171"/>
          <cell r="P171"/>
          <cell r="Q171"/>
          <cell r="R171"/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</row>
        <row r="172">
          <cell r="A172" t="str">
            <v>PPESale</v>
          </cell>
          <cell r="B172" t="str">
            <v>Proceeds from sale of PPE</v>
          </cell>
          <cell r="C172" t="str">
            <v>US$</v>
          </cell>
          <cell r="D172"/>
          <cell r="E172"/>
          <cell r="F172"/>
          <cell r="G172" t="str">
            <v>CF_PPEPROCEEDS</v>
          </cell>
          <cell r="H172"/>
          <cell r="I172"/>
          <cell r="J172"/>
          <cell r="K172"/>
          <cell r="L172"/>
          <cell r="M172"/>
          <cell r="N172" t="str">
            <v>CashFlow_034</v>
          </cell>
          <cell r="O172"/>
          <cell r="P172"/>
          <cell r="Q172"/>
          <cell r="R172"/>
          <cell r="S172">
            <v>0</v>
          </cell>
          <cell r="T172">
            <v>88374.23</v>
          </cell>
          <cell r="U172">
            <v>0</v>
          </cell>
          <cell r="V172">
            <v>0</v>
          </cell>
          <cell r="W172">
            <v>28147.88</v>
          </cell>
          <cell r="X172">
            <v>2505.8199999999802</v>
          </cell>
          <cell r="Y172">
            <v>70559.179999999993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189587.11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189587.11</v>
          </cell>
        </row>
        <row r="173">
          <cell r="A173" t="str">
            <v>BizSale</v>
          </cell>
          <cell r="B173" t="str">
            <v>Proceeds from sale of business</v>
          </cell>
          <cell r="C173" t="str">
            <v>US$</v>
          </cell>
          <cell r="D173"/>
          <cell r="E173"/>
          <cell r="F173"/>
          <cell r="G173" t="str">
            <v>CF_BUSPROCEEDS</v>
          </cell>
          <cell r="H173"/>
          <cell r="I173"/>
          <cell r="J173"/>
          <cell r="K173"/>
          <cell r="L173"/>
          <cell r="M173"/>
          <cell r="N173" t="str">
            <v>CashFlow_035</v>
          </cell>
          <cell r="O173"/>
          <cell r="P173"/>
          <cell r="Q173"/>
          <cell r="R173"/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</row>
        <row r="174">
          <cell r="A174" t="str">
            <v>ST_Invst</v>
          </cell>
          <cell r="B174" t="str">
            <v>Additions to short-term investments</v>
          </cell>
          <cell r="C174" t="str">
            <v>US$</v>
          </cell>
          <cell r="D174"/>
          <cell r="E174"/>
          <cell r="F174"/>
          <cell r="G174" t="str">
            <v>CF_STINVEST</v>
          </cell>
          <cell r="H174"/>
          <cell r="I174"/>
          <cell r="J174"/>
          <cell r="K174"/>
          <cell r="L174"/>
          <cell r="M174"/>
          <cell r="N174" t="str">
            <v>CashFlow_036</v>
          </cell>
          <cell r="O174"/>
          <cell r="P174"/>
          <cell r="Q174"/>
          <cell r="R174"/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</row>
        <row r="175">
          <cell r="A175" t="str">
            <v>NoteRecv_Change</v>
          </cell>
          <cell r="B175" t="str">
            <v>Change in note receivable</v>
          </cell>
          <cell r="C175" t="str">
            <v>US$</v>
          </cell>
          <cell r="D175"/>
          <cell r="E175"/>
          <cell r="F175"/>
          <cell r="G175" t="str">
            <v>CF_NOTE_REC</v>
          </cell>
          <cell r="H175"/>
          <cell r="I175"/>
          <cell r="J175"/>
          <cell r="K175"/>
          <cell r="L175"/>
          <cell r="M175"/>
          <cell r="N175" t="str">
            <v>CashFlow_037</v>
          </cell>
          <cell r="O175"/>
          <cell r="P175"/>
          <cell r="Q175"/>
          <cell r="R175"/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</row>
        <row r="176">
          <cell r="A176" t="str">
            <v>Rest_Cash</v>
          </cell>
          <cell r="B176" t="str">
            <v>Restricted cash</v>
          </cell>
          <cell r="C176" t="str">
            <v>US$</v>
          </cell>
          <cell r="D176"/>
          <cell r="E176"/>
          <cell r="F176"/>
          <cell r="G176" t="str">
            <v>CF_RESTRICTCASH</v>
          </cell>
          <cell r="H176"/>
          <cell r="I176"/>
          <cell r="J176"/>
          <cell r="K176"/>
          <cell r="L176"/>
          <cell r="M176"/>
          <cell r="N176" t="str">
            <v>CashFlow_038</v>
          </cell>
          <cell r="O176"/>
          <cell r="P176"/>
          <cell r="Q176"/>
          <cell r="R176"/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</row>
        <row r="177">
          <cell r="A177" t="str">
            <v>Int_Recvd</v>
          </cell>
          <cell r="B177" t="str">
            <v>Interest received</v>
          </cell>
          <cell r="C177" t="str">
            <v>US$</v>
          </cell>
          <cell r="D177"/>
          <cell r="E177"/>
          <cell r="F177"/>
          <cell r="G177" t="str">
            <v>CF_INTREC</v>
          </cell>
          <cell r="H177"/>
          <cell r="I177"/>
          <cell r="J177"/>
          <cell r="K177"/>
          <cell r="L177"/>
          <cell r="M177"/>
          <cell r="N177" t="str">
            <v>CashFlow_039</v>
          </cell>
          <cell r="O177"/>
          <cell r="P177"/>
          <cell r="Q177"/>
          <cell r="R177"/>
          <cell r="S177">
            <v>70163.66</v>
          </cell>
          <cell r="T177">
            <v>69845.2</v>
          </cell>
          <cell r="U177">
            <v>64814.29</v>
          </cell>
          <cell r="V177">
            <v>50650.35</v>
          </cell>
          <cell r="W177">
            <v>218970.14</v>
          </cell>
          <cell r="X177">
            <v>205822.84</v>
          </cell>
          <cell r="Y177">
            <v>117249.51</v>
          </cell>
          <cell r="Z177">
            <v>91319.12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888835.11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888835.11</v>
          </cell>
        </row>
        <row r="178">
          <cell r="A178" t="str">
            <v>Oth_Invst</v>
          </cell>
          <cell r="B178" t="str">
            <v>Other investing</v>
          </cell>
          <cell r="C178" t="str">
            <v>US$</v>
          </cell>
          <cell r="D178"/>
          <cell r="E178"/>
          <cell r="F178"/>
          <cell r="G178" t="str">
            <v>CF_INVESTOTHER</v>
          </cell>
          <cell r="H178"/>
          <cell r="I178"/>
          <cell r="J178"/>
          <cell r="K178"/>
          <cell r="L178"/>
          <cell r="M178"/>
          <cell r="N178" t="str">
            <v>CashFlow_040</v>
          </cell>
          <cell r="O178"/>
          <cell r="P178"/>
          <cell r="Q178"/>
          <cell r="R178"/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</row>
        <row r="179">
          <cell r="A179" t="str">
            <v>CF_Invst</v>
          </cell>
          <cell r="B179" t="str">
            <v>Cash flow from (used in) investing activities</v>
          </cell>
          <cell r="C179" t="str">
            <v>US$</v>
          </cell>
          <cell r="D179"/>
          <cell r="E179"/>
          <cell r="F179"/>
          <cell r="G179" t="str">
            <v>CF_INVESTING</v>
          </cell>
          <cell r="H179"/>
          <cell r="I179"/>
          <cell r="J179"/>
          <cell r="K179"/>
          <cell r="L179"/>
          <cell r="M179"/>
          <cell r="N179" t="str">
            <v>CashFlow_041</v>
          </cell>
          <cell r="O179"/>
          <cell r="P179"/>
          <cell r="Q179"/>
          <cell r="R179"/>
          <cell r="S179">
            <v>-2308170.5599999996</v>
          </cell>
          <cell r="T179">
            <v>-2186088.7499999995</v>
          </cell>
          <cell r="U179">
            <v>-3404741.69</v>
          </cell>
          <cell r="V179">
            <v>-2503959.1</v>
          </cell>
          <cell r="W179">
            <v>-3940683.48</v>
          </cell>
          <cell r="X179">
            <v>-2659763.34</v>
          </cell>
          <cell r="Y179">
            <v>-3003076.31</v>
          </cell>
          <cell r="Z179">
            <v>-3656420.88</v>
          </cell>
          <cell r="AA179">
            <v>-8841980.4791495427</v>
          </cell>
          <cell r="AB179">
            <v>-4297257.5852695554</v>
          </cell>
          <cell r="AC179">
            <v>-4423230.4251098083</v>
          </cell>
          <cell r="AD179">
            <v>-3115998.7230179603</v>
          </cell>
          <cell r="AE179">
            <v>-44341371.322546862</v>
          </cell>
          <cell r="AF179">
            <v>-2054704.3332800209</v>
          </cell>
          <cell r="AG179">
            <v>-3181704.8208464119</v>
          </cell>
          <cell r="AH179">
            <v>-3607734.2205427638</v>
          </cell>
          <cell r="AI179">
            <v>-4105607.1006057221</v>
          </cell>
          <cell r="AJ179">
            <v>-8149890.2651810749</v>
          </cell>
          <cell r="AK179">
            <v>-2817687.5650520222</v>
          </cell>
          <cell r="AL179">
            <v>-2052550.3297549419</v>
          </cell>
          <cell r="AM179">
            <v>-2583773.1073508589</v>
          </cell>
          <cell r="AN179">
            <v>-2340152.0257350025</v>
          </cell>
          <cell r="AO179">
            <v>-2859817.2097384501</v>
          </cell>
          <cell r="AP179">
            <v>-2341031.5149947992</v>
          </cell>
          <cell r="AQ179">
            <v>-2338890.871819376</v>
          </cell>
          <cell r="AR179">
            <v>-38433543.364901438</v>
          </cell>
          <cell r="AS179">
            <v>-1551118.4218954111</v>
          </cell>
          <cell r="AT179">
            <v>-2167385.3750576954</v>
          </cell>
          <cell r="AU179">
            <v>-2533544.2604489625</v>
          </cell>
          <cell r="AV179">
            <v>-1321370.9109064238</v>
          </cell>
          <cell r="AW179">
            <v>-1881184.9918466117</v>
          </cell>
          <cell r="AX179">
            <v>-2132514.8751093405</v>
          </cell>
          <cell r="AY179">
            <v>-976428.92605172156</v>
          </cell>
          <cell r="AZ179">
            <v>-861549.35768165102</v>
          </cell>
          <cell r="BA179">
            <v>-1147006.7197131682</v>
          </cell>
          <cell r="BB179">
            <v>-1327358.1715380505</v>
          </cell>
          <cell r="BC179">
            <v>-2199100.5292615881</v>
          </cell>
          <cell r="BD179">
            <v>-774865.09620835574</v>
          </cell>
          <cell r="BE179">
            <v>-18873427.635718983</v>
          </cell>
          <cell r="BF179">
            <v>-7244605.8289021244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-108892948.1520694</v>
          </cell>
        </row>
        <row r="180">
          <cell r="A180" t="str">
            <v>SiteCashFlow</v>
          </cell>
          <cell r="B180" t="str">
            <v>Total Site Cash Flow before financing</v>
          </cell>
          <cell r="C180" t="str">
            <v>US$</v>
          </cell>
          <cell r="D180"/>
          <cell r="E180"/>
          <cell r="F180"/>
          <cell r="G180"/>
          <cell r="H180"/>
          <cell r="I180"/>
          <cell r="J180"/>
          <cell r="K180"/>
          <cell r="L180"/>
          <cell r="M180"/>
          <cell r="N180"/>
          <cell r="O180"/>
          <cell r="P180"/>
          <cell r="Q180"/>
          <cell r="R180"/>
          <cell r="S180">
            <v>-3504188.0900000315</v>
          </cell>
          <cell r="T180">
            <v>48371718.640000008</v>
          </cell>
          <cell r="U180">
            <v>22247940.600000009</v>
          </cell>
          <cell r="V180">
            <v>29572088.350000001</v>
          </cell>
          <cell r="W180">
            <v>20760134.999999996</v>
          </cell>
          <cell r="X180">
            <v>-18394923.869999975</v>
          </cell>
          <cell r="Y180">
            <v>-22834915.500000015</v>
          </cell>
          <cell r="Z180">
            <v>7838171.4099999918</v>
          </cell>
          <cell r="AA180">
            <v>-1912561.4765928015</v>
          </cell>
          <cell r="AB180">
            <v>7316777.2168858945</v>
          </cell>
          <cell r="AC180">
            <v>18683321.291256484</v>
          </cell>
          <cell r="AD180">
            <v>26864625.859079596</v>
          </cell>
          <cell r="AE180">
            <v>135008189.43062913</v>
          </cell>
          <cell r="AF180">
            <v>23738583.399321873</v>
          </cell>
          <cell r="AG180">
            <v>35868855.027940705</v>
          </cell>
          <cell r="AH180">
            <v>22591022.257892493</v>
          </cell>
          <cell r="AI180">
            <v>13871974.822202157</v>
          </cell>
          <cell r="AJ180">
            <v>-16853644.508831289</v>
          </cell>
          <cell r="AK180">
            <v>20129748.228875548</v>
          </cell>
          <cell r="AL180">
            <v>-327650.74864899437</v>
          </cell>
          <cell r="AM180">
            <v>15439509.804796789</v>
          </cell>
          <cell r="AN180">
            <v>12487218.095457181</v>
          </cell>
          <cell r="AO180">
            <v>16250593.710095091</v>
          </cell>
          <cell r="AP180">
            <v>35393029.612900525</v>
          </cell>
          <cell r="AQ180">
            <v>21300334.729619488</v>
          </cell>
          <cell r="AR180">
            <v>199889574.43162158</v>
          </cell>
          <cell r="AS180">
            <v>21447266.834529575</v>
          </cell>
          <cell r="AT180">
            <v>31107953.884346992</v>
          </cell>
          <cell r="AU180">
            <v>22141555.230090994</v>
          </cell>
          <cell r="AV180">
            <v>18308066.124164965</v>
          </cell>
          <cell r="AW180">
            <v>-13963457.052069588</v>
          </cell>
          <cell r="AX180">
            <v>16350224.541394327</v>
          </cell>
          <cell r="AY180">
            <v>-3326706.0362047781</v>
          </cell>
          <cell r="AZ180">
            <v>13599683.968631286</v>
          </cell>
          <cell r="BA180">
            <v>8748056.8993296009</v>
          </cell>
          <cell r="BB180">
            <v>14544181.306776907</v>
          </cell>
          <cell r="BC180">
            <v>33523846.455472112</v>
          </cell>
          <cell r="BD180">
            <v>24950979.094141521</v>
          </cell>
          <cell r="BE180">
            <v>187431651.25060391</v>
          </cell>
          <cell r="BF180">
            <v>131420390.55745003</v>
          </cell>
          <cell r="BG180">
            <v>233816025.51419073</v>
          </cell>
          <cell r="BH180">
            <v>112265298.70683156</v>
          </cell>
          <cell r="BI180">
            <v>-28961428.528999999</v>
          </cell>
          <cell r="BJ180">
            <v>-23117668.759999998</v>
          </cell>
          <cell r="BK180">
            <v>-3424033.4059199998</v>
          </cell>
          <cell r="BL180">
            <v>-3148847.2080000001</v>
          </cell>
          <cell r="BM180">
            <v>-226271.4</v>
          </cell>
          <cell r="BN180">
            <v>940952880.58840692</v>
          </cell>
        </row>
        <row r="181">
          <cell r="A181" t="str">
            <v>DiscountFactor</v>
          </cell>
          <cell r="B181" t="str">
            <v>Discount Factor</v>
          </cell>
          <cell r="C181" t="str">
            <v>US$</v>
          </cell>
          <cell r="D181"/>
          <cell r="E181"/>
          <cell r="F181"/>
          <cell r="G181"/>
          <cell r="H181"/>
          <cell r="I181"/>
          <cell r="J181"/>
          <cell r="K181"/>
          <cell r="L181"/>
          <cell r="M181"/>
          <cell r="N181"/>
          <cell r="O181"/>
          <cell r="P181"/>
          <cell r="Q181"/>
          <cell r="R181"/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0.97590007294853309</v>
          </cell>
          <cell r="AG181">
            <v>0.97590007294853309</v>
          </cell>
          <cell r="AH181">
            <v>0.97590007294853309</v>
          </cell>
          <cell r="AI181">
            <v>0.97590007294853309</v>
          </cell>
          <cell r="AJ181">
            <v>0.97590007294853309</v>
          </cell>
          <cell r="AK181">
            <v>0.97590007294853309</v>
          </cell>
          <cell r="AL181">
            <v>0.97590007294853309</v>
          </cell>
          <cell r="AM181">
            <v>0.97590007294853309</v>
          </cell>
          <cell r="AN181">
            <v>0.97590007294853309</v>
          </cell>
          <cell r="AO181">
            <v>0.97590007294853309</v>
          </cell>
          <cell r="AP181">
            <v>0.97590007294853309</v>
          </cell>
          <cell r="AQ181">
            <v>0.97590007294853309</v>
          </cell>
          <cell r="AR181">
            <v>0.97590007294853309</v>
          </cell>
          <cell r="AS181">
            <v>0.92942864090336497</v>
          </cell>
          <cell r="AT181">
            <v>0.92942864090336497</v>
          </cell>
          <cell r="AU181">
            <v>0.92942864090336497</v>
          </cell>
          <cell r="AV181">
            <v>0.92942864090336497</v>
          </cell>
          <cell r="AW181">
            <v>0.92942864090336497</v>
          </cell>
          <cell r="AX181">
            <v>0.92942864090336497</v>
          </cell>
          <cell r="AY181">
            <v>0.92942864090336497</v>
          </cell>
          <cell r="AZ181">
            <v>0.92942864090336497</v>
          </cell>
          <cell r="BA181">
            <v>0.92942864090336497</v>
          </cell>
          <cell r="BB181">
            <v>0.92942864090336497</v>
          </cell>
          <cell r="BC181">
            <v>0.92942864090336497</v>
          </cell>
          <cell r="BD181">
            <v>0.92942864090336497</v>
          </cell>
          <cell r="BE181">
            <v>0.92942864090336497</v>
          </cell>
          <cell r="BF181">
            <v>0.88517013419368074</v>
          </cell>
          <cell r="BG181">
            <v>0.843019175422553</v>
          </cell>
          <cell r="BH181">
            <v>0.80287540516433631</v>
          </cell>
          <cell r="BI181">
            <v>0.7646432430136535</v>
          </cell>
          <cell r="BJ181">
            <v>0.72823166001300332</v>
          </cell>
          <cell r="BK181">
            <v>0.69355396191714602</v>
          </cell>
          <cell r="BL181">
            <v>0.66052758277823431</v>
          </cell>
          <cell r="BM181">
            <v>0.62907388836022304</v>
          </cell>
          <cell r="BN181">
            <v>0.62907388836022304</v>
          </cell>
        </row>
        <row r="182">
          <cell r="A182" t="str">
            <v>Discnt_SiteCashFlow</v>
          </cell>
          <cell r="B182" t="str">
            <v>Discounted Site Cash Flow before financing</v>
          </cell>
          <cell r="C182" t="str">
            <v>US$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>
            <v>729275267.38568962</v>
          </cell>
          <cell r="R182"/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23166485.271093052</v>
          </cell>
          <cell r="AG182">
            <v>35004418.238347694</v>
          </cell>
          <cell r="AH182">
            <v>22046580.269459218</v>
          </cell>
          <cell r="AI182">
            <v>13537661.240927299</v>
          </cell>
          <cell r="AJ182">
            <v>-16447472.905617099</v>
          </cell>
          <cell r="AK182">
            <v>19644622.764995251</v>
          </cell>
          <cell r="AL182">
            <v>-319754.38950819511</v>
          </cell>
          <cell r="AM182">
            <v>15067418.744790778</v>
          </cell>
          <cell r="AN182">
            <v>12186277.050280906</v>
          </cell>
          <cell r="AO182">
            <v>15858955.587138772</v>
          </cell>
          <cell r="AP182">
            <v>34540060.181099214</v>
          </cell>
          <cell r="AQ182">
            <v>20786998.21646383</v>
          </cell>
          <cell r="AR182">
            <v>195072250.26947072</v>
          </cell>
          <cell r="AS182">
            <v>19933704.065108638</v>
          </cell>
          <cell r="AT182">
            <v>28912623.300013177</v>
          </cell>
          <cell r="AU182">
            <v>20578995.584990267</v>
          </cell>
          <cell r="AV182">
            <v>17016041.015351579</v>
          </cell>
          <cell r="AW182">
            <v>-12978036.910217544</v>
          </cell>
          <cell r="AX182">
            <v>15196366.973972972</v>
          </cell>
          <cell r="AY182">
            <v>-3091935.8699148274</v>
          </cell>
          <cell r="AZ182">
            <v>12639935.787680257</v>
          </cell>
          <cell r="BA182">
            <v>8130694.6344892159</v>
          </cell>
          <cell r="BB182">
            <v>13517778.665009787</v>
          </cell>
          <cell r="BC182">
            <v>31158023.048962533</v>
          </cell>
          <cell r="BD182">
            <v>23190154.588676225</v>
          </cell>
          <cell r="BE182">
            <v>174204344.88412225</v>
          </cell>
          <cell r="BF182">
            <v>116329404.74552397</v>
          </cell>
          <cell r="BG182">
            <v>197111393.02955168</v>
          </cell>
          <cell r="BH182">
            <v>90135047.185142636</v>
          </cell>
          <cell r="BI182">
            <v>-22145160.632722702</v>
          </cell>
          <cell r="BJ182">
            <v>-16835018.296725545</v>
          </cell>
          <cell r="BK182">
            <v>-2374751.9344124752</v>
          </cell>
          <cell r="BL182">
            <v>-2079900.4348382321</v>
          </cell>
          <cell r="BM182">
            <v>-142341.42942271137</v>
          </cell>
          <cell r="BN182">
            <v>729275267.38568962</v>
          </cell>
          <cell r="BO182">
            <v>534203017.11621892</v>
          </cell>
        </row>
        <row r="183">
          <cell r="A183" t="str">
            <v>NPV</v>
          </cell>
          <cell r="B183" t="str">
            <v>Net Present Value of Site Cash Flow</v>
          </cell>
          <cell r="C183" t="str">
            <v>US$</v>
          </cell>
          <cell r="D183"/>
          <cell r="E183"/>
          <cell r="F183"/>
          <cell r="G183"/>
          <cell r="H183"/>
          <cell r="I183"/>
          <cell r="J183"/>
          <cell r="K183"/>
          <cell r="L183"/>
          <cell r="M183"/>
          <cell r="N183"/>
          <cell r="O183"/>
          <cell r="P183"/>
          <cell r="Q183">
            <v>729275267.38568962</v>
          </cell>
          <cell r="R183"/>
          <cell r="S183"/>
          <cell r="T183"/>
          <cell r="U183"/>
          <cell r="V183"/>
          <cell r="W183"/>
          <cell r="X183"/>
          <cell r="Y183"/>
          <cell r="Z183"/>
          <cell r="AA183"/>
          <cell r="AB183"/>
          <cell r="AC183"/>
          <cell r="AD183"/>
          <cell r="AE183">
            <v>0</v>
          </cell>
          <cell r="AF183"/>
          <cell r="AG183"/>
          <cell r="AH183"/>
          <cell r="AI183"/>
          <cell r="AJ183"/>
          <cell r="AK183"/>
          <cell r="AL183"/>
          <cell r="AM183"/>
          <cell r="AN183"/>
          <cell r="AO183"/>
          <cell r="AP183"/>
          <cell r="AQ183"/>
          <cell r="AR183">
            <v>0</v>
          </cell>
          <cell r="AS183"/>
          <cell r="AT183"/>
          <cell r="AU183"/>
          <cell r="AV183"/>
          <cell r="AW183"/>
          <cell r="AX183"/>
          <cell r="AY183"/>
          <cell r="AZ183"/>
          <cell r="BA183"/>
          <cell r="BB183"/>
          <cell r="BC183"/>
          <cell r="BD183"/>
          <cell r="BE183">
            <v>0</v>
          </cell>
          <cell r="BF183"/>
          <cell r="BG183"/>
          <cell r="BH183"/>
          <cell r="BI183"/>
          <cell r="BJ183"/>
          <cell r="BK183"/>
          <cell r="BL183"/>
          <cell r="BM183"/>
          <cell r="BN183">
            <v>0</v>
          </cell>
        </row>
        <row r="184">
          <cell r="A184"/>
          <cell r="B184" t="str">
            <v>Financing:</v>
          </cell>
          <cell r="C184"/>
          <cell r="D184"/>
          <cell r="E184"/>
          <cell r="F184"/>
          <cell r="G184">
            <v>0</v>
          </cell>
          <cell r="H184"/>
          <cell r="I184"/>
          <cell r="J184"/>
          <cell r="K184"/>
          <cell r="L184"/>
          <cell r="M184"/>
          <cell r="N184"/>
          <cell r="O184"/>
          <cell r="P184"/>
          <cell r="Q184"/>
          <cell r="R184"/>
          <cell r="S184"/>
          <cell r="T184"/>
          <cell r="U184"/>
          <cell r="V184"/>
          <cell r="W184"/>
          <cell r="X184"/>
          <cell r="Y184"/>
          <cell r="Z184"/>
          <cell r="AA184"/>
          <cell r="AB184"/>
          <cell r="AC184"/>
          <cell r="AD184"/>
          <cell r="AE184"/>
          <cell r="AF184"/>
          <cell r="AG184"/>
          <cell r="AH184"/>
          <cell r="AI184"/>
          <cell r="AJ184"/>
          <cell r="AK184"/>
          <cell r="AL184"/>
          <cell r="AM184"/>
          <cell r="AN184"/>
          <cell r="AO184"/>
          <cell r="AP184"/>
          <cell r="AQ184"/>
          <cell r="AR184"/>
          <cell r="AS184"/>
          <cell r="AT184"/>
          <cell r="AU184"/>
          <cell r="AV184"/>
          <cell r="AW184"/>
          <cell r="AX184"/>
          <cell r="AY184"/>
          <cell r="AZ184"/>
          <cell r="BA184"/>
          <cell r="BB184"/>
          <cell r="BC184"/>
          <cell r="BD184"/>
          <cell r="BE184"/>
          <cell r="BF184"/>
          <cell r="BG184"/>
          <cell r="BH184"/>
          <cell r="BI184"/>
          <cell r="BJ184"/>
          <cell r="BK184"/>
          <cell r="BL184"/>
          <cell r="BM184"/>
          <cell r="BN184"/>
        </row>
        <row r="185">
          <cell r="A185" t="str">
            <v>Shares</v>
          </cell>
          <cell r="B185" t="str">
            <v>Cash from ESPP &amp; exercise of options/warrants</v>
          </cell>
          <cell r="C185" t="str">
            <v>US$</v>
          </cell>
          <cell r="D185"/>
          <cell r="E185"/>
          <cell r="F185"/>
          <cell r="G185" t="str">
            <v>CF_SHARES</v>
          </cell>
          <cell r="H185"/>
          <cell r="I185"/>
          <cell r="J185"/>
          <cell r="K185"/>
          <cell r="L185"/>
          <cell r="M185"/>
          <cell r="N185" t="str">
            <v>CashFlow_043</v>
          </cell>
          <cell r="O185"/>
          <cell r="P185"/>
          <cell r="Q185"/>
          <cell r="R185"/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</row>
        <row r="186">
          <cell r="A186" t="str">
            <v>DebtIssue</v>
          </cell>
          <cell r="B186" t="str">
            <v>Proceeds from issuance of debt</v>
          </cell>
          <cell r="C186" t="str">
            <v>US$</v>
          </cell>
          <cell r="D186"/>
          <cell r="E186"/>
          <cell r="F186"/>
          <cell r="G186" t="str">
            <v>CF_DEBTISSUE</v>
          </cell>
          <cell r="H186"/>
          <cell r="I186"/>
          <cell r="J186"/>
          <cell r="K186"/>
          <cell r="L186"/>
          <cell r="M186"/>
          <cell r="N186" t="str">
            <v>CashFlow_044</v>
          </cell>
          <cell r="O186"/>
          <cell r="P186"/>
          <cell r="Q186"/>
          <cell r="R186"/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</row>
        <row r="187">
          <cell r="A187" t="str">
            <v>ConvDebtIssue</v>
          </cell>
          <cell r="B187" t="str">
            <v>Proceeds from issuance of convertible debt</v>
          </cell>
          <cell r="C187" t="str">
            <v>US$</v>
          </cell>
          <cell r="D187"/>
          <cell r="E187"/>
          <cell r="F187"/>
          <cell r="G187" t="str">
            <v>CF_CONVDEBTISSUE</v>
          </cell>
          <cell r="H187"/>
          <cell r="I187"/>
          <cell r="J187"/>
          <cell r="K187"/>
          <cell r="L187"/>
          <cell r="M187"/>
          <cell r="N187" t="str">
            <v>CashFlow_045</v>
          </cell>
          <cell r="O187"/>
          <cell r="P187"/>
          <cell r="Q187"/>
          <cell r="R187"/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</row>
        <row r="188">
          <cell r="A188" t="str">
            <v>DebtRepay</v>
          </cell>
          <cell r="B188" t="str">
            <v>Repayment of debt</v>
          </cell>
          <cell r="C188" t="str">
            <v>US$</v>
          </cell>
          <cell r="D188"/>
          <cell r="E188"/>
          <cell r="F188"/>
          <cell r="G188" t="str">
            <v>CF_DEBTREPAY</v>
          </cell>
          <cell r="H188"/>
          <cell r="I188"/>
          <cell r="J188"/>
          <cell r="K188"/>
          <cell r="L188"/>
          <cell r="M188"/>
          <cell r="N188" t="str">
            <v>CashFlow_046</v>
          </cell>
          <cell r="O188"/>
          <cell r="P188"/>
          <cell r="Q188"/>
          <cell r="R188"/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</row>
        <row r="189">
          <cell r="A189" t="str">
            <v>ShareCapital</v>
          </cell>
          <cell r="B189" t="str">
            <v>Equity offering</v>
          </cell>
          <cell r="C189" t="str">
            <v>US$</v>
          </cell>
          <cell r="D189"/>
          <cell r="E189"/>
          <cell r="F189"/>
          <cell r="G189" t="str">
            <v>CF_SHARECAPITAL</v>
          </cell>
          <cell r="H189"/>
          <cell r="I189"/>
          <cell r="J189"/>
          <cell r="K189"/>
          <cell r="L189"/>
          <cell r="M189"/>
          <cell r="N189" t="str">
            <v>CashFlow_047</v>
          </cell>
          <cell r="O189"/>
          <cell r="P189"/>
          <cell r="Q189"/>
          <cell r="R189"/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</row>
        <row r="190">
          <cell r="A190" t="str">
            <v>CapLeasePay</v>
          </cell>
          <cell r="B190" t="str">
            <v>Capital lease repayments</v>
          </cell>
          <cell r="C190" t="str">
            <v>US$</v>
          </cell>
          <cell r="D190"/>
          <cell r="E190"/>
          <cell r="F190"/>
          <cell r="G190" t="str">
            <v>CF_CAPLEASEPAY</v>
          </cell>
          <cell r="H190"/>
          <cell r="I190"/>
          <cell r="J190"/>
          <cell r="K190"/>
          <cell r="L190"/>
          <cell r="M190"/>
          <cell r="N190" t="str">
            <v>CashFlow_048</v>
          </cell>
          <cell r="O190"/>
          <cell r="P190"/>
          <cell r="Q190"/>
          <cell r="R190"/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</row>
        <row r="191">
          <cell r="A191" t="str">
            <v>IntPaid</v>
          </cell>
          <cell r="B191" t="str">
            <v>Interest paid</v>
          </cell>
          <cell r="C191" t="str">
            <v>US$</v>
          </cell>
          <cell r="D191"/>
          <cell r="E191"/>
          <cell r="F191"/>
          <cell r="G191" t="str">
            <v>CF_INTPAY</v>
          </cell>
          <cell r="H191"/>
          <cell r="I191"/>
          <cell r="J191"/>
          <cell r="K191"/>
          <cell r="L191"/>
          <cell r="M191"/>
          <cell r="N191" t="str">
            <v>CashFlow_049</v>
          </cell>
          <cell r="O191"/>
          <cell r="P191"/>
          <cell r="Q191"/>
          <cell r="R191"/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-4500000</v>
          </cell>
          <cell r="AE191">
            <v>-4500000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-4500000</v>
          </cell>
        </row>
        <row r="192">
          <cell r="A192" t="str">
            <v>Div</v>
          </cell>
          <cell r="B192" t="str">
            <v>Dividends paid convert pref shares of subs</v>
          </cell>
          <cell r="C192" t="str">
            <v>US$</v>
          </cell>
          <cell r="D192"/>
          <cell r="E192"/>
          <cell r="F192"/>
          <cell r="G192" t="str">
            <v>CF_DIV</v>
          </cell>
          <cell r="H192"/>
          <cell r="I192"/>
          <cell r="J192"/>
          <cell r="K192"/>
          <cell r="L192"/>
          <cell r="M192"/>
          <cell r="N192" t="str">
            <v>CashFlow_050</v>
          </cell>
          <cell r="O192"/>
          <cell r="P192"/>
          <cell r="Q192"/>
          <cell r="R192"/>
          <cell r="S192">
            <v>0</v>
          </cell>
          <cell r="T192">
            <v>0</v>
          </cell>
          <cell r="U192">
            <v>0</v>
          </cell>
          <cell r="V192">
            <v>-64955293.200000003</v>
          </cell>
          <cell r="W192">
            <v>0</v>
          </cell>
          <cell r="X192">
            <v>0</v>
          </cell>
          <cell r="Y192">
            <v>0</v>
          </cell>
          <cell r="Z192">
            <v>-19933370.399999999</v>
          </cell>
          <cell r="AA192">
            <v>0</v>
          </cell>
          <cell r="AB192">
            <v>0</v>
          </cell>
          <cell r="AC192">
            <v>0</v>
          </cell>
          <cell r="AD192">
            <v>-55800000</v>
          </cell>
          <cell r="AE192">
            <v>-140688663.60000002</v>
          </cell>
          <cell r="AF192">
            <v>0</v>
          </cell>
          <cell r="AG192">
            <v>0</v>
          </cell>
          <cell r="AH192">
            <v>0</v>
          </cell>
          <cell r="AI192">
            <v>-57960000</v>
          </cell>
          <cell r="AJ192">
            <v>0</v>
          </cell>
          <cell r="AK192">
            <v>0</v>
          </cell>
          <cell r="AL192">
            <v>0</v>
          </cell>
          <cell r="AM192">
            <v>-30590000</v>
          </cell>
          <cell r="AN192">
            <v>0</v>
          </cell>
          <cell r="AO192">
            <v>0</v>
          </cell>
          <cell r="AP192">
            <v>0</v>
          </cell>
          <cell r="AQ192">
            <v>-72450000</v>
          </cell>
          <cell r="AR192">
            <v>-161000000</v>
          </cell>
          <cell r="AS192">
            <v>-14229508.1967213</v>
          </cell>
          <cell r="AT192">
            <v>-13311475.4098361</v>
          </cell>
          <cell r="AU192">
            <v>-14229508.1967213</v>
          </cell>
          <cell r="AV192">
            <v>-13770491.8032787</v>
          </cell>
          <cell r="AW192">
            <v>-14229508.1967213</v>
          </cell>
          <cell r="AX192">
            <v>-13770491.8032787</v>
          </cell>
          <cell r="AY192">
            <v>-14229508.1967213</v>
          </cell>
          <cell r="AZ192">
            <v>-14229508.1967213</v>
          </cell>
          <cell r="BA192">
            <v>-13770491.8032787</v>
          </cell>
          <cell r="BB192">
            <v>-14229508.1967213</v>
          </cell>
          <cell r="BC192">
            <v>-13770491.8032787</v>
          </cell>
          <cell r="BD192">
            <v>-14229508.1967213</v>
          </cell>
          <cell r="BE192">
            <v>-168000000</v>
          </cell>
          <cell r="BF192">
            <v>-150000000</v>
          </cell>
          <cell r="BG192">
            <v>-65000000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-684688663.60000002</v>
          </cell>
        </row>
        <row r="193">
          <cell r="A193" t="str">
            <v>SettleDeriv</v>
          </cell>
          <cell r="B193" t="str">
            <v>Settlement non-hedge derivative instruments</v>
          </cell>
          <cell r="C193" t="str">
            <v>US$</v>
          </cell>
          <cell r="D193"/>
          <cell r="E193"/>
          <cell r="F193"/>
          <cell r="G193" t="str">
            <v>CF_SETTLEDERIV</v>
          </cell>
          <cell r="H193"/>
          <cell r="I193"/>
          <cell r="J193"/>
          <cell r="K193"/>
          <cell r="L193"/>
          <cell r="M193"/>
          <cell r="N193" t="str">
            <v>CashFlow_051</v>
          </cell>
          <cell r="O193"/>
          <cell r="P193"/>
          <cell r="Q193"/>
          <cell r="R193"/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</row>
        <row r="194">
          <cell r="A194" t="str">
            <v>InterCo_Adv</v>
          </cell>
          <cell r="B194" t="str">
            <v>Advances to/from intercompanies</v>
          </cell>
          <cell r="C194" t="str">
            <v>US$</v>
          </cell>
          <cell r="D194"/>
          <cell r="E194"/>
          <cell r="F194"/>
          <cell r="G194" t="str">
            <v>CF_ICADVTOT</v>
          </cell>
          <cell r="H194"/>
          <cell r="I194"/>
          <cell r="J194"/>
          <cell r="K194"/>
          <cell r="L194"/>
          <cell r="M194"/>
          <cell r="N194" t="str">
            <v>CashFlow_052</v>
          </cell>
          <cell r="O194"/>
          <cell r="P194"/>
          <cell r="Q194"/>
          <cell r="R194"/>
          <cell r="S194">
            <v>-3706043.21</v>
          </cell>
          <cell r="T194">
            <v>-6414894.1699999999</v>
          </cell>
          <cell r="U194">
            <v>-791478.15999999898</v>
          </cell>
          <cell r="V194">
            <v>57572457.049999997</v>
          </cell>
          <cell r="W194">
            <v>-56261453.829999998</v>
          </cell>
          <cell r="X194">
            <v>-2815820.71</v>
          </cell>
          <cell r="Y194">
            <v>-1724146.53</v>
          </cell>
          <cell r="Z194">
            <v>5596268.6399999997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-8545110.9200000018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-50000000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-58545110.920000009</v>
          </cell>
        </row>
        <row r="195">
          <cell r="A195" t="str">
            <v>InterCo_Int</v>
          </cell>
          <cell r="B195" t="str">
            <v>Interest to/from intercompanies</v>
          </cell>
          <cell r="C195" t="str">
            <v>US$</v>
          </cell>
          <cell r="D195"/>
          <cell r="E195"/>
          <cell r="F195"/>
          <cell r="G195" t="str">
            <v>CF_ICINT</v>
          </cell>
          <cell r="H195"/>
          <cell r="I195"/>
          <cell r="J195"/>
          <cell r="K195"/>
          <cell r="L195"/>
          <cell r="M195"/>
          <cell r="N195" t="str">
            <v>CashFlow_053</v>
          </cell>
          <cell r="O195"/>
          <cell r="P195"/>
          <cell r="Q195"/>
          <cell r="R195"/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-369863.01370000001</v>
          </cell>
          <cell r="AB195">
            <v>-382191.78080000001</v>
          </cell>
          <cell r="AC195">
            <v>-369863.01370000001</v>
          </cell>
          <cell r="AD195">
            <v>-184931.5068</v>
          </cell>
          <cell r="AE195">
            <v>-1306849.3149999999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-1306849.3149999999</v>
          </cell>
        </row>
        <row r="196">
          <cell r="A196" t="str">
            <v>InterCo_Inv</v>
          </cell>
          <cell r="B196" t="str">
            <v>Investments share capital to/from intercompanies</v>
          </cell>
          <cell r="C196" t="str">
            <v>US$</v>
          </cell>
          <cell r="D196"/>
          <cell r="E196"/>
          <cell r="F196"/>
          <cell r="G196" t="str">
            <v>CF_ICINV</v>
          </cell>
          <cell r="H196"/>
          <cell r="I196"/>
          <cell r="J196"/>
          <cell r="K196"/>
          <cell r="L196"/>
          <cell r="M196"/>
          <cell r="N196" t="str">
            <v>CashFlow_054</v>
          </cell>
          <cell r="O196"/>
          <cell r="P196"/>
          <cell r="Q196"/>
          <cell r="R196"/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</row>
        <row r="197">
          <cell r="A197" t="str">
            <v>Div_Subs</v>
          </cell>
          <cell r="B197" t="str">
            <v>Dividends received from subs</v>
          </cell>
          <cell r="C197" t="str">
            <v>US$</v>
          </cell>
          <cell r="D197"/>
          <cell r="E197"/>
          <cell r="F197"/>
          <cell r="G197" t="str">
            <v>CF_DIVSUBS</v>
          </cell>
          <cell r="H197"/>
          <cell r="I197"/>
          <cell r="J197"/>
          <cell r="K197"/>
          <cell r="L197"/>
          <cell r="M197"/>
          <cell r="N197" t="str">
            <v>CashFlow_055</v>
          </cell>
          <cell r="O197"/>
          <cell r="P197"/>
          <cell r="Q197"/>
          <cell r="R197"/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</row>
        <row r="198">
          <cell r="A198" t="str">
            <v>Finother</v>
          </cell>
          <cell r="B198" t="str">
            <v>Other financing</v>
          </cell>
          <cell r="C198" t="str">
            <v>US$</v>
          </cell>
          <cell r="D198"/>
          <cell r="E198"/>
          <cell r="F198"/>
          <cell r="G198" t="str">
            <v>CF_FINOTHER</v>
          </cell>
          <cell r="H198"/>
          <cell r="I198"/>
          <cell r="J198"/>
          <cell r="K198"/>
          <cell r="L198"/>
          <cell r="M198"/>
          <cell r="N198" t="str">
            <v>CashFlow_056</v>
          </cell>
          <cell r="O198"/>
          <cell r="P198"/>
          <cell r="Q198"/>
          <cell r="R198"/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</row>
        <row r="199">
          <cell r="A199" t="str">
            <v>CF_Fin</v>
          </cell>
          <cell r="B199" t="str">
            <v>Cash flow from (used in) financing activities</v>
          </cell>
          <cell r="C199" t="str">
            <v>US$</v>
          </cell>
          <cell r="D199"/>
          <cell r="E199"/>
          <cell r="F199"/>
          <cell r="G199" t="str">
            <v>CF_FINANCING</v>
          </cell>
          <cell r="H199"/>
          <cell r="I199"/>
          <cell r="J199"/>
          <cell r="K199"/>
          <cell r="L199"/>
          <cell r="M199"/>
          <cell r="N199" t="str">
            <v>CashFlow_057</v>
          </cell>
          <cell r="O199"/>
          <cell r="P199"/>
          <cell r="Q199"/>
          <cell r="R199"/>
          <cell r="S199">
            <v>-3706043.21</v>
          </cell>
          <cell r="T199">
            <v>-6414894.1699999999</v>
          </cell>
          <cell r="U199">
            <v>-791478.15999999898</v>
          </cell>
          <cell r="V199">
            <v>-7382836.150000006</v>
          </cell>
          <cell r="W199">
            <v>-56261453.829999998</v>
          </cell>
          <cell r="X199">
            <v>-2815820.71</v>
          </cell>
          <cell r="Y199">
            <v>-1724146.53</v>
          </cell>
          <cell r="Z199">
            <v>-14337101.759999998</v>
          </cell>
          <cell r="AA199">
            <v>-369863.01370000001</v>
          </cell>
          <cell r="AB199">
            <v>-382191.78080000001</v>
          </cell>
          <cell r="AC199">
            <v>-369863.01370000001</v>
          </cell>
          <cell r="AD199">
            <v>-60484931.506800003</v>
          </cell>
          <cell r="AE199">
            <v>-155040623.83499998</v>
          </cell>
          <cell r="AF199">
            <v>0</v>
          </cell>
          <cell r="AG199">
            <v>0</v>
          </cell>
          <cell r="AH199">
            <v>0</v>
          </cell>
          <cell r="AI199">
            <v>-57960000</v>
          </cell>
          <cell r="AJ199">
            <v>0</v>
          </cell>
          <cell r="AK199">
            <v>0</v>
          </cell>
          <cell r="AL199">
            <v>0</v>
          </cell>
          <cell r="AM199">
            <v>-30590000</v>
          </cell>
          <cell r="AN199">
            <v>0</v>
          </cell>
          <cell r="AO199">
            <v>0</v>
          </cell>
          <cell r="AP199">
            <v>0</v>
          </cell>
          <cell r="AQ199">
            <v>-72450000</v>
          </cell>
          <cell r="AR199">
            <v>-161000000</v>
          </cell>
          <cell r="AS199">
            <v>-14229508.1967213</v>
          </cell>
          <cell r="AT199">
            <v>-13311475.4098361</v>
          </cell>
          <cell r="AU199">
            <v>-14229508.1967213</v>
          </cell>
          <cell r="AV199">
            <v>-13770491.8032787</v>
          </cell>
          <cell r="AW199">
            <v>-14229508.1967213</v>
          </cell>
          <cell r="AX199">
            <v>-13770491.8032787</v>
          </cell>
          <cell r="AY199">
            <v>-14229508.1967213</v>
          </cell>
          <cell r="AZ199">
            <v>-14229508.1967213</v>
          </cell>
          <cell r="BA199">
            <v>-13770491.8032787</v>
          </cell>
          <cell r="BB199">
            <v>-14229508.1967213</v>
          </cell>
          <cell r="BC199">
            <v>-13770491.8032787</v>
          </cell>
          <cell r="BD199">
            <v>-14229508.1967213</v>
          </cell>
          <cell r="BE199">
            <v>-168000000</v>
          </cell>
          <cell r="BF199">
            <v>-200000000</v>
          </cell>
          <cell r="BG199">
            <v>-65000000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-749040623.83500004</v>
          </cell>
        </row>
        <row r="200">
          <cell r="A200" t="str">
            <v>CashFX_Effect</v>
          </cell>
          <cell r="B200" t="str">
            <v>Effect of exchange rate changes on cash - Total (note to take this out?)</v>
          </cell>
          <cell r="C200" t="str">
            <v>US$</v>
          </cell>
          <cell r="D200"/>
          <cell r="E200"/>
          <cell r="F200"/>
          <cell r="G200" t="str">
            <v>CF_CASHFXEFFECT</v>
          </cell>
          <cell r="H200"/>
          <cell r="I200"/>
          <cell r="J200"/>
          <cell r="K200"/>
          <cell r="L200"/>
          <cell r="M200"/>
          <cell r="N200" t="str">
            <v>CashFlow_058</v>
          </cell>
          <cell r="O200"/>
          <cell r="P200"/>
          <cell r="Q200"/>
          <cell r="R200"/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</row>
        <row r="201">
          <cell r="A201" t="str">
            <v>Netcashflow</v>
          </cell>
          <cell r="B201" t="str">
            <v>Inc (dec) in cash &amp; cash equivalents</v>
          </cell>
          <cell r="C201" t="str">
            <v>US$</v>
          </cell>
          <cell r="D201"/>
          <cell r="E201"/>
          <cell r="F201"/>
          <cell r="G201" t="str">
            <v>CF_NETCASHFLOW</v>
          </cell>
          <cell r="H201"/>
          <cell r="I201"/>
          <cell r="J201"/>
          <cell r="K201"/>
          <cell r="L201"/>
          <cell r="M201"/>
          <cell r="N201" t="str">
            <v>CashFlow_059</v>
          </cell>
          <cell r="O201"/>
          <cell r="P201"/>
          <cell r="Q201"/>
          <cell r="R201"/>
          <cell r="S201">
            <v>-7210231.3000000315</v>
          </cell>
          <cell r="T201">
            <v>41956824.470000006</v>
          </cell>
          <cell r="U201">
            <v>21456462.440000013</v>
          </cell>
          <cell r="V201">
            <v>22189252.199999996</v>
          </cell>
          <cell r="W201">
            <v>-35501318.829999998</v>
          </cell>
          <cell r="X201">
            <v>-21210744.579999976</v>
          </cell>
          <cell r="Y201">
            <v>-24559062.030000016</v>
          </cell>
          <cell r="Z201">
            <v>-6498930.3500000052</v>
          </cell>
          <cell r="AA201">
            <v>-2282424.4902928025</v>
          </cell>
          <cell r="AB201">
            <v>6934585.4360858947</v>
          </cell>
          <cell r="AC201">
            <v>18313458.277556483</v>
          </cell>
          <cell r="AD201">
            <v>-33620305.647720411</v>
          </cell>
          <cell r="AE201">
            <v>-20032434.404370841</v>
          </cell>
          <cell r="AF201">
            <v>23738583.399321873</v>
          </cell>
          <cell r="AG201">
            <v>35868855.027940705</v>
          </cell>
          <cell r="AH201">
            <v>22591022.257892493</v>
          </cell>
          <cell r="AI201">
            <v>-44088025.177797839</v>
          </cell>
          <cell r="AJ201">
            <v>-16853644.508831289</v>
          </cell>
          <cell r="AK201">
            <v>20129748.228875548</v>
          </cell>
          <cell r="AL201">
            <v>-327650.74864899437</v>
          </cell>
          <cell r="AM201">
            <v>-15150490.195203211</v>
          </cell>
          <cell r="AN201">
            <v>12487218.095457181</v>
          </cell>
          <cell r="AO201">
            <v>16250593.710095091</v>
          </cell>
          <cell r="AP201">
            <v>35393029.612900525</v>
          </cell>
          <cell r="AQ201">
            <v>-51149665.270380512</v>
          </cell>
          <cell r="AR201">
            <v>38889574.431621574</v>
          </cell>
          <cell r="AS201">
            <v>7217758.6378082745</v>
          </cell>
          <cell r="AT201">
            <v>17796478.474510893</v>
          </cell>
          <cell r="AU201">
            <v>7912047.0333696939</v>
          </cell>
          <cell r="AV201">
            <v>4537574.3208862655</v>
          </cell>
          <cell r="AW201">
            <v>-28192965.24879089</v>
          </cell>
          <cell r="AX201">
            <v>2579732.7381156273</v>
          </cell>
          <cell r="AY201">
            <v>-17556214.232926078</v>
          </cell>
          <cell r="AZ201">
            <v>-629824.22809001431</v>
          </cell>
          <cell r="BA201">
            <v>-5022434.9039490987</v>
          </cell>
          <cell r="BB201">
            <v>314673.11005560681</v>
          </cell>
          <cell r="BC201">
            <v>19753354.652193412</v>
          </cell>
          <cell r="BD201">
            <v>10721470.89742022</v>
          </cell>
          <cell r="BE201">
            <v>19431651.250603911</v>
          </cell>
          <cell r="BF201">
            <v>-68579609.442549974</v>
          </cell>
          <cell r="BG201">
            <v>168816025.51419073</v>
          </cell>
          <cell r="BH201">
            <v>112265298.70683156</v>
          </cell>
          <cell r="BI201">
            <v>-28961428.528999999</v>
          </cell>
          <cell r="BJ201">
            <v>-23117668.759999998</v>
          </cell>
          <cell r="BK201">
            <v>-3424033.4059199998</v>
          </cell>
          <cell r="BL201">
            <v>-3148847.2080000001</v>
          </cell>
          <cell r="BM201">
            <v>-226271.4</v>
          </cell>
          <cell r="BN201">
            <v>191912256.75340688</v>
          </cell>
        </row>
        <row r="202">
          <cell r="A202" t="str">
            <v>DynamicCashBeg</v>
          </cell>
          <cell r="B202" t="str">
            <v>Cash &amp; cash equivalents beginning of period</v>
          </cell>
          <cell r="C202" t="str">
            <v>US$</v>
          </cell>
          <cell r="D202"/>
          <cell r="E202"/>
          <cell r="F202"/>
          <cell r="G202" t="str">
            <v>CF_DYNAMICCASHBEG</v>
          </cell>
          <cell r="H202"/>
          <cell r="I202"/>
          <cell r="J202"/>
          <cell r="K202"/>
          <cell r="L202"/>
          <cell r="M202"/>
          <cell r="N202" t="str">
            <v>CashFlow_060</v>
          </cell>
          <cell r="O202"/>
          <cell r="P202"/>
          <cell r="Q202"/>
          <cell r="R202"/>
          <cell r="S202">
            <v>39142652.369999997</v>
          </cell>
          <cell r="T202">
            <v>32250924.850000001</v>
          </cell>
          <cell r="U202">
            <v>74213961.019999996</v>
          </cell>
          <cell r="V202">
            <v>95286097.430000007</v>
          </cell>
          <cell r="W202">
            <v>117213049.90000001</v>
          </cell>
          <cell r="X202">
            <v>82944449.319999993</v>
          </cell>
          <cell r="Y202">
            <v>62161227.299999997</v>
          </cell>
          <cell r="Z202">
            <v>36332583.119999997</v>
          </cell>
          <cell r="AA202">
            <v>29833652.59999999</v>
          </cell>
          <cell r="AB202">
            <v>27551227.817707188</v>
          </cell>
          <cell r="AC202">
            <v>34485813.713793084</v>
          </cell>
          <cell r="AD202">
            <v>52799272.451349571</v>
          </cell>
          <cell r="AE202">
            <v>39142652.369999997</v>
          </cell>
          <cell r="AF202">
            <v>19178966.80362916</v>
          </cell>
          <cell r="AG202">
            <v>42917550.202951029</v>
          </cell>
          <cell r="AH202">
            <v>78786405.230891734</v>
          </cell>
          <cell r="AI202">
            <v>101377427.48878422</v>
          </cell>
          <cell r="AJ202">
            <v>57289402.310986385</v>
          </cell>
          <cell r="AK202">
            <v>40435757.802155092</v>
          </cell>
          <cell r="AL202">
            <v>60565506.03103064</v>
          </cell>
          <cell r="AM202">
            <v>60237855.282381646</v>
          </cell>
          <cell r="AN202">
            <v>45087365.087178439</v>
          </cell>
          <cell r="AO202">
            <v>57574583.18263562</v>
          </cell>
          <cell r="AP202">
            <v>73825176.892730713</v>
          </cell>
          <cell r="AQ202">
            <v>109218206.50563124</v>
          </cell>
          <cell r="AR202">
            <v>19178966.80362916</v>
          </cell>
          <cell r="AS202">
            <v>58068541.235250726</v>
          </cell>
          <cell r="AT202">
            <v>65286299.873059005</v>
          </cell>
          <cell r="AU202">
            <v>83082778.347569898</v>
          </cell>
          <cell r="AV202">
            <v>90994825.380939588</v>
          </cell>
          <cell r="AW202">
            <v>95532399.701825857</v>
          </cell>
          <cell r="AX202">
            <v>67339434.453034967</v>
          </cell>
          <cell r="AY202">
            <v>69919167.191150591</v>
          </cell>
          <cell r="AZ202">
            <v>52362952.958224513</v>
          </cell>
          <cell r="BA202">
            <v>51733128.730134502</v>
          </cell>
          <cell r="BB202">
            <v>46710693.826185405</v>
          </cell>
          <cell r="BC202">
            <v>47025366.936241016</v>
          </cell>
          <cell r="BD202">
            <v>66778721.588434428</v>
          </cell>
          <cell r="BE202">
            <v>58068541.235250726</v>
          </cell>
          <cell r="BF202">
            <v>77500192.485854656</v>
          </cell>
          <cell r="BG202">
            <v>8920583.0433046818</v>
          </cell>
          <cell r="BH202">
            <v>177736608.55749542</v>
          </cell>
          <cell r="BI202">
            <v>290001907.26432699</v>
          </cell>
          <cell r="BJ202">
            <v>261040478.73532701</v>
          </cell>
          <cell r="BK202">
            <v>237922809.97532701</v>
          </cell>
          <cell r="BL202">
            <v>234498776.56940702</v>
          </cell>
          <cell r="BM202">
            <v>231349929.36140701</v>
          </cell>
          <cell r="BN202">
            <v>39142652.369999997</v>
          </cell>
        </row>
        <row r="203">
          <cell r="A203" t="str">
            <v>CashEnd</v>
          </cell>
          <cell r="B203" t="str">
            <v>Cash &amp; cash equivalents, end of period</v>
          </cell>
          <cell r="C203" t="str">
            <v>US$</v>
          </cell>
          <cell r="D203"/>
          <cell r="E203"/>
          <cell r="F203"/>
          <cell r="G203" t="str">
            <v>CF_CASHEND</v>
          </cell>
          <cell r="H203"/>
          <cell r="I203"/>
          <cell r="J203"/>
          <cell r="K203"/>
          <cell r="L203"/>
          <cell r="M203"/>
          <cell r="N203" t="str">
            <v>CashFlow_061</v>
          </cell>
          <cell r="O203"/>
          <cell r="P203"/>
          <cell r="Q203"/>
          <cell r="R203"/>
          <cell r="S203">
            <v>31932421.069999967</v>
          </cell>
          <cell r="T203">
            <v>74207749.320000008</v>
          </cell>
          <cell r="U203">
            <v>95670423.460000008</v>
          </cell>
          <cell r="V203">
            <v>117475349.63</v>
          </cell>
          <cell r="W203">
            <v>81711731.070000008</v>
          </cell>
          <cell r="X203">
            <v>61733704.740000017</v>
          </cell>
          <cell r="Y203">
            <v>37602165.269999981</v>
          </cell>
          <cell r="Z203">
            <v>29833652.769999992</v>
          </cell>
          <cell r="AA203">
            <v>27551228.109707188</v>
          </cell>
          <cell r="AB203">
            <v>34485813.253793083</v>
          </cell>
          <cell r="AC203">
            <v>52799271.991349563</v>
          </cell>
          <cell r="AD203">
            <v>19178966.80362916</v>
          </cell>
          <cell r="AE203">
            <v>19178966.80362916</v>
          </cell>
          <cell r="AF203">
            <v>42917550.202951029</v>
          </cell>
          <cell r="AG203">
            <v>78786405.230891734</v>
          </cell>
          <cell r="AH203">
            <v>101377427.48878422</v>
          </cell>
          <cell r="AI203">
            <v>57289402.310986385</v>
          </cell>
          <cell r="AJ203">
            <v>40435757.802155092</v>
          </cell>
          <cell r="AK203">
            <v>60565506.03103064</v>
          </cell>
          <cell r="AL203">
            <v>60237855.282381646</v>
          </cell>
          <cell r="AM203">
            <v>45087365.087178439</v>
          </cell>
          <cell r="AN203">
            <v>57574583.18263562</v>
          </cell>
          <cell r="AO203">
            <v>73825176.892730713</v>
          </cell>
          <cell r="AP203">
            <v>109218206.50563124</v>
          </cell>
          <cell r="AQ203">
            <v>58068541.235250726</v>
          </cell>
          <cell r="AR203">
            <v>58068541.235250726</v>
          </cell>
          <cell r="AS203">
            <v>65286299.873059005</v>
          </cell>
          <cell r="AT203">
            <v>83082778.347569898</v>
          </cell>
          <cell r="AU203">
            <v>90994825.380939588</v>
          </cell>
          <cell r="AV203">
            <v>95532399.701825857</v>
          </cell>
          <cell r="AW203">
            <v>67339434.453034967</v>
          </cell>
          <cell r="AX203">
            <v>69919167.191150591</v>
          </cell>
          <cell r="AY203">
            <v>52362952.958224513</v>
          </cell>
          <cell r="AZ203">
            <v>51733128.730134502</v>
          </cell>
          <cell r="BA203">
            <v>46710693.826185405</v>
          </cell>
          <cell r="BB203">
            <v>47025366.936241016</v>
          </cell>
          <cell r="BC203">
            <v>66778721.588434428</v>
          </cell>
          <cell r="BD203">
            <v>77500192.485854656</v>
          </cell>
          <cell r="BE203">
            <v>77500192.485854656</v>
          </cell>
          <cell r="BF203">
            <v>8920583.0433046818</v>
          </cell>
          <cell r="BG203">
            <v>177736608.55749542</v>
          </cell>
          <cell r="BH203">
            <v>290001907.26432699</v>
          </cell>
          <cell r="BI203">
            <v>261040478.73532701</v>
          </cell>
          <cell r="BJ203">
            <v>237922809.97532701</v>
          </cell>
          <cell r="BK203">
            <v>234498776.56940702</v>
          </cell>
          <cell r="BL203">
            <v>231349929.36140701</v>
          </cell>
          <cell r="BM203">
            <v>231123657.96140701</v>
          </cell>
          <cell r="BN203">
            <v>231123657.96140701</v>
          </cell>
        </row>
        <row r="204">
          <cell r="A204"/>
          <cell r="B204"/>
          <cell r="C204"/>
          <cell r="D204"/>
          <cell r="E204"/>
          <cell r="F204"/>
          <cell r="G204">
            <v>0</v>
          </cell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>
            <v>0</v>
          </cell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>
            <v>0</v>
          </cell>
          <cell r="AS204"/>
          <cell r="AT204"/>
          <cell r="AU204"/>
          <cell r="AV204"/>
          <cell r="AW204"/>
          <cell r="AX204"/>
          <cell r="AY204"/>
          <cell r="AZ204"/>
          <cell r="BA204"/>
          <cell r="BB204"/>
          <cell r="BC204"/>
          <cell r="BD204"/>
          <cell r="BE204">
            <v>0</v>
          </cell>
          <cell r="BF204"/>
          <cell r="BG204"/>
          <cell r="BH204"/>
          <cell r="BI204"/>
          <cell r="BJ204"/>
          <cell r="BK204"/>
          <cell r="BL204"/>
          <cell r="BM204"/>
          <cell r="BN204">
            <v>0</v>
          </cell>
        </row>
        <row r="205">
          <cell r="A205" t="str">
            <v>CashEqu</v>
          </cell>
          <cell r="B205" t="str">
            <v>Cash &amp; cash equivalents</v>
          </cell>
          <cell r="C205"/>
          <cell r="D205"/>
          <cell r="E205"/>
          <cell r="F205"/>
          <cell r="G205" t="str">
            <v>CASH_ST_INV</v>
          </cell>
          <cell r="H205"/>
          <cell r="I205"/>
          <cell r="J205"/>
          <cell r="K205"/>
          <cell r="L205"/>
          <cell r="M205"/>
          <cell r="N205" t="str">
            <v>CashFlow_000</v>
          </cell>
          <cell r="O205"/>
          <cell r="P205"/>
          <cell r="Q205"/>
          <cell r="R205"/>
          <cell r="S205">
            <v>31932421.069999967</v>
          </cell>
          <cell r="T205">
            <v>74207749.320000008</v>
          </cell>
          <cell r="U205">
            <v>95670423.460000008</v>
          </cell>
          <cell r="V205">
            <v>117475349.63</v>
          </cell>
          <cell r="W205">
            <v>81711731.070000008</v>
          </cell>
          <cell r="X205">
            <v>61733704.740000017</v>
          </cell>
          <cell r="Y205">
            <v>37602165.269999981</v>
          </cell>
          <cell r="Z205">
            <v>29833652.769999992</v>
          </cell>
          <cell r="AA205">
            <v>27551228.109707188</v>
          </cell>
          <cell r="AB205">
            <v>34485813.253793083</v>
          </cell>
          <cell r="AC205">
            <v>52799271.991349563</v>
          </cell>
          <cell r="AD205">
            <v>19178966.80362916</v>
          </cell>
          <cell r="AE205">
            <v>664182477.48847902</v>
          </cell>
          <cell r="AF205">
            <v>42917550.202951029</v>
          </cell>
          <cell r="AG205">
            <v>78786405.230891734</v>
          </cell>
          <cell r="AH205">
            <v>101377427.48878422</v>
          </cell>
          <cell r="AI205">
            <v>57289402.310986385</v>
          </cell>
          <cell r="AJ205">
            <v>40435757.802155092</v>
          </cell>
          <cell r="AK205">
            <v>60565506.03103064</v>
          </cell>
          <cell r="AL205">
            <v>60237855.282381646</v>
          </cell>
          <cell r="AM205">
            <v>45087365.087178439</v>
          </cell>
          <cell r="AN205">
            <v>57574583.18263562</v>
          </cell>
          <cell r="AO205">
            <v>73825176.892730713</v>
          </cell>
          <cell r="AP205">
            <v>109218206.50563124</v>
          </cell>
          <cell r="AQ205">
            <v>58068541.235250726</v>
          </cell>
          <cell r="AR205">
            <v>785383777.25260746</v>
          </cell>
          <cell r="AS205">
            <v>65286299.873059005</v>
          </cell>
          <cell r="AT205">
            <v>83082778.347569898</v>
          </cell>
          <cell r="AU205">
            <v>90994825.380939588</v>
          </cell>
          <cell r="AV205">
            <v>95532399.701825857</v>
          </cell>
          <cell r="AW205">
            <v>67339434.453034967</v>
          </cell>
          <cell r="AX205">
            <v>69919167.191150591</v>
          </cell>
          <cell r="AY205">
            <v>52362952.958224513</v>
          </cell>
          <cell r="AZ205">
            <v>51733128.730134502</v>
          </cell>
          <cell r="BA205">
            <v>46710693.826185405</v>
          </cell>
          <cell r="BB205">
            <v>47025366.936241016</v>
          </cell>
          <cell r="BC205">
            <v>66778721.588434428</v>
          </cell>
          <cell r="BD205">
            <v>77500192.485854656</v>
          </cell>
          <cell r="BE205">
            <v>814265961.47265458</v>
          </cell>
          <cell r="BF205">
            <v>8920583.0433046818</v>
          </cell>
          <cell r="BG205">
            <v>177736608.55749542</v>
          </cell>
          <cell r="BH205">
            <v>290001907.26432699</v>
          </cell>
          <cell r="BI205">
            <v>261040478.73532701</v>
          </cell>
          <cell r="BJ205">
            <v>237922809.97532701</v>
          </cell>
          <cell r="BK205">
            <v>234498776.56940702</v>
          </cell>
          <cell r="BL205">
            <v>231349929.36140701</v>
          </cell>
          <cell r="BM205">
            <v>231123657.96140701</v>
          </cell>
          <cell r="BN205">
            <v>3936426967.6817451</v>
          </cell>
        </row>
        <row r="206">
          <cell r="A206"/>
          <cell r="B206"/>
          <cell r="C206"/>
          <cell r="D206"/>
          <cell r="E206"/>
          <cell r="F206"/>
          <cell r="G206"/>
          <cell r="H206"/>
          <cell r="I206"/>
          <cell r="J206"/>
          <cell r="K206"/>
          <cell r="L206"/>
          <cell r="M206"/>
          <cell r="N206"/>
          <cell r="O206"/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/>
          <cell r="AA206"/>
          <cell r="AB206"/>
          <cell r="AC206"/>
          <cell r="AD206"/>
          <cell r="AE206"/>
          <cell r="AF206"/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/>
          <cell r="AR206"/>
          <cell r="AS206"/>
          <cell r="AT206"/>
          <cell r="AU206"/>
          <cell r="AV206"/>
          <cell r="AW206"/>
          <cell r="AX206"/>
          <cell r="AY206"/>
          <cell r="AZ206"/>
          <cell r="BA206"/>
          <cell r="BB206"/>
          <cell r="BC206"/>
          <cell r="BD206"/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</row>
        <row r="207">
          <cell r="A207"/>
          <cell r="B207"/>
          <cell r="C207"/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</row>
      </sheetData>
      <sheetData sheetId="11">
        <row r="1">
          <cell r="A1" t="str">
            <v>Code</v>
          </cell>
          <cell r="B1" t="str">
            <v>Description</v>
          </cell>
          <cell r="C1" t="str">
            <v>Units</v>
          </cell>
          <cell r="D1" t="str">
            <v>Entity</v>
          </cell>
          <cell r="E1" t="str">
            <v>BU</v>
          </cell>
          <cell r="F1" t="str">
            <v>Object</v>
          </cell>
          <cell r="G1" t="str">
            <v>Object1</v>
          </cell>
          <cell r="H1" t="str">
            <v>Link</v>
          </cell>
          <cell r="I1" t="str">
            <v>Sheet</v>
          </cell>
          <cell r="J1" t="str">
            <v>Row</v>
          </cell>
          <cell r="K1" t="str">
            <v>Row1</v>
          </cell>
          <cell r="L1" t="str">
            <v>Row2</v>
          </cell>
          <cell r="M1" t="str">
            <v>Curr</v>
          </cell>
          <cell r="N1" t="str">
            <v>Sheet2</v>
          </cell>
          <cell r="O1" t="str">
            <v>Sheet3</v>
          </cell>
          <cell r="P1" t="str">
            <v>LOM</v>
          </cell>
          <cell r="Q1" t="str">
            <v>BaseData</v>
          </cell>
          <cell r="R1" t="str">
            <v>Jan Y0</v>
          </cell>
          <cell r="S1" t="str">
            <v>Feb Y0</v>
          </cell>
          <cell r="T1" t="str">
            <v>Mar Y0</v>
          </cell>
          <cell r="U1" t="str">
            <v>Apr Y0</v>
          </cell>
          <cell r="V1" t="str">
            <v>May Y0</v>
          </cell>
          <cell r="W1" t="str">
            <v>Jun Y0</v>
          </cell>
          <cell r="X1" t="str">
            <v>Jul Y0</v>
          </cell>
          <cell r="Y1" t="str">
            <v>Aug Y0</v>
          </cell>
          <cell r="Z1" t="str">
            <v>Sep Y0</v>
          </cell>
          <cell r="AA1" t="str">
            <v>Oct Y0</v>
          </cell>
          <cell r="AB1" t="str">
            <v>Nov Y0</v>
          </cell>
          <cell r="AC1" t="str">
            <v>Dec Y0</v>
          </cell>
          <cell r="AD1" t="str">
            <v>Year 0</v>
          </cell>
          <cell r="AE1" t="str">
            <v>Jan Y1</v>
          </cell>
          <cell r="AF1" t="str">
            <v>Feb Y1</v>
          </cell>
          <cell r="AG1" t="str">
            <v>Mar Y1</v>
          </cell>
          <cell r="AH1" t="str">
            <v>Apr Y1</v>
          </cell>
          <cell r="AI1" t="str">
            <v>May Y1</v>
          </cell>
          <cell r="AJ1" t="str">
            <v>Jun Y1</v>
          </cell>
          <cell r="AK1" t="str">
            <v>Jul Y1</v>
          </cell>
          <cell r="AL1" t="str">
            <v>Aug Y1</v>
          </cell>
          <cell r="AM1" t="str">
            <v>Sep Y1</v>
          </cell>
          <cell r="AN1" t="str">
            <v>Oct Y1</v>
          </cell>
          <cell r="AO1" t="str">
            <v>Nov Y1</v>
          </cell>
          <cell r="AP1" t="str">
            <v>Dec Y1</v>
          </cell>
          <cell r="AQ1" t="str">
            <v>Year 1</v>
          </cell>
          <cell r="AR1" t="str">
            <v>Jan Y2</v>
          </cell>
          <cell r="AS1" t="str">
            <v>Feb Y2</v>
          </cell>
          <cell r="AT1" t="str">
            <v>Mar Y2</v>
          </cell>
          <cell r="AU1" t="str">
            <v>Apr Y2</v>
          </cell>
          <cell r="AV1" t="str">
            <v>May Y2</v>
          </cell>
          <cell r="AW1" t="str">
            <v>Jun Y2</v>
          </cell>
          <cell r="AX1" t="str">
            <v>Jul Y2</v>
          </cell>
          <cell r="AY1" t="str">
            <v>Aug Y2</v>
          </cell>
          <cell r="AZ1" t="str">
            <v>Sep Y2</v>
          </cell>
          <cell r="BA1" t="str">
            <v>Oct Y2</v>
          </cell>
          <cell r="BB1" t="str">
            <v>Nov Y2</v>
          </cell>
          <cell r="BC1" t="str">
            <v>Dec Y2</v>
          </cell>
          <cell r="BD1" t="str">
            <v>Year 2</v>
          </cell>
          <cell r="BE1" t="str">
            <v>Year 3</v>
          </cell>
          <cell r="BF1" t="str">
            <v>Year 4</v>
          </cell>
          <cell r="BG1" t="str">
            <v>Year 5</v>
          </cell>
          <cell r="BH1" t="str">
            <v>Year 6</v>
          </cell>
          <cell r="BI1" t="str">
            <v>Year 7</v>
          </cell>
          <cell r="BJ1" t="str">
            <v>Year 8</v>
          </cell>
          <cell r="BK1" t="str">
            <v>Year 9</v>
          </cell>
          <cell r="BL1" t="str">
            <v>Year 10</v>
          </cell>
          <cell r="BM1" t="str">
            <v>Total</v>
          </cell>
        </row>
        <row r="2">
          <cell r="A2" t="str">
            <v>BudgetPeriodFlag_2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  <cell r="AL2"/>
          <cell r="AM2"/>
          <cell r="AN2"/>
          <cell r="AO2"/>
          <cell r="AP2"/>
          <cell r="AQ2"/>
          <cell r="AR2"/>
          <cell r="AS2"/>
          <cell r="AT2"/>
          <cell r="AU2"/>
          <cell r="AV2"/>
          <cell r="AW2"/>
          <cell r="AX2"/>
          <cell r="AY2"/>
          <cell r="AZ2"/>
          <cell r="BA2"/>
          <cell r="BB2"/>
          <cell r="BC2"/>
          <cell r="BD2"/>
          <cell r="BE2"/>
          <cell r="BF2"/>
          <cell r="BG2"/>
          <cell r="BH2"/>
          <cell r="BI2"/>
          <cell r="BJ2"/>
          <cell r="BK2"/>
          <cell r="BL2"/>
          <cell r="BM2"/>
        </row>
        <row r="3">
          <cell r="A3"/>
          <cell r="B3" t="str">
            <v>10</v>
          </cell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  <cell r="AL3"/>
          <cell r="AM3"/>
          <cell r="AN3"/>
          <cell r="AO3"/>
          <cell r="AP3"/>
          <cell r="AQ3"/>
          <cell r="AR3"/>
          <cell r="AS3"/>
          <cell r="AT3"/>
          <cell r="AU3"/>
          <cell r="AV3"/>
          <cell r="AW3"/>
          <cell r="AX3"/>
          <cell r="AY3"/>
          <cell r="AZ3"/>
          <cell r="BA3"/>
          <cell r="BB3"/>
          <cell r="BC3"/>
          <cell r="BD3"/>
          <cell r="BE3"/>
          <cell r="BF3"/>
          <cell r="BG3"/>
          <cell r="BH3"/>
          <cell r="BI3"/>
          <cell r="BJ3"/>
          <cell r="BK3"/>
          <cell r="BL3"/>
          <cell r="BM3"/>
        </row>
        <row r="4">
          <cell r="A4"/>
          <cell r="B4" t="str">
            <v>Budget 2012 &amp; 2013</v>
          </cell>
          <cell r="C4"/>
          <cell r="D4"/>
          <cell r="E4"/>
          <cell r="F4"/>
          <cell r="G4"/>
          <cell r="H4"/>
          <cell r="I4"/>
          <cell r="J4"/>
          <cell r="K4"/>
          <cell r="L4"/>
          <cell r="M4"/>
          <cell r="N4"/>
          <cell r="O4"/>
          <cell r="P4"/>
          <cell r="Q4"/>
          <cell r="R4"/>
          <cell r="S4"/>
          <cell r="T4"/>
          <cell r="U4"/>
          <cell r="V4"/>
          <cell r="W4"/>
          <cell r="X4"/>
          <cell r="Y4"/>
          <cell r="Z4"/>
          <cell r="AA4"/>
          <cell r="AB4"/>
          <cell r="AC4"/>
          <cell r="AD4"/>
          <cell r="AE4"/>
          <cell r="AF4"/>
          <cell r="AG4"/>
          <cell r="AH4"/>
          <cell r="AI4"/>
          <cell r="AJ4"/>
          <cell r="AK4"/>
          <cell r="AL4"/>
          <cell r="AM4"/>
          <cell r="AN4"/>
          <cell r="AO4"/>
          <cell r="AP4"/>
          <cell r="AQ4"/>
          <cell r="AR4"/>
          <cell r="AS4"/>
          <cell r="AT4"/>
          <cell r="AU4"/>
          <cell r="AV4"/>
          <cell r="AW4"/>
          <cell r="AX4"/>
          <cell r="AY4"/>
          <cell r="AZ4"/>
          <cell r="BA4"/>
          <cell r="BB4"/>
          <cell r="BC4"/>
          <cell r="BD4"/>
          <cell r="BE4"/>
          <cell r="BF4"/>
          <cell r="BG4"/>
          <cell r="BH4"/>
          <cell r="BI4"/>
          <cell r="BJ4"/>
          <cell r="BK4"/>
          <cell r="BL4"/>
          <cell r="BM4"/>
        </row>
        <row r="5">
          <cell r="A5" t="str">
            <v>DataType1_2</v>
          </cell>
          <cell r="B5" t="str">
            <v>Data Type</v>
          </cell>
          <cell r="C5"/>
          <cell r="D5"/>
          <cell r="E5"/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 t="str">
            <v>Plan</v>
          </cell>
          <cell r="S5" t="str">
            <v>Plan</v>
          </cell>
          <cell r="T5" t="str">
            <v>Plan</v>
          </cell>
          <cell r="U5" t="str">
            <v>Plan</v>
          </cell>
          <cell r="V5" t="str">
            <v>Plan</v>
          </cell>
          <cell r="W5" t="str">
            <v>Plan</v>
          </cell>
          <cell r="X5" t="str">
            <v>Plan</v>
          </cell>
          <cell r="Y5" t="str">
            <v>Plan</v>
          </cell>
          <cell r="Z5" t="str">
            <v>Plan</v>
          </cell>
          <cell r="AA5" t="str">
            <v>Plan</v>
          </cell>
          <cell r="AB5" t="str">
            <v>Plan</v>
          </cell>
          <cell r="AC5" t="str">
            <v>Plan</v>
          </cell>
          <cell r="AD5"/>
          <cell r="AE5" t="str">
            <v>Plan</v>
          </cell>
          <cell r="AF5" t="str">
            <v>Plan</v>
          </cell>
          <cell r="AG5" t="str">
            <v>Plan</v>
          </cell>
          <cell r="AH5" t="str">
            <v>Plan</v>
          </cell>
          <cell r="AI5" t="str">
            <v>Plan</v>
          </cell>
          <cell r="AJ5" t="str">
            <v>Plan</v>
          </cell>
          <cell r="AK5" t="str">
            <v>Plan</v>
          </cell>
          <cell r="AL5" t="str">
            <v>Plan</v>
          </cell>
          <cell r="AM5" t="str">
            <v>Plan</v>
          </cell>
          <cell r="AN5" t="str">
            <v>Plan</v>
          </cell>
          <cell r="AO5" t="str">
            <v>Plan</v>
          </cell>
          <cell r="AP5" t="str">
            <v>Plan</v>
          </cell>
          <cell r="AQ5"/>
          <cell r="AR5" t="str">
            <v>Plan</v>
          </cell>
          <cell r="AS5" t="str">
            <v>Plan</v>
          </cell>
          <cell r="AT5" t="str">
            <v>Plan</v>
          </cell>
          <cell r="AU5" t="str">
            <v>Plan</v>
          </cell>
          <cell r="AV5" t="str">
            <v>Plan</v>
          </cell>
          <cell r="AW5" t="str">
            <v>Plan</v>
          </cell>
          <cell r="AX5" t="str">
            <v>Plan</v>
          </cell>
          <cell r="AY5" t="str">
            <v>Plan</v>
          </cell>
          <cell r="AZ5" t="str">
            <v>Plan</v>
          </cell>
          <cell r="BA5" t="str">
            <v>Plan</v>
          </cell>
          <cell r="BB5" t="str">
            <v>Plan</v>
          </cell>
          <cell r="BC5" t="str">
            <v>Plan</v>
          </cell>
          <cell r="BD5"/>
          <cell r="BE5" t="str">
            <v>Plan</v>
          </cell>
          <cell r="BF5" t="str">
            <v>Plan</v>
          </cell>
          <cell r="BG5" t="str">
            <v>Plan</v>
          </cell>
          <cell r="BH5" t="str">
            <v>Plan</v>
          </cell>
          <cell r="BI5" t="str">
            <v>Plan</v>
          </cell>
          <cell r="BJ5" t="str">
            <v>Plan</v>
          </cell>
          <cell r="BK5" t="str">
            <v>Plan</v>
          </cell>
          <cell r="BL5" t="str">
            <v>Plan</v>
          </cell>
          <cell r="BM5"/>
        </row>
        <row r="6">
          <cell r="A6" t="str">
            <v>PeriodYear1_2</v>
          </cell>
          <cell r="B6" t="str">
            <v>Period &amp; Year Name</v>
          </cell>
          <cell r="C6"/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 t="str">
            <v>Jan 2019</v>
          </cell>
          <cell r="S6" t="str">
            <v>Feb 2019</v>
          </cell>
          <cell r="T6" t="str">
            <v>Mar 2019</v>
          </cell>
          <cell r="U6" t="str">
            <v>Apr 2019</v>
          </cell>
          <cell r="V6" t="str">
            <v>May 2019</v>
          </cell>
          <cell r="W6" t="str">
            <v>Jun 2019</v>
          </cell>
          <cell r="X6" t="str">
            <v>Jul 2019</v>
          </cell>
          <cell r="Y6" t="str">
            <v>Aug 2019</v>
          </cell>
          <cell r="Z6" t="str">
            <v>Sep 2019</v>
          </cell>
          <cell r="AA6" t="str">
            <v>Oct 2019</v>
          </cell>
          <cell r="AB6" t="str">
            <v>Nov 2019</v>
          </cell>
          <cell r="AC6" t="str">
            <v>Dec 2019</v>
          </cell>
          <cell r="AD6"/>
          <cell r="AE6" t="str">
            <v>Jan 2020</v>
          </cell>
          <cell r="AF6" t="str">
            <v>Feb 2020</v>
          </cell>
          <cell r="AG6" t="str">
            <v>Mar 2020</v>
          </cell>
          <cell r="AH6" t="str">
            <v>Apr 2020</v>
          </cell>
          <cell r="AI6" t="str">
            <v>May 2020</v>
          </cell>
          <cell r="AJ6" t="str">
            <v>Jun 2020</v>
          </cell>
          <cell r="AK6" t="str">
            <v>Jul 2020</v>
          </cell>
          <cell r="AL6" t="str">
            <v>Aug 2020</v>
          </cell>
          <cell r="AM6" t="str">
            <v>Sep 2020</v>
          </cell>
          <cell r="AN6" t="str">
            <v>Oct 2020</v>
          </cell>
          <cell r="AO6" t="str">
            <v>Nov 2020</v>
          </cell>
          <cell r="AP6" t="str">
            <v>Dec 2020</v>
          </cell>
          <cell r="AQ6"/>
          <cell r="AR6" t="str">
            <v>Jan 2021</v>
          </cell>
          <cell r="AS6" t="str">
            <v>Feb 2021</v>
          </cell>
          <cell r="AT6" t="str">
            <v>Mar 2021</v>
          </cell>
          <cell r="AU6" t="str">
            <v>Apr 2021</v>
          </cell>
          <cell r="AV6" t="str">
            <v>May 2021</v>
          </cell>
          <cell r="AW6" t="str">
            <v>Jun 2021</v>
          </cell>
          <cell r="AX6" t="str">
            <v>Jul 2021</v>
          </cell>
          <cell r="AY6" t="str">
            <v>Aug 2021</v>
          </cell>
          <cell r="AZ6" t="str">
            <v>Sep 2021</v>
          </cell>
          <cell r="BA6" t="str">
            <v>Oct 2021</v>
          </cell>
          <cell r="BB6" t="str">
            <v>Nov 2021</v>
          </cell>
          <cell r="BC6" t="str">
            <v>Dec 2021</v>
          </cell>
          <cell r="BD6"/>
          <cell r="BE6" t="str">
            <v xml:space="preserve"> 2022</v>
          </cell>
          <cell r="BF6" t="str">
            <v xml:space="preserve"> 2023</v>
          </cell>
          <cell r="BG6" t="str">
            <v xml:space="preserve"> 2024</v>
          </cell>
          <cell r="BH6" t="str">
            <v xml:space="preserve"> 2025</v>
          </cell>
          <cell r="BI6" t="str">
            <v xml:space="preserve"> 2026</v>
          </cell>
          <cell r="BJ6" t="str">
            <v xml:space="preserve"> 2027</v>
          </cell>
          <cell r="BK6" t="str">
            <v xml:space="preserve"> 2028</v>
          </cell>
          <cell r="BL6" t="str">
            <v xml:space="preserve"> 2029</v>
          </cell>
          <cell r="BM6"/>
        </row>
        <row r="7">
          <cell r="A7"/>
          <cell r="B7" t="str">
            <v>Stats Metric</v>
          </cell>
          <cell r="C7"/>
          <cell r="D7"/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/>
          <cell r="X7"/>
          <cell r="Y7"/>
          <cell r="Z7"/>
          <cell r="AA7"/>
          <cell r="AB7"/>
          <cell r="AC7"/>
          <cell r="AD7"/>
          <cell r="AE7"/>
          <cell r="AF7"/>
          <cell r="AG7"/>
          <cell r="AH7"/>
          <cell r="AI7"/>
          <cell r="AJ7"/>
          <cell r="AK7"/>
          <cell r="AL7"/>
          <cell r="AM7"/>
          <cell r="AN7"/>
          <cell r="AO7"/>
          <cell r="AP7"/>
          <cell r="AQ7"/>
          <cell r="AR7"/>
          <cell r="AS7"/>
          <cell r="AT7"/>
          <cell r="AU7"/>
          <cell r="AV7"/>
          <cell r="AW7"/>
          <cell r="AX7"/>
          <cell r="AY7"/>
          <cell r="AZ7"/>
          <cell r="BA7"/>
          <cell r="BB7"/>
          <cell r="BC7"/>
          <cell r="BD7"/>
          <cell r="BE7"/>
          <cell r="BF7"/>
          <cell r="BG7"/>
          <cell r="BH7"/>
          <cell r="BI7"/>
          <cell r="BJ7"/>
          <cell r="BK7"/>
          <cell r="BL7"/>
          <cell r="BM7"/>
        </row>
        <row r="8">
          <cell r="A8" t="str">
            <v>ETH</v>
          </cell>
          <cell r="B8" t="str">
            <v xml:space="preserve"> Employees: Total hours worked </v>
          </cell>
          <cell r="C8" t="str">
            <v>Hrs</v>
          </cell>
          <cell r="D8"/>
          <cell r="E8"/>
          <cell r="F8" t="str">
            <v>90590</v>
          </cell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74124</v>
          </cell>
          <cell r="AA8">
            <v>73184.800000000003</v>
          </cell>
          <cell r="AB8">
            <v>71124</v>
          </cell>
          <cell r="AC8">
            <v>72564.800000000003</v>
          </cell>
          <cell r="AD8">
            <v>290997.59999999998</v>
          </cell>
          <cell r="AE8">
            <v>343746.6</v>
          </cell>
          <cell r="AF8">
            <v>320636</v>
          </cell>
          <cell r="AG8">
            <v>342119.1</v>
          </cell>
          <cell r="AH8">
            <v>330903</v>
          </cell>
          <cell r="AI8">
            <v>344586.69999999995</v>
          </cell>
          <cell r="AJ8">
            <v>332706</v>
          </cell>
          <cell r="AK8">
            <v>345873.19999999995</v>
          </cell>
          <cell r="AL8">
            <v>344627</v>
          </cell>
          <cell r="AM8">
            <v>330015</v>
          </cell>
          <cell r="AN8">
            <v>338256.5</v>
          </cell>
          <cell r="AO8">
            <v>328485</v>
          </cell>
          <cell r="AP8">
            <v>338169.69999999995</v>
          </cell>
          <cell r="AQ8">
            <v>4040123.8</v>
          </cell>
          <cell r="AR8">
            <v>307073.59999999998</v>
          </cell>
          <cell r="AS8">
            <v>286038</v>
          </cell>
          <cell r="AT8">
            <v>303896.09999999998</v>
          </cell>
          <cell r="AU8">
            <v>285531</v>
          </cell>
          <cell r="AV8">
            <v>295935.3</v>
          </cell>
          <cell r="AW8">
            <v>286884</v>
          </cell>
          <cell r="AX8">
            <v>293377.8</v>
          </cell>
          <cell r="AY8">
            <v>292410.59999999998</v>
          </cell>
          <cell r="AZ8">
            <v>282153</v>
          </cell>
          <cell r="BA8">
            <v>291558.09999999998</v>
          </cell>
          <cell r="BB8">
            <v>283593</v>
          </cell>
          <cell r="BC8">
            <v>292246.3</v>
          </cell>
          <cell r="BD8">
            <v>3500696.8000000003</v>
          </cell>
          <cell r="BE8">
            <v>3103237.8</v>
          </cell>
          <cell r="BF8">
            <v>2274058.7999999998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13209114.799999995</v>
          </cell>
        </row>
        <row r="9">
          <cell r="A9" t="str">
            <v>CTH</v>
          </cell>
          <cell r="B9" t="str">
            <v xml:space="preserve"> Contractors: Total hours worked </v>
          </cell>
          <cell r="C9" t="str">
            <v>Hrs</v>
          </cell>
          <cell r="D9"/>
          <cell r="E9"/>
          <cell r="F9" t="str">
            <v>90640</v>
          </cell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</row>
        <row r="10">
          <cell r="A10" t="str">
            <v>TotHrs</v>
          </cell>
          <cell r="B10" t="str">
            <v>Total hours worked</v>
          </cell>
          <cell r="C10" t="str">
            <v>Hrs</v>
          </cell>
          <cell r="D10"/>
          <cell r="E10"/>
          <cell r="F10" t="str">
            <v>TOTHRSWORKED</v>
          </cell>
          <cell r="G10"/>
          <cell r="H10"/>
          <cell r="I10"/>
          <cell r="N10"/>
          <cell r="O10"/>
          <cell r="P10"/>
          <cell r="Q10"/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74124</v>
          </cell>
          <cell r="AA10">
            <v>73184.800000000003</v>
          </cell>
          <cell r="AB10">
            <v>71124</v>
          </cell>
          <cell r="AC10">
            <v>72564.800000000003</v>
          </cell>
          <cell r="AD10">
            <v>290997.59999999998</v>
          </cell>
          <cell r="AE10">
            <v>343746.6</v>
          </cell>
          <cell r="AF10">
            <v>320636</v>
          </cell>
          <cell r="AG10">
            <v>342119.1</v>
          </cell>
          <cell r="AH10">
            <v>330903</v>
          </cell>
          <cell r="AI10">
            <v>344586.69999999995</v>
          </cell>
          <cell r="AJ10">
            <v>332706</v>
          </cell>
          <cell r="AK10">
            <v>345873.19999999995</v>
          </cell>
          <cell r="AL10">
            <v>344627</v>
          </cell>
          <cell r="AM10">
            <v>330015</v>
          </cell>
          <cell r="AN10">
            <v>338256.5</v>
          </cell>
          <cell r="AO10">
            <v>328485</v>
          </cell>
          <cell r="AP10">
            <v>338169.69999999995</v>
          </cell>
          <cell r="AQ10">
            <v>4040123.8</v>
          </cell>
          <cell r="AR10">
            <v>307073.59999999998</v>
          </cell>
          <cell r="AS10">
            <v>286038</v>
          </cell>
          <cell r="AT10">
            <v>303896.09999999998</v>
          </cell>
          <cell r="AU10">
            <v>285531</v>
          </cell>
          <cell r="AV10">
            <v>295935.3</v>
          </cell>
          <cell r="AW10">
            <v>286884</v>
          </cell>
          <cell r="AX10">
            <v>293377.8</v>
          </cell>
          <cell r="AY10">
            <v>292410.59999999998</v>
          </cell>
          <cell r="AZ10">
            <v>282153</v>
          </cell>
          <cell r="BA10">
            <v>291558.09999999998</v>
          </cell>
          <cell r="BB10">
            <v>283593</v>
          </cell>
          <cell r="BC10">
            <v>292246.3</v>
          </cell>
          <cell r="BD10">
            <v>3500696.8000000003</v>
          </cell>
          <cell r="BE10">
            <v>3103237.8</v>
          </cell>
          <cell r="BF10">
            <v>2274058.7999999998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13209114.799999995</v>
          </cell>
        </row>
        <row r="11">
          <cell r="A11" t="str">
            <v>WIPAu_M1</v>
          </cell>
          <cell r="B11" t="str">
            <v>WIP Au ounces - mill plant 1</v>
          </cell>
          <cell r="C11" t="str">
            <v>oz</v>
          </cell>
          <cell r="D11"/>
          <cell r="E11"/>
          <cell r="F11" t="str">
            <v>94565_M1</v>
          </cell>
          <cell r="G11"/>
          <cell r="H11"/>
          <cell r="I11"/>
          <cell r="N11"/>
          <cell r="O11"/>
          <cell r="P11"/>
          <cell r="Q11"/>
          <cell r="R11">
            <v>34088.468468500003</v>
          </cell>
          <cell r="S11">
            <v>35874.275000000001</v>
          </cell>
          <cell r="T11">
            <v>34925.237999999998</v>
          </cell>
          <cell r="U11">
            <v>34448.446000000004</v>
          </cell>
          <cell r="V11">
            <v>35722.303</v>
          </cell>
          <cell r="W11">
            <v>36600.805</v>
          </cell>
          <cell r="X11">
            <v>35333.9302465</v>
          </cell>
          <cell r="Y11">
            <v>38089.08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285082.54571499996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285082.54571499996</v>
          </cell>
        </row>
        <row r="12">
          <cell r="A12" t="str">
            <v>WIPAu_M2</v>
          </cell>
          <cell r="B12" t="str">
            <v>WIP Au ounces - mill plant 2</v>
          </cell>
          <cell r="C12" t="str">
            <v>oz</v>
          </cell>
          <cell r="D12"/>
          <cell r="E12"/>
          <cell r="F12" t="str">
            <v>94565_M2</v>
          </cell>
          <cell r="G12"/>
          <cell r="H12"/>
          <cell r="I12"/>
          <cell r="N12"/>
          <cell r="O12"/>
          <cell r="P12"/>
          <cell r="Q12"/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</row>
        <row r="13">
          <cell r="A13" t="str">
            <v>WIPADRAu</v>
          </cell>
          <cell r="B13" t="str">
            <v>WIP Au ounces - ADR plant</v>
          </cell>
          <cell r="C13" t="str">
            <v>oz</v>
          </cell>
          <cell r="D13"/>
          <cell r="E13"/>
          <cell r="F13" t="str">
            <v>94565_ADR</v>
          </cell>
          <cell r="G13"/>
          <cell r="H13"/>
          <cell r="I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/>
          <cell r="Y13"/>
          <cell r="Z13"/>
          <cell r="AA13"/>
          <cell r="AB13"/>
          <cell r="AC13"/>
          <cell r="AD13">
            <v>0</v>
          </cell>
          <cell r="AE13"/>
          <cell r="AF13"/>
          <cell r="AG13"/>
          <cell r="AH13"/>
          <cell r="AI13"/>
          <cell r="AJ13"/>
          <cell r="AK13"/>
          <cell r="AL13"/>
          <cell r="AM13"/>
          <cell r="AN13"/>
          <cell r="AO13"/>
          <cell r="AP13"/>
          <cell r="AQ13">
            <v>0</v>
          </cell>
          <cell r="AR13"/>
          <cell r="AS13"/>
          <cell r="AT13"/>
          <cell r="AU13"/>
          <cell r="AV13"/>
          <cell r="AW13"/>
          <cell r="AX13"/>
          <cell r="AY13"/>
          <cell r="AZ13"/>
          <cell r="BA13"/>
          <cell r="BB13"/>
          <cell r="BC13"/>
          <cell r="BD13">
            <v>0</v>
          </cell>
          <cell r="BE13"/>
          <cell r="BF13"/>
          <cell r="BG13"/>
          <cell r="BH13"/>
          <cell r="BI13"/>
          <cell r="BJ13"/>
          <cell r="BK13"/>
          <cell r="BL13"/>
          <cell r="BM13">
            <v>0</v>
          </cell>
        </row>
        <row r="14">
          <cell r="A14" t="str">
            <v>WIPAg_M1</v>
          </cell>
          <cell r="B14" t="str">
            <v>WIP Ag ounces - mill plant 1</v>
          </cell>
          <cell r="C14" t="str">
            <v>oz</v>
          </cell>
          <cell r="D14"/>
          <cell r="E14"/>
          <cell r="F14" t="str">
            <v>94566_M1</v>
          </cell>
          <cell r="G14"/>
          <cell r="H14"/>
          <cell r="I14"/>
          <cell r="N14"/>
          <cell r="O14"/>
          <cell r="P14"/>
          <cell r="Q14"/>
          <cell r="R14">
            <v>269150.8464634</v>
          </cell>
          <cell r="S14">
            <v>233139.326</v>
          </cell>
          <cell r="T14">
            <v>272915.33299999998</v>
          </cell>
          <cell r="U14">
            <v>263271.41100000002</v>
          </cell>
          <cell r="V14">
            <v>292784.26</v>
          </cell>
          <cell r="W14">
            <v>329189.973</v>
          </cell>
          <cell r="X14">
            <v>312468.5115278</v>
          </cell>
          <cell r="Y14">
            <v>293711.40999999997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2266631.0709911999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2266631.0709911999</v>
          </cell>
        </row>
        <row r="15">
          <cell r="A15" t="str">
            <v>WIPAg_M2</v>
          </cell>
          <cell r="B15" t="str">
            <v>WIP Ag ounces - mill plant 2</v>
          </cell>
          <cell r="C15" t="str">
            <v>oz</v>
          </cell>
          <cell r="D15"/>
          <cell r="E15"/>
          <cell r="F15" t="str">
            <v>94566_M2</v>
          </cell>
          <cell r="G15"/>
          <cell r="H15"/>
          <cell r="I15"/>
          <cell r="N15"/>
          <cell r="O15"/>
          <cell r="P15"/>
          <cell r="Q15"/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</row>
        <row r="16">
          <cell r="A16" t="str">
            <v>WIPCU_M1</v>
          </cell>
          <cell r="B16" t="str">
            <v>WIP Cu pounds - mill plant 1</v>
          </cell>
          <cell r="C16" t="str">
            <v>lb</v>
          </cell>
          <cell r="D16"/>
          <cell r="E16"/>
          <cell r="F16" t="str">
            <v>94567_M1</v>
          </cell>
          <cell r="G16"/>
          <cell r="H16"/>
          <cell r="I16"/>
          <cell r="N16"/>
          <cell r="O16"/>
          <cell r="P16"/>
          <cell r="Q16"/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</row>
        <row r="17">
          <cell r="A17" t="str">
            <v>WIPCU_M2</v>
          </cell>
          <cell r="B17" t="str">
            <v>WIP Cu pounds - mill plant 2</v>
          </cell>
          <cell r="C17" t="str">
            <v>lb</v>
          </cell>
          <cell r="D17"/>
          <cell r="E17"/>
          <cell r="F17" t="str">
            <v>94567_M2</v>
          </cell>
          <cell r="G17"/>
          <cell r="H17"/>
          <cell r="I17"/>
          <cell r="N17"/>
          <cell r="O17"/>
          <cell r="P17"/>
          <cell r="Q17"/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</row>
        <row r="18">
          <cell r="A18" t="str">
            <v>FG_Inv</v>
          </cell>
          <cell r="B18" t="str">
            <v>Finished goods inventory (ounces)</v>
          </cell>
          <cell r="C18" t="str">
            <v>oz</v>
          </cell>
          <cell r="D18"/>
          <cell r="E18"/>
          <cell r="F18" t="str">
            <v>94575</v>
          </cell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>
            <v>22013.145</v>
          </cell>
          <cell r="S18">
            <v>34133.966</v>
          </cell>
          <cell r="T18">
            <v>626.83999999999992</v>
          </cell>
          <cell r="U18">
            <v>3069.8649558999996</v>
          </cell>
          <cell r="V18">
            <v>2723.2190000000001</v>
          </cell>
          <cell r="W18">
            <v>3366.578</v>
          </cell>
          <cell r="X18">
            <v>5955.7819139999992</v>
          </cell>
          <cell r="Y18">
            <v>875.601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72764.995869899998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72764.995869899998</v>
          </cell>
        </row>
        <row r="19">
          <cell r="A19" t="str">
            <v>Stockpile_LT</v>
          </cell>
          <cell r="B19" t="str">
            <v>Ore stockpiles  Long Term</v>
          </cell>
          <cell r="C19" t="str">
            <v>tonne</v>
          </cell>
          <cell r="D19"/>
          <cell r="E19"/>
          <cell r="F19" t="str">
            <v>94586</v>
          </cell>
          <cell r="G19"/>
          <cell r="H19"/>
          <cell r="I19"/>
          <cell r="N19"/>
          <cell r="O19"/>
          <cell r="P19"/>
          <cell r="Q19"/>
          <cell r="R19">
            <v>111218</v>
          </cell>
          <cell r="S19">
            <v>118276</v>
          </cell>
          <cell r="T19">
            <v>130683</v>
          </cell>
          <cell r="U19">
            <v>177640.75</v>
          </cell>
          <cell r="V19">
            <v>183953</v>
          </cell>
          <cell r="W19">
            <v>171143</v>
          </cell>
          <cell r="X19">
            <v>160697.25</v>
          </cell>
          <cell r="Y19">
            <v>157840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1211451</v>
          </cell>
          <cell r="AE19">
            <v>725327.09273454605</v>
          </cell>
          <cell r="AF19">
            <v>735814.33485471131</v>
          </cell>
          <cell r="AG19">
            <v>737709.54410315235</v>
          </cell>
          <cell r="AH19">
            <v>748300.32733573613</v>
          </cell>
          <cell r="AI19">
            <v>744939.31993796106</v>
          </cell>
          <cell r="AJ19">
            <v>755472.36142608628</v>
          </cell>
          <cell r="AK19">
            <v>786068.27422608633</v>
          </cell>
          <cell r="AL19">
            <v>813455.01946043526</v>
          </cell>
          <cell r="AM19">
            <v>807756.33044086676</v>
          </cell>
          <cell r="AN19">
            <v>807038.42912875244</v>
          </cell>
          <cell r="AO19">
            <v>814357.72854339308</v>
          </cell>
          <cell r="AP19">
            <v>820928.87485044089</v>
          </cell>
          <cell r="AQ19">
            <v>9297167.6370421667</v>
          </cell>
          <cell r="AR19">
            <v>796782.61310113687</v>
          </cell>
          <cell r="AS19">
            <v>770578.47769322433</v>
          </cell>
          <cell r="AT19">
            <v>732694.28433157853</v>
          </cell>
          <cell r="AU19">
            <v>700146.68987990858</v>
          </cell>
          <cell r="AV19">
            <v>668620.75983764697</v>
          </cell>
          <cell r="AW19">
            <v>636959.84569000406</v>
          </cell>
          <cell r="AX19">
            <v>596360.75121339306</v>
          </cell>
          <cell r="AY19">
            <v>555513.64745961293</v>
          </cell>
          <cell r="AZ19">
            <v>517769.3281338322</v>
          </cell>
          <cell r="BA19">
            <v>478489.21849011595</v>
          </cell>
          <cell r="BB19">
            <v>440894.78884587425</v>
          </cell>
          <cell r="BC19">
            <v>404199.39303298778</v>
          </cell>
          <cell r="BD19">
            <v>7299009.797709316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17807628.434751485</v>
          </cell>
        </row>
        <row r="20">
          <cell r="A20" t="str">
            <v>Stockpile_ST</v>
          </cell>
          <cell r="B20" t="str">
            <v>Ore stockpiles Short Term</v>
          </cell>
          <cell r="C20" t="str">
            <v>tonne</v>
          </cell>
          <cell r="D20"/>
          <cell r="E20"/>
          <cell r="F20" t="str">
            <v>94585</v>
          </cell>
          <cell r="G20"/>
          <cell r="H20"/>
          <cell r="I20"/>
          <cell r="N20"/>
          <cell r="O20"/>
          <cell r="P20"/>
          <cell r="Q20"/>
          <cell r="R20">
            <v>226014.88</v>
          </cell>
          <cell r="S20">
            <v>238738.88</v>
          </cell>
          <cell r="T20">
            <v>234515.88</v>
          </cell>
          <cell r="U20">
            <v>194942.31</v>
          </cell>
          <cell r="V20">
            <v>217102.56</v>
          </cell>
          <cell r="W20">
            <v>225005</v>
          </cell>
          <cell r="X20">
            <v>231132.96000000002</v>
          </cell>
          <cell r="Y20">
            <v>197808.59</v>
          </cell>
          <cell r="Z20">
            <v>55596.394857646614</v>
          </cell>
          <cell r="AA20">
            <v>86667.36235757891</v>
          </cell>
          <cell r="AB20">
            <v>94871.230502499122</v>
          </cell>
          <cell r="AC20">
            <v>96171.991978347578</v>
          </cell>
          <cell r="AD20">
            <v>2098568.0396960722</v>
          </cell>
          <cell r="AE20">
            <v>96821.604585642446</v>
          </cell>
          <cell r="AF20">
            <v>89302.468488123195</v>
          </cell>
          <cell r="AG20">
            <v>83869.696060580114</v>
          </cell>
          <cell r="AH20">
            <v>89323.931927996324</v>
          </cell>
          <cell r="AI20">
            <v>109693.3557257714</v>
          </cell>
          <cell r="AJ20">
            <v>113499.06843764633</v>
          </cell>
          <cell r="AK20">
            <v>90270.640537646337</v>
          </cell>
          <cell r="AL20">
            <v>81201.767137770643</v>
          </cell>
          <cell r="AM20">
            <v>113153.49825733915</v>
          </cell>
          <cell r="AN20">
            <v>131179.06596945348</v>
          </cell>
          <cell r="AO20">
            <v>121591.23965481289</v>
          </cell>
          <cell r="AP20">
            <v>101661.45525662474</v>
          </cell>
          <cell r="AQ20">
            <v>1221567.7920394072</v>
          </cell>
          <cell r="AR20">
            <v>87942.776812269847</v>
          </cell>
          <cell r="AS20">
            <v>74227.472995505959</v>
          </cell>
          <cell r="AT20">
            <v>67138.228959266693</v>
          </cell>
          <cell r="AU20">
            <v>57033.176723908204</v>
          </cell>
          <cell r="AV20">
            <v>46559.106766169767</v>
          </cell>
          <cell r="AW20">
            <v>36220.020913812739</v>
          </cell>
          <cell r="AX20">
            <v>33822.8177059765</v>
          </cell>
          <cell r="AY20">
            <v>31012.137919916</v>
          </cell>
          <cell r="AZ20">
            <v>26756.457245696776</v>
          </cell>
          <cell r="BA20">
            <v>24036.566889413036</v>
          </cell>
          <cell r="BB20">
            <v>19630.996533654703</v>
          </cell>
          <cell r="BC20">
            <v>14326.39234654119</v>
          </cell>
          <cell r="BD20">
            <v>518706.1518121314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3838841.9835476102</v>
          </cell>
        </row>
        <row r="21">
          <cell r="A21" t="str">
            <v>Leach_Pads</v>
          </cell>
          <cell r="B21" t="str">
            <v xml:space="preserve">Leach pads </v>
          </cell>
          <cell r="C21" t="str">
            <v>tonne</v>
          </cell>
          <cell r="D21"/>
          <cell r="E21"/>
          <cell r="F21" t="str">
            <v>94595</v>
          </cell>
          <cell r="G21"/>
          <cell r="H21"/>
          <cell r="I21"/>
          <cell r="N21"/>
          <cell r="O21"/>
          <cell r="P21"/>
          <cell r="Q21"/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</row>
        <row r="22">
          <cell r="A22" t="str">
            <v>Leach_PadsGE</v>
          </cell>
          <cell r="B22" t="str">
            <v>Leach pads (GE ounces)</v>
          </cell>
          <cell r="C22" t="str">
            <v>oz</v>
          </cell>
          <cell r="D22"/>
          <cell r="E22"/>
          <cell r="F22" t="str">
            <v>94596</v>
          </cell>
          <cell r="G22"/>
          <cell r="H22"/>
          <cell r="I22"/>
          <cell r="N22"/>
          <cell r="O22"/>
          <cell r="P22"/>
          <cell r="Q22"/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</row>
        <row r="23">
          <cell r="A23" t="str">
            <v>Leach_PadsLTGE</v>
          </cell>
          <cell r="B23" t="str">
            <v>LT Leach pads (GE ounces)</v>
          </cell>
          <cell r="C23" t="str">
            <v>oz</v>
          </cell>
          <cell r="D23"/>
          <cell r="E23"/>
          <cell r="F23" t="str">
            <v>94596LT</v>
          </cell>
          <cell r="G23"/>
          <cell r="H23"/>
          <cell r="I23"/>
          <cell r="N23"/>
          <cell r="O23"/>
          <cell r="P23"/>
          <cell r="Q23"/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</row>
        <row r="24">
          <cell r="A24" t="str">
            <v>Ore_Surf</v>
          </cell>
          <cell r="B24" t="str">
            <v xml:space="preserve"> Ore mined surface </v>
          </cell>
          <cell r="C24"/>
          <cell r="D24"/>
          <cell r="E24"/>
          <cell r="F24" t="str">
            <v>95000_T</v>
          </cell>
          <cell r="G24"/>
          <cell r="H24"/>
          <cell r="I24"/>
          <cell r="J24"/>
          <cell r="K24"/>
          <cell r="L24"/>
          <cell r="M24"/>
          <cell r="N24"/>
          <cell r="O24"/>
          <cell r="P24"/>
          <cell r="Q24"/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</row>
        <row r="25">
          <cell r="A25" t="str">
            <v>OreMineS_1</v>
          </cell>
          <cell r="B25" t="str">
            <v xml:space="preserve"> Ore mined surface - source 1 </v>
          </cell>
          <cell r="C25" t="str">
            <v>tonne</v>
          </cell>
          <cell r="D25"/>
          <cell r="E25"/>
          <cell r="F25" t="str">
            <v>95000_S1</v>
          </cell>
          <cell r="G25"/>
          <cell r="H25"/>
          <cell r="I25"/>
          <cell r="J25"/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/>
          <cell r="X25"/>
          <cell r="Y25"/>
          <cell r="Z25"/>
          <cell r="AA25"/>
          <cell r="AB25"/>
          <cell r="AC25"/>
          <cell r="AD25">
            <v>0</v>
          </cell>
          <cell r="AE25"/>
          <cell r="AF25"/>
          <cell r="AG25"/>
          <cell r="AH25"/>
          <cell r="AI25"/>
          <cell r="AJ25"/>
          <cell r="AK25"/>
          <cell r="AL25"/>
          <cell r="AM25"/>
          <cell r="AN25"/>
          <cell r="AO25"/>
          <cell r="AP25"/>
          <cell r="AQ25">
            <v>0</v>
          </cell>
          <cell r="AR25"/>
          <cell r="AS25"/>
          <cell r="AT25"/>
          <cell r="AU25"/>
          <cell r="AV25"/>
          <cell r="AW25"/>
          <cell r="AX25"/>
          <cell r="AY25"/>
          <cell r="AZ25"/>
          <cell r="BA25"/>
          <cell r="BB25"/>
          <cell r="BC25"/>
          <cell r="BD25">
            <v>0</v>
          </cell>
          <cell r="BE25"/>
          <cell r="BF25"/>
          <cell r="BG25"/>
          <cell r="BH25"/>
          <cell r="BI25"/>
          <cell r="BJ25"/>
          <cell r="BK25"/>
          <cell r="BL25"/>
          <cell r="BM25">
            <v>0</v>
          </cell>
        </row>
        <row r="26">
          <cell r="A26" t="str">
            <v>OreMineS_2</v>
          </cell>
          <cell r="B26" t="str">
            <v xml:space="preserve"> Ore mined surface - source 2 </v>
          </cell>
          <cell r="C26" t="str">
            <v>tonne</v>
          </cell>
          <cell r="D26"/>
          <cell r="E26"/>
          <cell r="F26" t="str">
            <v>95000_S2</v>
          </cell>
          <cell r="G26"/>
          <cell r="H26"/>
          <cell r="I26"/>
          <cell r="J26"/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  <cell r="X26"/>
          <cell r="Y26"/>
          <cell r="Z26"/>
          <cell r="AA26"/>
          <cell r="AB26"/>
          <cell r="AC26"/>
          <cell r="AD26">
            <v>0</v>
          </cell>
          <cell r="AE26"/>
          <cell r="AF26"/>
          <cell r="AG26"/>
          <cell r="AH26"/>
          <cell r="AI26"/>
          <cell r="AJ26"/>
          <cell r="AK26"/>
          <cell r="AL26"/>
          <cell r="AM26"/>
          <cell r="AN26"/>
          <cell r="AO26"/>
          <cell r="AP26"/>
          <cell r="AQ26">
            <v>0</v>
          </cell>
          <cell r="AR26"/>
          <cell r="AS26"/>
          <cell r="AT26"/>
          <cell r="AU26"/>
          <cell r="AV26"/>
          <cell r="AW26"/>
          <cell r="AX26"/>
          <cell r="AY26"/>
          <cell r="AZ26"/>
          <cell r="BA26"/>
          <cell r="BB26"/>
          <cell r="BC26"/>
          <cell r="BD26">
            <v>0</v>
          </cell>
          <cell r="BE26"/>
          <cell r="BF26"/>
          <cell r="BG26"/>
          <cell r="BH26"/>
          <cell r="BI26"/>
          <cell r="BJ26"/>
          <cell r="BK26"/>
          <cell r="BL26"/>
          <cell r="BM26">
            <v>0</v>
          </cell>
        </row>
        <row r="27">
          <cell r="A27" t="str">
            <v>OreMineS_3</v>
          </cell>
          <cell r="B27" t="str">
            <v xml:space="preserve"> Ore mined surface - source 3 </v>
          </cell>
          <cell r="C27" t="str">
            <v>tonne</v>
          </cell>
          <cell r="D27"/>
          <cell r="E27"/>
          <cell r="F27" t="str">
            <v>95000_S3</v>
          </cell>
          <cell r="G27"/>
          <cell r="H27"/>
          <cell r="I27"/>
          <cell r="J27"/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/>
          <cell r="X27"/>
          <cell r="Y27"/>
          <cell r="Z27"/>
          <cell r="AA27"/>
          <cell r="AB27"/>
          <cell r="AC27"/>
          <cell r="AD27">
            <v>0</v>
          </cell>
          <cell r="AE27"/>
          <cell r="AF27"/>
          <cell r="AG27"/>
          <cell r="AH27"/>
          <cell r="AI27"/>
          <cell r="AJ27"/>
          <cell r="AK27"/>
          <cell r="AL27"/>
          <cell r="AM27"/>
          <cell r="AN27"/>
          <cell r="AO27"/>
          <cell r="AP27"/>
          <cell r="AQ27">
            <v>0</v>
          </cell>
          <cell r="AR27"/>
          <cell r="AS27"/>
          <cell r="AT27"/>
          <cell r="AU27"/>
          <cell r="AV27"/>
          <cell r="AW27"/>
          <cell r="AX27"/>
          <cell r="AY27"/>
          <cell r="AZ27"/>
          <cell r="BA27"/>
          <cell r="BB27"/>
          <cell r="BC27"/>
          <cell r="BD27">
            <v>0</v>
          </cell>
          <cell r="BE27"/>
          <cell r="BF27"/>
          <cell r="BG27"/>
          <cell r="BH27"/>
          <cell r="BI27"/>
          <cell r="BJ27"/>
          <cell r="BK27"/>
          <cell r="BL27"/>
          <cell r="BM27">
            <v>0</v>
          </cell>
        </row>
        <row r="28">
          <cell r="A28" t="str">
            <v>OreMineS_4</v>
          </cell>
          <cell r="B28" t="str">
            <v xml:space="preserve"> Ore mined surface - source 4 </v>
          </cell>
          <cell r="C28" t="str">
            <v>tonne</v>
          </cell>
          <cell r="D28"/>
          <cell r="E28"/>
          <cell r="F28" t="str">
            <v>95000_S4</v>
          </cell>
          <cell r="G28"/>
          <cell r="H28"/>
          <cell r="I28"/>
          <cell r="J28"/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X28"/>
          <cell r="Y28"/>
          <cell r="Z28"/>
          <cell r="AA28"/>
          <cell r="AB28"/>
          <cell r="AC28"/>
          <cell r="AD28">
            <v>0</v>
          </cell>
          <cell r="AE28"/>
          <cell r="AF28"/>
          <cell r="AG28"/>
          <cell r="AH28"/>
          <cell r="AI28"/>
          <cell r="AJ28"/>
          <cell r="AK28"/>
          <cell r="AL28"/>
          <cell r="AM28"/>
          <cell r="AN28"/>
          <cell r="AO28"/>
          <cell r="AP28"/>
          <cell r="AQ28">
            <v>0</v>
          </cell>
          <cell r="AR28"/>
          <cell r="AS28"/>
          <cell r="AT28"/>
          <cell r="AU28"/>
          <cell r="AV28"/>
          <cell r="AW28"/>
          <cell r="AX28"/>
          <cell r="AY28"/>
          <cell r="AZ28"/>
          <cell r="BA28"/>
          <cell r="BB28"/>
          <cell r="BC28"/>
          <cell r="BD28">
            <v>0</v>
          </cell>
          <cell r="BE28"/>
          <cell r="BF28"/>
          <cell r="BG28"/>
          <cell r="BH28"/>
          <cell r="BI28"/>
          <cell r="BJ28"/>
          <cell r="BK28"/>
          <cell r="BL28"/>
          <cell r="BM28">
            <v>0</v>
          </cell>
        </row>
        <row r="29">
          <cell r="A29" t="str">
            <v>OreMineS_5</v>
          </cell>
          <cell r="B29" t="str">
            <v xml:space="preserve"> Ore mined surface - source 5 </v>
          </cell>
          <cell r="C29" t="str">
            <v>tonne</v>
          </cell>
          <cell r="D29"/>
          <cell r="E29"/>
          <cell r="F29" t="str">
            <v>95000_S5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>
            <v>0</v>
          </cell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>
            <v>0</v>
          </cell>
          <cell r="AR29"/>
          <cell r="AS29"/>
          <cell r="AT29"/>
          <cell r="AU29"/>
          <cell r="AV29"/>
          <cell r="AW29"/>
          <cell r="AX29"/>
          <cell r="AY29"/>
          <cell r="AZ29"/>
          <cell r="BA29"/>
          <cell r="BB29"/>
          <cell r="BC29"/>
          <cell r="BD29">
            <v>0</v>
          </cell>
          <cell r="BE29"/>
          <cell r="BF29"/>
          <cell r="BG29"/>
          <cell r="BH29"/>
          <cell r="BI29"/>
          <cell r="BJ29"/>
          <cell r="BK29"/>
          <cell r="BL29"/>
          <cell r="BM29">
            <v>0</v>
          </cell>
        </row>
        <row r="30">
          <cell r="A30" t="str">
            <v>OreMineS_6</v>
          </cell>
          <cell r="B30" t="str">
            <v xml:space="preserve"> Ore mined surface - source 6</v>
          </cell>
          <cell r="C30" t="str">
            <v>tonne</v>
          </cell>
          <cell r="D30"/>
          <cell r="E30"/>
          <cell r="F30" t="str">
            <v>95000_S6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>
            <v>0</v>
          </cell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>
            <v>0</v>
          </cell>
          <cell r="AR30"/>
          <cell r="AS30"/>
          <cell r="AT30"/>
          <cell r="AU30"/>
          <cell r="AV30"/>
          <cell r="AW30"/>
          <cell r="AX30"/>
          <cell r="AY30"/>
          <cell r="AZ30"/>
          <cell r="BA30"/>
          <cell r="BB30"/>
          <cell r="BC30"/>
          <cell r="BD30">
            <v>0</v>
          </cell>
          <cell r="BE30"/>
          <cell r="BF30"/>
          <cell r="BG30"/>
          <cell r="BH30"/>
          <cell r="BI30"/>
          <cell r="BJ30"/>
          <cell r="BK30"/>
          <cell r="BL30"/>
          <cell r="BM30">
            <v>0</v>
          </cell>
        </row>
        <row r="31">
          <cell r="A31" t="str">
            <v>OreMineS_7</v>
          </cell>
          <cell r="B31" t="str">
            <v xml:space="preserve"> Ore mined surface - source 7</v>
          </cell>
          <cell r="C31" t="str">
            <v>tonne</v>
          </cell>
          <cell r="D31"/>
          <cell r="E31"/>
          <cell r="F31" t="str">
            <v>95000_S7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>
            <v>0</v>
          </cell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>
            <v>0</v>
          </cell>
          <cell r="AR31"/>
          <cell r="AS31"/>
          <cell r="AT31"/>
          <cell r="AU31"/>
          <cell r="AV31"/>
          <cell r="AW31"/>
          <cell r="AX31"/>
          <cell r="AY31"/>
          <cell r="AZ31"/>
          <cell r="BA31"/>
          <cell r="BB31"/>
          <cell r="BC31"/>
          <cell r="BD31">
            <v>0</v>
          </cell>
          <cell r="BE31"/>
          <cell r="BF31"/>
          <cell r="BG31"/>
          <cell r="BH31"/>
          <cell r="BI31"/>
          <cell r="BJ31"/>
          <cell r="BK31"/>
          <cell r="BL31"/>
          <cell r="BM31">
            <v>0</v>
          </cell>
        </row>
        <row r="32">
          <cell r="A32" t="str">
            <v>OreMineS_8</v>
          </cell>
          <cell r="B32" t="str">
            <v xml:space="preserve"> Ore mined surface - source 8</v>
          </cell>
          <cell r="C32" t="str">
            <v>tonne</v>
          </cell>
          <cell r="D32"/>
          <cell r="E32"/>
          <cell r="F32" t="str">
            <v>95000_S8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>
            <v>0</v>
          </cell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>
            <v>0</v>
          </cell>
          <cell r="AR32"/>
          <cell r="AS32"/>
          <cell r="AT32"/>
          <cell r="AU32"/>
          <cell r="AV32"/>
          <cell r="AW32"/>
          <cell r="AX32"/>
          <cell r="AY32"/>
          <cell r="AZ32"/>
          <cell r="BA32"/>
          <cell r="BB32"/>
          <cell r="BC32"/>
          <cell r="BD32">
            <v>0</v>
          </cell>
          <cell r="BE32"/>
          <cell r="BF32"/>
          <cell r="BG32"/>
          <cell r="BH32"/>
          <cell r="BI32"/>
          <cell r="BJ32"/>
          <cell r="BK32"/>
          <cell r="BL32"/>
          <cell r="BM32">
            <v>0</v>
          </cell>
        </row>
        <row r="33">
          <cell r="A33" t="str">
            <v>OreMineS_9</v>
          </cell>
          <cell r="B33" t="str">
            <v xml:space="preserve"> Ore mined surface - source 9</v>
          </cell>
          <cell r="C33" t="str">
            <v>tonne</v>
          </cell>
          <cell r="D33"/>
          <cell r="E33"/>
          <cell r="F33" t="str">
            <v>95000_S9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>
            <v>0</v>
          </cell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>
            <v>0</v>
          </cell>
          <cell r="AR33"/>
          <cell r="AS33"/>
          <cell r="AT33"/>
          <cell r="AU33"/>
          <cell r="AV33"/>
          <cell r="AW33"/>
          <cell r="AX33"/>
          <cell r="AY33"/>
          <cell r="AZ33"/>
          <cell r="BA33"/>
          <cell r="BB33"/>
          <cell r="BC33"/>
          <cell r="BD33">
            <v>0</v>
          </cell>
          <cell r="BE33"/>
          <cell r="BF33"/>
          <cell r="BG33"/>
          <cell r="BH33"/>
          <cell r="BI33"/>
          <cell r="BJ33"/>
          <cell r="BK33"/>
          <cell r="BL33"/>
          <cell r="BM33">
            <v>0</v>
          </cell>
        </row>
        <row r="34">
          <cell r="A34" t="str">
            <v>OreMineS_10</v>
          </cell>
          <cell r="B34" t="str">
            <v xml:space="preserve"> Ore mined surface - source 10</v>
          </cell>
          <cell r="C34" t="str">
            <v>tonne</v>
          </cell>
          <cell r="D34"/>
          <cell r="E34"/>
          <cell r="F34" t="str">
            <v>95000_S10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>
            <v>0</v>
          </cell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>
            <v>0</v>
          </cell>
          <cell r="AR34"/>
          <cell r="AS34"/>
          <cell r="AT34"/>
          <cell r="AU34"/>
          <cell r="AV34"/>
          <cell r="AW34"/>
          <cell r="AX34"/>
          <cell r="AY34"/>
          <cell r="AZ34"/>
          <cell r="BA34"/>
          <cell r="BB34"/>
          <cell r="BC34"/>
          <cell r="BD34">
            <v>0</v>
          </cell>
          <cell r="BE34"/>
          <cell r="BF34"/>
          <cell r="BG34"/>
          <cell r="BH34"/>
          <cell r="BI34"/>
          <cell r="BJ34"/>
          <cell r="BK34"/>
          <cell r="BL34"/>
          <cell r="BM34">
            <v>0</v>
          </cell>
        </row>
        <row r="35">
          <cell r="A35" t="str">
            <v>Wst_Opr_Surf</v>
          </cell>
          <cell r="B35" t="str">
            <v xml:space="preserve"> Waste mined surface - operating </v>
          </cell>
          <cell r="C35"/>
          <cell r="D35"/>
          <cell r="E35"/>
          <cell r="F35" t="str">
            <v>91020_T</v>
          </cell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>
            <v>0</v>
          </cell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>
            <v>0</v>
          </cell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>
            <v>0</v>
          </cell>
          <cell r="BE35"/>
          <cell r="BF35"/>
          <cell r="BG35"/>
          <cell r="BH35"/>
          <cell r="BI35"/>
          <cell r="BJ35"/>
          <cell r="BK35"/>
          <cell r="BL35"/>
          <cell r="BM35">
            <v>0</v>
          </cell>
        </row>
        <row r="36">
          <cell r="A36" t="str">
            <v>WasteMineS_opr_1</v>
          </cell>
          <cell r="B36" t="str">
            <v xml:space="preserve"> Waste mined surface source 1 - operating </v>
          </cell>
          <cell r="C36" t="str">
            <v>tonne</v>
          </cell>
          <cell r="D36"/>
          <cell r="E36"/>
          <cell r="F36" t="str">
            <v>91020_S1</v>
          </cell>
          <cell r="G36"/>
          <cell r="H36"/>
          <cell r="I36"/>
          <cell r="J36"/>
          <cell r="K36"/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/>
          <cell r="X36"/>
          <cell r="Y36"/>
          <cell r="Z36"/>
          <cell r="AA36"/>
          <cell r="AB36"/>
          <cell r="AC36"/>
          <cell r="AD36">
            <v>0</v>
          </cell>
          <cell r="AE36"/>
          <cell r="AF36"/>
          <cell r="AG36"/>
          <cell r="AH36"/>
          <cell r="AI36"/>
          <cell r="AJ36"/>
          <cell r="AK36"/>
          <cell r="AL36"/>
          <cell r="AM36"/>
          <cell r="AN36"/>
          <cell r="AO36"/>
          <cell r="AP36"/>
          <cell r="AQ36">
            <v>0</v>
          </cell>
          <cell r="AR36"/>
          <cell r="AS36"/>
          <cell r="AT36"/>
          <cell r="AU36"/>
          <cell r="AV36"/>
          <cell r="AW36"/>
          <cell r="AX36"/>
          <cell r="AY36"/>
          <cell r="AZ36"/>
          <cell r="BA36"/>
          <cell r="BB36"/>
          <cell r="BC36"/>
          <cell r="BD36">
            <v>0</v>
          </cell>
          <cell r="BE36"/>
          <cell r="BF36"/>
          <cell r="BG36"/>
          <cell r="BH36"/>
          <cell r="BI36"/>
          <cell r="BJ36"/>
          <cell r="BK36"/>
          <cell r="BL36"/>
          <cell r="BM36">
            <v>0</v>
          </cell>
        </row>
        <row r="37">
          <cell r="A37" t="str">
            <v>WasteMineS_opr_2</v>
          </cell>
          <cell r="B37" t="str">
            <v xml:space="preserve"> Waste mined surface source 2 - operating </v>
          </cell>
          <cell r="C37" t="str">
            <v>tonne</v>
          </cell>
          <cell r="D37"/>
          <cell r="E37"/>
          <cell r="F37" t="str">
            <v>91020_S2</v>
          </cell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  <cell r="Y37"/>
          <cell r="Z37"/>
          <cell r="AA37"/>
          <cell r="AB37"/>
          <cell r="AC37"/>
          <cell r="AD37">
            <v>0</v>
          </cell>
          <cell r="AE37"/>
          <cell r="AF37"/>
          <cell r="AG37"/>
          <cell r="AH37"/>
          <cell r="AI37"/>
          <cell r="AJ37"/>
          <cell r="AK37"/>
          <cell r="AL37"/>
          <cell r="AM37"/>
          <cell r="AN37"/>
          <cell r="AO37"/>
          <cell r="AP37"/>
          <cell r="AQ37">
            <v>0</v>
          </cell>
          <cell r="AR37"/>
          <cell r="AS37"/>
          <cell r="AT37"/>
          <cell r="AU37"/>
          <cell r="AV37"/>
          <cell r="AW37"/>
          <cell r="AX37"/>
          <cell r="AY37"/>
          <cell r="AZ37"/>
          <cell r="BA37"/>
          <cell r="BB37"/>
          <cell r="BC37"/>
          <cell r="BD37">
            <v>0</v>
          </cell>
          <cell r="BE37"/>
          <cell r="BF37"/>
          <cell r="BG37"/>
          <cell r="BH37"/>
          <cell r="BI37"/>
          <cell r="BJ37"/>
          <cell r="BK37"/>
          <cell r="BL37"/>
          <cell r="BM37">
            <v>0</v>
          </cell>
        </row>
        <row r="38">
          <cell r="A38" t="str">
            <v>WasteMineS_opr_3</v>
          </cell>
          <cell r="B38" t="str">
            <v xml:space="preserve"> Waste mined surface source 3 - operating </v>
          </cell>
          <cell r="C38" t="str">
            <v>tonne</v>
          </cell>
          <cell r="D38"/>
          <cell r="E38"/>
          <cell r="F38" t="str">
            <v>91020_S3</v>
          </cell>
          <cell r="G38"/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  <cell r="Y38"/>
          <cell r="Z38"/>
          <cell r="AA38"/>
          <cell r="AB38"/>
          <cell r="AC38"/>
          <cell r="AD38">
            <v>0</v>
          </cell>
          <cell r="AE38"/>
          <cell r="AF38"/>
          <cell r="AG38"/>
          <cell r="AH38"/>
          <cell r="AI38"/>
          <cell r="AJ38"/>
          <cell r="AK38"/>
          <cell r="AL38"/>
          <cell r="AM38"/>
          <cell r="AN38"/>
          <cell r="AO38"/>
          <cell r="AP38"/>
          <cell r="AQ38">
            <v>0</v>
          </cell>
          <cell r="AR38"/>
          <cell r="AS38"/>
          <cell r="AT38"/>
          <cell r="AU38"/>
          <cell r="AV38"/>
          <cell r="AW38"/>
          <cell r="AX38"/>
          <cell r="AY38"/>
          <cell r="AZ38"/>
          <cell r="BA38"/>
          <cell r="BB38"/>
          <cell r="BC38"/>
          <cell r="BD38">
            <v>0</v>
          </cell>
          <cell r="BE38"/>
          <cell r="BF38"/>
          <cell r="BG38"/>
          <cell r="BH38"/>
          <cell r="BI38"/>
          <cell r="BJ38"/>
          <cell r="BK38"/>
          <cell r="BL38"/>
          <cell r="BM38">
            <v>0</v>
          </cell>
        </row>
        <row r="39">
          <cell r="A39" t="str">
            <v>WasteMineS_opr_4</v>
          </cell>
          <cell r="B39" t="str">
            <v xml:space="preserve"> Waste mined surface source 4 - operating </v>
          </cell>
          <cell r="C39" t="str">
            <v>tonne</v>
          </cell>
          <cell r="D39"/>
          <cell r="E39"/>
          <cell r="F39" t="str">
            <v>91020_S4</v>
          </cell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  <cell r="Y39"/>
          <cell r="Z39"/>
          <cell r="AA39"/>
          <cell r="AB39"/>
          <cell r="AC39"/>
          <cell r="AD39">
            <v>0</v>
          </cell>
          <cell r="AE39"/>
          <cell r="AF39"/>
          <cell r="AG39"/>
          <cell r="AH39"/>
          <cell r="AI39"/>
          <cell r="AJ39"/>
          <cell r="AK39"/>
          <cell r="AL39"/>
          <cell r="AM39"/>
          <cell r="AN39"/>
          <cell r="AO39"/>
          <cell r="AP39"/>
          <cell r="AQ39">
            <v>0</v>
          </cell>
          <cell r="AR39"/>
          <cell r="AS39"/>
          <cell r="AT39"/>
          <cell r="AU39"/>
          <cell r="AV39"/>
          <cell r="AW39"/>
          <cell r="AX39"/>
          <cell r="AY39"/>
          <cell r="AZ39"/>
          <cell r="BA39"/>
          <cell r="BB39"/>
          <cell r="BC39"/>
          <cell r="BD39">
            <v>0</v>
          </cell>
          <cell r="BE39"/>
          <cell r="BF39"/>
          <cell r="BG39"/>
          <cell r="BH39"/>
          <cell r="BI39"/>
          <cell r="BJ39"/>
          <cell r="BK39"/>
          <cell r="BL39"/>
          <cell r="BM39">
            <v>0</v>
          </cell>
        </row>
        <row r="40">
          <cell r="A40" t="str">
            <v>WasteMineS_opr_5</v>
          </cell>
          <cell r="B40" t="str">
            <v xml:space="preserve"> Waste mined surface source 5 - operating </v>
          </cell>
          <cell r="C40" t="str">
            <v>tonne</v>
          </cell>
          <cell r="D40"/>
          <cell r="E40"/>
          <cell r="F40" t="str">
            <v>91020_S5</v>
          </cell>
          <cell r="G40"/>
          <cell r="H40"/>
          <cell r="I40"/>
          <cell r="J40"/>
          <cell r="K40"/>
          <cell r="L40"/>
          <cell r="M40"/>
          <cell r="N40"/>
          <cell r="O40"/>
          <cell r="P40"/>
          <cell r="Q40"/>
          <cell r="R40"/>
          <cell r="S40"/>
          <cell r="T40"/>
          <cell r="U40"/>
          <cell r="V40"/>
          <cell r="W40"/>
          <cell r="X40"/>
          <cell r="Y40"/>
          <cell r="Z40"/>
          <cell r="AA40"/>
          <cell r="AB40"/>
          <cell r="AC40"/>
          <cell r="AD40">
            <v>0</v>
          </cell>
          <cell r="AE40"/>
          <cell r="AF40"/>
          <cell r="AG40"/>
          <cell r="AH40"/>
          <cell r="AI40"/>
          <cell r="AJ40"/>
          <cell r="AK40"/>
          <cell r="AL40"/>
          <cell r="AM40"/>
          <cell r="AN40"/>
          <cell r="AO40"/>
          <cell r="AP40"/>
          <cell r="AQ40">
            <v>0</v>
          </cell>
          <cell r="AR40"/>
          <cell r="AS40"/>
          <cell r="AT40"/>
          <cell r="AU40"/>
          <cell r="AV40"/>
          <cell r="AW40"/>
          <cell r="AX40"/>
          <cell r="AY40"/>
          <cell r="AZ40"/>
          <cell r="BA40"/>
          <cell r="BB40"/>
          <cell r="BC40"/>
          <cell r="BD40">
            <v>0</v>
          </cell>
          <cell r="BE40"/>
          <cell r="BF40"/>
          <cell r="BG40"/>
          <cell r="BH40"/>
          <cell r="BI40"/>
          <cell r="BJ40"/>
          <cell r="BK40"/>
          <cell r="BL40"/>
          <cell r="BM40">
            <v>0</v>
          </cell>
        </row>
        <row r="41">
          <cell r="A41" t="str">
            <v>WasteMineS_opr_6</v>
          </cell>
          <cell r="B41" t="str">
            <v xml:space="preserve"> Waste mined surface source 6 - operating</v>
          </cell>
          <cell r="C41" t="str">
            <v>tonne</v>
          </cell>
          <cell r="D41"/>
          <cell r="E41"/>
          <cell r="F41" t="str">
            <v>91020_S6</v>
          </cell>
          <cell r="G41"/>
          <cell r="H41"/>
          <cell r="I41"/>
          <cell r="J41"/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/>
          <cell r="Y41"/>
          <cell r="Z41"/>
          <cell r="AA41"/>
          <cell r="AB41"/>
          <cell r="AC41"/>
          <cell r="AD41">
            <v>0</v>
          </cell>
          <cell r="AE41"/>
          <cell r="AF41"/>
          <cell r="AG41"/>
          <cell r="AH41"/>
          <cell r="AI41"/>
          <cell r="AJ41"/>
          <cell r="AK41"/>
          <cell r="AL41"/>
          <cell r="AM41"/>
          <cell r="AN41"/>
          <cell r="AO41"/>
          <cell r="AP41"/>
          <cell r="AQ41">
            <v>0</v>
          </cell>
          <cell r="AR41"/>
          <cell r="AS41"/>
          <cell r="AT41"/>
          <cell r="AU41"/>
          <cell r="AV41"/>
          <cell r="AW41"/>
          <cell r="AX41"/>
          <cell r="AY41"/>
          <cell r="AZ41"/>
          <cell r="BA41"/>
          <cell r="BB41"/>
          <cell r="BC41"/>
          <cell r="BD41">
            <v>0</v>
          </cell>
          <cell r="BE41"/>
          <cell r="BF41"/>
          <cell r="BG41"/>
          <cell r="BH41"/>
          <cell r="BI41"/>
          <cell r="BJ41"/>
          <cell r="BK41"/>
          <cell r="BL41"/>
          <cell r="BM41">
            <v>0</v>
          </cell>
        </row>
        <row r="42">
          <cell r="A42" t="str">
            <v>WasteMineS_opr_7</v>
          </cell>
          <cell r="B42" t="str">
            <v xml:space="preserve"> Waste mined surface source 7 - operating</v>
          </cell>
          <cell r="C42" t="str">
            <v>tonne</v>
          </cell>
          <cell r="D42"/>
          <cell r="E42"/>
          <cell r="F42" t="str">
            <v>91020_S7</v>
          </cell>
          <cell r="G42"/>
          <cell r="H42"/>
          <cell r="I42"/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/>
          <cell r="Y42"/>
          <cell r="Z42"/>
          <cell r="AA42"/>
          <cell r="AB42"/>
          <cell r="AC42"/>
          <cell r="AD42">
            <v>0</v>
          </cell>
          <cell r="AE42"/>
          <cell r="AF42"/>
          <cell r="AG42"/>
          <cell r="AH42"/>
          <cell r="AI42"/>
          <cell r="AJ42"/>
          <cell r="AK42"/>
          <cell r="AL42"/>
          <cell r="AM42"/>
          <cell r="AN42"/>
          <cell r="AO42"/>
          <cell r="AP42"/>
          <cell r="AQ42">
            <v>0</v>
          </cell>
          <cell r="AR42"/>
          <cell r="AS42"/>
          <cell r="AT42"/>
          <cell r="AU42"/>
          <cell r="AV42"/>
          <cell r="AW42"/>
          <cell r="AX42"/>
          <cell r="AY42"/>
          <cell r="AZ42"/>
          <cell r="BA42"/>
          <cell r="BB42"/>
          <cell r="BC42"/>
          <cell r="BD42">
            <v>0</v>
          </cell>
          <cell r="BE42"/>
          <cell r="BF42"/>
          <cell r="BG42"/>
          <cell r="BH42"/>
          <cell r="BI42"/>
          <cell r="BJ42"/>
          <cell r="BK42"/>
          <cell r="BL42"/>
          <cell r="BM42">
            <v>0</v>
          </cell>
        </row>
        <row r="43">
          <cell r="A43" t="str">
            <v>WasteMineS_opr_8</v>
          </cell>
          <cell r="B43" t="str">
            <v xml:space="preserve"> Waste mined surface source 8 - operating</v>
          </cell>
          <cell r="C43" t="str">
            <v>tonne</v>
          </cell>
          <cell r="D43"/>
          <cell r="E43"/>
          <cell r="F43" t="str">
            <v>91020_S8</v>
          </cell>
          <cell r="G43"/>
          <cell r="H43"/>
          <cell r="I43"/>
          <cell r="J43"/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  <cell r="Y43"/>
          <cell r="Z43"/>
          <cell r="AA43"/>
          <cell r="AB43"/>
          <cell r="AC43"/>
          <cell r="AD43">
            <v>0</v>
          </cell>
          <cell r="AE43"/>
          <cell r="AF43"/>
          <cell r="AG43"/>
          <cell r="AH43"/>
          <cell r="AI43"/>
          <cell r="AJ43"/>
          <cell r="AK43"/>
          <cell r="AL43"/>
          <cell r="AM43"/>
          <cell r="AN43"/>
          <cell r="AO43"/>
          <cell r="AP43"/>
          <cell r="AQ43">
            <v>0</v>
          </cell>
          <cell r="AR43"/>
          <cell r="AS43"/>
          <cell r="AT43"/>
          <cell r="AU43"/>
          <cell r="AV43"/>
          <cell r="AW43"/>
          <cell r="AX43"/>
          <cell r="AY43"/>
          <cell r="AZ43"/>
          <cell r="BA43"/>
          <cell r="BB43"/>
          <cell r="BC43"/>
          <cell r="BD43">
            <v>0</v>
          </cell>
          <cell r="BE43"/>
          <cell r="BF43"/>
          <cell r="BG43"/>
          <cell r="BH43"/>
          <cell r="BI43"/>
          <cell r="BJ43"/>
          <cell r="BK43"/>
          <cell r="BL43"/>
          <cell r="BM43">
            <v>0</v>
          </cell>
        </row>
        <row r="44">
          <cell r="A44" t="str">
            <v>WasteMineS_opr_9</v>
          </cell>
          <cell r="B44" t="str">
            <v xml:space="preserve"> Waste mined surface source 9 - operating</v>
          </cell>
          <cell r="C44" t="str">
            <v>tonne</v>
          </cell>
          <cell r="D44"/>
          <cell r="E44"/>
          <cell r="F44" t="str">
            <v>91020_S9</v>
          </cell>
          <cell r="G44"/>
          <cell r="H44"/>
          <cell r="I44"/>
          <cell r="J44"/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/>
          <cell r="W44"/>
          <cell r="X44"/>
          <cell r="Y44"/>
          <cell r="Z44"/>
          <cell r="AA44"/>
          <cell r="AB44"/>
          <cell r="AC44"/>
          <cell r="AD44">
            <v>0</v>
          </cell>
          <cell r="AE44"/>
          <cell r="AF44"/>
          <cell r="AG44"/>
          <cell r="AH44"/>
          <cell r="AI44"/>
          <cell r="AJ44"/>
          <cell r="AK44"/>
          <cell r="AL44"/>
          <cell r="AM44"/>
          <cell r="AN44"/>
          <cell r="AO44"/>
          <cell r="AP44"/>
          <cell r="AQ44">
            <v>0</v>
          </cell>
          <cell r="AR44"/>
          <cell r="AS44"/>
          <cell r="AT44"/>
          <cell r="AU44"/>
          <cell r="AV44"/>
          <cell r="AW44"/>
          <cell r="AX44"/>
          <cell r="AY44"/>
          <cell r="AZ44"/>
          <cell r="BA44"/>
          <cell r="BB44"/>
          <cell r="BC44"/>
          <cell r="BD44">
            <v>0</v>
          </cell>
          <cell r="BE44"/>
          <cell r="BF44"/>
          <cell r="BG44"/>
          <cell r="BH44"/>
          <cell r="BI44"/>
          <cell r="BJ44"/>
          <cell r="BK44"/>
          <cell r="BL44"/>
          <cell r="BM44">
            <v>0</v>
          </cell>
        </row>
        <row r="45">
          <cell r="A45" t="str">
            <v>WasteMineS_opr_10</v>
          </cell>
          <cell r="B45" t="str">
            <v xml:space="preserve"> Waste mined surface source 10 - operating</v>
          </cell>
          <cell r="C45" t="str">
            <v>tonne</v>
          </cell>
          <cell r="D45"/>
          <cell r="E45"/>
          <cell r="F45" t="str">
            <v>91020_S10</v>
          </cell>
          <cell r="G45"/>
          <cell r="H45"/>
          <cell r="I45"/>
          <cell r="J45"/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/>
          <cell r="Y45"/>
          <cell r="Z45"/>
          <cell r="AA45"/>
          <cell r="AB45"/>
          <cell r="AC45"/>
          <cell r="AD45">
            <v>0</v>
          </cell>
          <cell r="AE45"/>
          <cell r="AF45"/>
          <cell r="AG45"/>
          <cell r="AH45"/>
          <cell r="AI45"/>
          <cell r="AJ45"/>
          <cell r="AK45"/>
          <cell r="AL45"/>
          <cell r="AM45"/>
          <cell r="AN45"/>
          <cell r="AO45"/>
          <cell r="AP45"/>
          <cell r="AQ45">
            <v>0</v>
          </cell>
          <cell r="AR45"/>
          <cell r="AS45"/>
          <cell r="AT45"/>
          <cell r="AU45"/>
          <cell r="AV45"/>
          <cell r="AW45"/>
          <cell r="AX45"/>
          <cell r="AY45"/>
          <cell r="AZ45"/>
          <cell r="BA45"/>
          <cell r="BB45"/>
          <cell r="BC45"/>
          <cell r="BD45">
            <v>0</v>
          </cell>
          <cell r="BE45"/>
          <cell r="BF45"/>
          <cell r="BG45"/>
          <cell r="BH45"/>
          <cell r="BI45"/>
          <cell r="BJ45"/>
          <cell r="BK45"/>
          <cell r="BL45"/>
          <cell r="BM45">
            <v>0</v>
          </cell>
        </row>
        <row r="46">
          <cell r="A46" t="str">
            <v>Wst_Cap_Surf</v>
          </cell>
          <cell r="B46" t="str">
            <v xml:space="preserve"> Waste mined surface - capital </v>
          </cell>
          <cell r="C46"/>
          <cell r="D46"/>
          <cell r="E46"/>
          <cell r="F46" t="str">
            <v>91021_T</v>
          </cell>
          <cell r="G46"/>
          <cell r="H46"/>
          <cell r="I46"/>
          <cell r="J46"/>
          <cell r="K46"/>
          <cell r="L46"/>
          <cell r="M46"/>
          <cell r="N46"/>
          <cell r="O46"/>
          <cell r="P46"/>
          <cell r="Q46"/>
          <cell r="R46"/>
          <cell r="S46"/>
          <cell r="T46"/>
          <cell r="U46"/>
          <cell r="V46"/>
          <cell r="W46"/>
          <cell r="X46"/>
          <cell r="Y46"/>
          <cell r="Z46"/>
          <cell r="AA46"/>
          <cell r="AB46"/>
          <cell r="AC46"/>
          <cell r="AD46">
            <v>0</v>
          </cell>
          <cell r="AE46"/>
          <cell r="AF46"/>
          <cell r="AG46"/>
          <cell r="AH46"/>
          <cell r="AI46"/>
          <cell r="AJ46"/>
          <cell r="AK46"/>
          <cell r="AL46"/>
          <cell r="AM46"/>
          <cell r="AN46"/>
          <cell r="AO46"/>
          <cell r="AP46"/>
          <cell r="AQ46">
            <v>0</v>
          </cell>
          <cell r="AR46"/>
          <cell r="AS46"/>
          <cell r="AT46"/>
          <cell r="AU46"/>
          <cell r="AV46"/>
          <cell r="AW46"/>
          <cell r="AX46"/>
          <cell r="AY46"/>
          <cell r="AZ46"/>
          <cell r="BA46"/>
          <cell r="BB46"/>
          <cell r="BC46"/>
          <cell r="BD46">
            <v>0</v>
          </cell>
          <cell r="BE46"/>
          <cell r="BF46"/>
          <cell r="BG46"/>
          <cell r="BH46"/>
          <cell r="BI46"/>
          <cell r="BJ46"/>
          <cell r="BK46"/>
          <cell r="BL46"/>
          <cell r="BM46">
            <v>0</v>
          </cell>
        </row>
        <row r="47">
          <cell r="A47" t="str">
            <v>WasteMineS_cap_1</v>
          </cell>
          <cell r="B47" t="str">
            <v xml:space="preserve"> Waste mined surface source 1 - capital </v>
          </cell>
          <cell r="C47" t="str">
            <v>tonne</v>
          </cell>
          <cell r="D47"/>
          <cell r="E47"/>
          <cell r="F47" t="str">
            <v>91021_S1</v>
          </cell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>
            <v>0</v>
          </cell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>
            <v>0</v>
          </cell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>
            <v>0</v>
          </cell>
          <cell r="BE47"/>
          <cell r="BF47"/>
          <cell r="BG47"/>
          <cell r="BH47"/>
          <cell r="BI47"/>
          <cell r="BJ47"/>
          <cell r="BK47"/>
          <cell r="BL47"/>
          <cell r="BM47">
            <v>0</v>
          </cell>
        </row>
        <row r="48">
          <cell r="A48" t="str">
            <v>WasteMineS_cap_2</v>
          </cell>
          <cell r="B48" t="str">
            <v xml:space="preserve"> Waste mined surface source 2 - capital </v>
          </cell>
          <cell r="C48" t="str">
            <v>tonne</v>
          </cell>
          <cell r="D48"/>
          <cell r="E48"/>
          <cell r="F48" t="str">
            <v>91021_S2</v>
          </cell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>
            <v>0</v>
          </cell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>
            <v>0</v>
          </cell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>
            <v>0</v>
          </cell>
          <cell r="BE48"/>
          <cell r="BF48"/>
          <cell r="BG48"/>
          <cell r="BH48"/>
          <cell r="BI48"/>
          <cell r="BJ48"/>
          <cell r="BK48"/>
          <cell r="BL48"/>
          <cell r="BM48">
            <v>0</v>
          </cell>
        </row>
        <row r="49">
          <cell r="A49" t="str">
            <v>WasteMineS_cap_3</v>
          </cell>
          <cell r="B49" t="str">
            <v xml:space="preserve"> Waste mined surface source 3 - capital </v>
          </cell>
          <cell r="C49" t="str">
            <v>tonne</v>
          </cell>
          <cell r="D49"/>
          <cell r="E49"/>
          <cell r="F49" t="str">
            <v>91021_S3</v>
          </cell>
          <cell r="G49"/>
          <cell r="H49"/>
          <cell r="I49"/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  <cell r="X49"/>
          <cell r="Y49"/>
          <cell r="Z49"/>
          <cell r="AA49"/>
          <cell r="AB49"/>
          <cell r="AC49"/>
          <cell r="AD49">
            <v>0</v>
          </cell>
          <cell r="AE49"/>
          <cell r="AF49"/>
          <cell r="AG49"/>
          <cell r="AH49"/>
          <cell r="AI49"/>
          <cell r="AJ49"/>
          <cell r="AK49"/>
          <cell r="AL49"/>
          <cell r="AM49"/>
          <cell r="AN49"/>
          <cell r="AO49"/>
          <cell r="AP49"/>
          <cell r="AQ49">
            <v>0</v>
          </cell>
          <cell r="AR49"/>
          <cell r="AS49"/>
          <cell r="AT49"/>
          <cell r="AU49"/>
          <cell r="AV49"/>
          <cell r="AW49"/>
          <cell r="AX49"/>
          <cell r="AY49"/>
          <cell r="AZ49"/>
          <cell r="BA49"/>
          <cell r="BB49"/>
          <cell r="BC49"/>
          <cell r="BD49">
            <v>0</v>
          </cell>
          <cell r="BE49"/>
          <cell r="BF49"/>
          <cell r="BG49"/>
          <cell r="BH49"/>
          <cell r="BI49"/>
          <cell r="BJ49"/>
          <cell r="BK49"/>
          <cell r="BL49"/>
          <cell r="BM49">
            <v>0</v>
          </cell>
        </row>
        <row r="50">
          <cell r="A50" t="str">
            <v>WasteMineS_cap_4</v>
          </cell>
          <cell r="B50" t="str">
            <v xml:space="preserve"> Waste mined surface source 4 - capital </v>
          </cell>
          <cell r="C50" t="str">
            <v>tonne</v>
          </cell>
          <cell r="D50"/>
          <cell r="E50"/>
          <cell r="F50" t="str">
            <v>91021_S4</v>
          </cell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/>
          <cell r="Y50"/>
          <cell r="Z50"/>
          <cell r="AA50"/>
          <cell r="AB50"/>
          <cell r="AC50"/>
          <cell r="AD50">
            <v>0</v>
          </cell>
          <cell r="AE50"/>
          <cell r="AF50"/>
          <cell r="AG50"/>
          <cell r="AH50"/>
          <cell r="AI50"/>
          <cell r="AJ50"/>
          <cell r="AK50"/>
          <cell r="AL50"/>
          <cell r="AM50"/>
          <cell r="AN50"/>
          <cell r="AO50"/>
          <cell r="AP50"/>
          <cell r="AQ50">
            <v>0</v>
          </cell>
          <cell r="AR50"/>
          <cell r="AS50"/>
          <cell r="AT50"/>
          <cell r="AU50"/>
          <cell r="AV50"/>
          <cell r="AW50"/>
          <cell r="AX50"/>
          <cell r="AY50"/>
          <cell r="AZ50"/>
          <cell r="BA50"/>
          <cell r="BB50"/>
          <cell r="BC50"/>
          <cell r="BD50">
            <v>0</v>
          </cell>
          <cell r="BE50"/>
          <cell r="BF50"/>
          <cell r="BG50"/>
          <cell r="BH50"/>
          <cell r="BI50"/>
          <cell r="BJ50"/>
          <cell r="BK50"/>
          <cell r="BL50"/>
          <cell r="BM50">
            <v>0</v>
          </cell>
        </row>
        <row r="51">
          <cell r="A51" t="str">
            <v>WasteMineS_cap_5</v>
          </cell>
          <cell r="B51" t="str">
            <v xml:space="preserve"> Waste mined surface source 5 - capital </v>
          </cell>
          <cell r="C51" t="str">
            <v>tonne</v>
          </cell>
          <cell r="D51"/>
          <cell r="E51"/>
          <cell r="F51" t="str">
            <v>91021_S5</v>
          </cell>
          <cell r="G51"/>
          <cell r="H51"/>
          <cell r="I51"/>
          <cell r="J51"/>
          <cell r="K51"/>
          <cell r="L51"/>
          <cell r="M51"/>
          <cell r="N51"/>
          <cell r="O51"/>
          <cell r="P51"/>
          <cell r="Q51"/>
          <cell r="R51"/>
          <cell r="S51"/>
          <cell r="T51"/>
          <cell r="U51"/>
          <cell r="V51"/>
          <cell r="W51"/>
          <cell r="X51"/>
          <cell r="Y51"/>
          <cell r="Z51"/>
          <cell r="AA51"/>
          <cell r="AB51"/>
          <cell r="AC51"/>
          <cell r="AD51">
            <v>0</v>
          </cell>
          <cell r="AE51"/>
          <cell r="AF51"/>
          <cell r="AG51"/>
          <cell r="AH51"/>
          <cell r="AI51"/>
          <cell r="AJ51"/>
          <cell r="AK51"/>
          <cell r="AL51"/>
          <cell r="AM51"/>
          <cell r="AN51"/>
          <cell r="AO51"/>
          <cell r="AP51"/>
          <cell r="AQ51">
            <v>0</v>
          </cell>
          <cell r="AR51"/>
          <cell r="AS51"/>
          <cell r="AT51"/>
          <cell r="AU51"/>
          <cell r="AV51"/>
          <cell r="AW51"/>
          <cell r="AX51"/>
          <cell r="AY51"/>
          <cell r="AZ51"/>
          <cell r="BA51"/>
          <cell r="BB51"/>
          <cell r="BC51"/>
          <cell r="BD51">
            <v>0</v>
          </cell>
          <cell r="BE51"/>
          <cell r="BF51"/>
          <cell r="BG51"/>
          <cell r="BH51"/>
          <cell r="BI51"/>
          <cell r="BJ51"/>
          <cell r="BK51"/>
          <cell r="BL51"/>
          <cell r="BM51">
            <v>0</v>
          </cell>
        </row>
        <row r="52">
          <cell r="A52" t="str">
            <v>WasteMineS_cap_6</v>
          </cell>
          <cell r="B52" t="str">
            <v xml:space="preserve"> Waste mined surface source 6 - capital</v>
          </cell>
          <cell r="C52" t="str">
            <v>tonne</v>
          </cell>
          <cell r="D52"/>
          <cell r="E52"/>
          <cell r="F52" t="str">
            <v>91021_S6</v>
          </cell>
          <cell r="G52"/>
          <cell r="H52"/>
          <cell r="I52"/>
          <cell r="J52"/>
          <cell r="K52"/>
          <cell r="L52"/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  <cell r="X52"/>
          <cell r="Y52"/>
          <cell r="Z52"/>
          <cell r="AA52"/>
          <cell r="AB52"/>
          <cell r="AC52"/>
          <cell r="AD52">
            <v>0</v>
          </cell>
          <cell r="AE52"/>
          <cell r="AF52"/>
          <cell r="AG52"/>
          <cell r="AH52"/>
          <cell r="AI52"/>
          <cell r="AJ52"/>
          <cell r="AK52"/>
          <cell r="AL52"/>
          <cell r="AM52"/>
          <cell r="AN52"/>
          <cell r="AO52"/>
          <cell r="AP52"/>
          <cell r="AQ52">
            <v>0</v>
          </cell>
          <cell r="AR52"/>
          <cell r="AS52"/>
          <cell r="AT52"/>
          <cell r="AU52"/>
          <cell r="AV52"/>
          <cell r="AW52"/>
          <cell r="AX52"/>
          <cell r="AY52"/>
          <cell r="AZ52"/>
          <cell r="BA52"/>
          <cell r="BB52"/>
          <cell r="BC52"/>
          <cell r="BD52">
            <v>0</v>
          </cell>
          <cell r="BE52"/>
          <cell r="BF52"/>
          <cell r="BG52"/>
          <cell r="BH52"/>
          <cell r="BI52"/>
          <cell r="BJ52"/>
          <cell r="BK52"/>
          <cell r="BL52"/>
          <cell r="BM52">
            <v>0</v>
          </cell>
        </row>
        <row r="53">
          <cell r="A53" t="str">
            <v>WasteMineS_cap_7</v>
          </cell>
          <cell r="B53" t="str">
            <v xml:space="preserve"> Waste mined surface source 7 - capital</v>
          </cell>
          <cell r="C53" t="str">
            <v>tonne</v>
          </cell>
          <cell r="D53"/>
          <cell r="E53"/>
          <cell r="F53" t="str">
            <v>91021_S7</v>
          </cell>
          <cell r="G53"/>
          <cell r="H53"/>
          <cell r="I53"/>
          <cell r="J53"/>
          <cell r="K53"/>
          <cell r="L53"/>
          <cell r="M53"/>
          <cell r="N53"/>
          <cell r="O53"/>
          <cell r="P53"/>
          <cell r="Q53"/>
          <cell r="R53"/>
          <cell r="S53"/>
          <cell r="T53"/>
          <cell r="U53"/>
          <cell r="V53"/>
          <cell r="W53"/>
          <cell r="X53"/>
          <cell r="Y53"/>
          <cell r="Z53"/>
          <cell r="AA53"/>
          <cell r="AB53"/>
          <cell r="AC53"/>
          <cell r="AD53">
            <v>0</v>
          </cell>
          <cell r="AE53"/>
          <cell r="AF53"/>
          <cell r="AG53"/>
          <cell r="AH53"/>
          <cell r="AI53"/>
          <cell r="AJ53"/>
          <cell r="AK53"/>
          <cell r="AL53"/>
          <cell r="AM53"/>
          <cell r="AN53"/>
          <cell r="AO53"/>
          <cell r="AP53"/>
          <cell r="AQ53">
            <v>0</v>
          </cell>
          <cell r="AR53"/>
          <cell r="AS53"/>
          <cell r="AT53"/>
          <cell r="AU53"/>
          <cell r="AV53"/>
          <cell r="AW53"/>
          <cell r="AX53"/>
          <cell r="AY53"/>
          <cell r="AZ53"/>
          <cell r="BA53"/>
          <cell r="BB53"/>
          <cell r="BC53"/>
          <cell r="BD53">
            <v>0</v>
          </cell>
          <cell r="BE53"/>
          <cell r="BF53"/>
          <cell r="BG53"/>
          <cell r="BH53"/>
          <cell r="BI53"/>
          <cell r="BJ53"/>
          <cell r="BK53"/>
          <cell r="BL53"/>
          <cell r="BM53">
            <v>0</v>
          </cell>
        </row>
        <row r="54">
          <cell r="A54" t="str">
            <v>WasteMineS_cap_8</v>
          </cell>
          <cell r="B54" t="str">
            <v xml:space="preserve"> Waste mined surface source 8 - capital</v>
          </cell>
          <cell r="C54" t="str">
            <v>tonne</v>
          </cell>
          <cell r="D54"/>
          <cell r="E54"/>
          <cell r="F54" t="str">
            <v>91021_S8</v>
          </cell>
          <cell r="G54"/>
          <cell r="H54"/>
          <cell r="I54"/>
          <cell r="J54"/>
          <cell r="K54"/>
          <cell r="L54"/>
          <cell r="M54"/>
          <cell r="N54"/>
          <cell r="O54"/>
          <cell r="P54"/>
          <cell r="Q54"/>
          <cell r="R54"/>
          <cell r="S54"/>
          <cell r="T54"/>
          <cell r="U54"/>
          <cell r="V54"/>
          <cell r="W54"/>
          <cell r="X54"/>
          <cell r="Y54"/>
          <cell r="Z54"/>
          <cell r="AA54"/>
          <cell r="AB54"/>
          <cell r="AC54"/>
          <cell r="AD54">
            <v>0</v>
          </cell>
          <cell r="AE54"/>
          <cell r="AF54"/>
          <cell r="AG54"/>
          <cell r="AH54"/>
          <cell r="AI54"/>
          <cell r="AJ54"/>
          <cell r="AK54"/>
          <cell r="AL54"/>
          <cell r="AM54"/>
          <cell r="AN54"/>
          <cell r="AO54"/>
          <cell r="AP54"/>
          <cell r="AQ54">
            <v>0</v>
          </cell>
          <cell r="AR54"/>
          <cell r="AS54"/>
          <cell r="AT54"/>
          <cell r="AU54"/>
          <cell r="AV54"/>
          <cell r="AW54"/>
          <cell r="AX54"/>
          <cell r="AY54"/>
          <cell r="AZ54"/>
          <cell r="BA54"/>
          <cell r="BB54"/>
          <cell r="BC54"/>
          <cell r="BD54">
            <v>0</v>
          </cell>
          <cell r="BE54"/>
          <cell r="BF54"/>
          <cell r="BG54"/>
          <cell r="BH54"/>
          <cell r="BI54"/>
          <cell r="BJ54"/>
          <cell r="BK54"/>
          <cell r="BL54"/>
          <cell r="BM54">
            <v>0</v>
          </cell>
        </row>
        <row r="55">
          <cell r="A55" t="str">
            <v>WasteMineS_cap_9</v>
          </cell>
          <cell r="B55" t="str">
            <v xml:space="preserve"> Waste mined surface source 9 - capital</v>
          </cell>
          <cell r="C55" t="str">
            <v>tonne</v>
          </cell>
          <cell r="D55"/>
          <cell r="E55"/>
          <cell r="F55" t="str">
            <v>91021_S9</v>
          </cell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>
            <v>0</v>
          </cell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>
            <v>0</v>
          </cell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>
            <v>0</v>
          </cell>
          <cell r="BE55"/>
          <cell r="BF55"/>
          <cell r="BG55"/>
          <cell r="BH55"/>
          <cell r="BI55"/>
          <cell r="BJ55"/>
          <cell r="BK55"/>
          <cell r="BL55"/>
          <cell r="BM55">
            <v>0</v>
          </cell>
        </row>
        <row r="56">
          <cell r="A56" t="str">
            <v>WasteMineS_cap_10</v>
          </cell>
          <cell r="B56" t="str">
            <v xml:space="preserve"> Waste mined surface source 10 - capital</v>
          </cell>
          <cell r="C56" t="str">
            <v>tonne</v>
          </cell>
          <cell r="D56"/>
          <cell r="E56"/>
          <cell r="F56" t="str">
            <v>91021_S10</v>
          </cell>
          <cell r="G56"/>
          <cell r="H56"/>
          <cell r="I56"/>
          <cell r="J56"/>
          <cell r="K56"/>
          <cell r="L56"/>
          <cell r="M56"/>
          <cell r="N56"/>
          <cell r="O56"/>
          <cell r="P56"/>
          <cell r="Q56"/>
          <cell r="R56"/>
          <cell r="S56"/>
          <cell r="T56"/>
          <cell r="U56"/>
          <cell r="V56"/>
          <cell r="W56"/>
          <cell r="X56"/>
          <cell r="Y56"/>
          <cell r="Z56"/>
          <cell r="AA56"/>
          <cell r="AB56"/>
          <cell r="AC56"/>
          <cell r="AD56">
            <v>0</v>
          </cell>
          <cell r="AE56"/>
          <cell r="AF56"/>
          <cell r="AG56"/>
          <cell r="AH56"/>
          <cell r="AI56"/>
          <cell r="AJ56"/>
          <cell r="AK56"/>
          <cell r="AL56"/>
          <cell r="AM56"/>
          <cell r="AN56"/>
          <cell r="AO56"/>
          <cell r="AP56"/>
          <cell r="AQ56">
            <v>0</v>
          </cell>
          <cell r="AR56"/>
          <cell r="AS56"/>
          <cell r="AT56"/>
          <cell r="AU56"/>
          <cell r="AV56"/>
          <cell r="AW56"/>
          <cell r="AX56"/>
          <cell r="AY56"/>
          <cell r="AZ56"/>
          <cell r="BA56"/>
          <cell r="BB56"/>
          <cell r="BC56"/>
          <cell r="BD56">
            <v>0</v>
          </cell>
          <cell r="BE56"/>
          <cell r="BF56"/>
          <cell r="BG56"/>
          <cell r="BH56"/>
          <cell r="BI56"/>
          <cell r="BJ56"/>
          <cell r="BK56"/>
          <cell r="BL56"/>
          <cell r="BM56">
            <v>0</v>
          </cell>
        </row>
        <row r="57">
          <cell r="A57" t="str">
            <v>Ore_UG</v>
          </cell>
          <cell r="B57" t="str">
            <v>Ore mined underground</v>
          </cell>
          <cell r="C57" t="str">
            <v>tonne</v>
          </cell>
          <cell r="D57"/>
          <cell r="E57"/>
          <cell r="F57" t="str">
            <v>95000_UT</v>
          </cell>
          <cell r="G57"/>
          <cell r="H57"/>
          <cell r="I57"/>
          <cell r="J57"/>
          <cell r="K57"/>
          <cell r="L57"/>
          <cell r="M57"/>
          <cell r="N57"/>
          <cell r="O57"/>
          <cell r="P57"/>
          <cell r="Q57"/>
          <cell r="R57">
            <v>113571.07</v>
          </cell>
          <cell r="S57">
            <v>121518.98</v>
          </cell>
          <cell r="T57">
            <v>126315.31</v>
          </cell>
          <cell r="U57">
            <v>125452.1</v>
          </cell>
          <cell r="V57">
            <v>142306.25</v>
          </cell>
          <cell r="W57">
            <v>126277.96</v>
          </cell>
          <cell r="X57">
            <v>130137.37000000001</v>
          </cell>
          <cell r="Y57">
            <v>92066.06</v>
          </cell>
          <cell r="Z57">
            <v>112425.5632</v>
          </cell>
          <cell r="AA57">
            <v>151966.86519126652</v>
          </cell>
          <cell r="AB57">
            <v>173593.25132946088</v>
          </cell>
          <cell r="AC57">
            <v>169203.33676697215</v>
          </cell>
          <cell r="AD57">
            <v>1584834.1164876998</v>
          </cell>
          <cell r="AE57">
            <v>156555.49969834927</v>
          </cell>
          <cell r="AF57">
            <v>132659.73060887895</v>
          </cell>
          <cell r="AG57">
            <v>131078.41401295987</v>
          </cell>
          <cell r="AH57">
            <v>148523.95803188905</v>
          </cell>
          <cell r="AI57">
            <v>147398.35841686366</v>
          </cell>
          <cell r="AJ57">
            <v>136634.99959770663</v>
          </cell>
          <cell r="AK57">
            <v>131244.8955438511</v>
          </cell>
          <cell r="AL57">
            <v>157609.58230041017</v>
          </cell>
          <cell r="AM57">
            <v>160370.62996626864</v>
          </cell>
          <cell r="AN57">
            <v>145384.88595778422</v>
          </cell>
          <cell r="AO57">
            <v>124652.3675561877</v>
          </cell>
          <cell r="AP57">
            <v>127991.98002704527</v>
          </cell>
          <cell r="AQ57">
            <v>1700105.3017181945</v>
          </cell>
          <cell r="AR57">
            <v>93693.158979180866</v>
          </cell>
          <cell r="AS57">
            <v>117165.42292868557</v>
          </cell>
          <cell r="AT57">
            <v>118920.3922622375</v>
          </cell>
          <cell r="AU57">
            <v>117960.89007704594</v>
          </cell>
          <cell r="AV57">
            <v>127544.13813927464</v>
          </cell>
          <cell r="AW57">
            <v>129675.07033863016</v>
          </cell>
          <cell r="AX57">
            <v>137094.55732689516</v>
          </cell>
          <cell r="AY57">
            <v>105299.18113628094</v>
          </cell>
          <cell r="AZ57">
            <v>106148.27221803194</v>
          </cell>
          <cell r="BA57">
            <v>123666.28533476789</v>
          </cell>
          <cell r="BB57">
            <v>96698.092448976109</v>
          </cell>
          <cell r="BC57">
            <v>99068.742597106931</v>
          </cell>
          <cell r="BD57">
            <v>1372934.2037871135</v>
          </cell>
          <cell r="BE57">
            <v>1147148.0113291764</v>
          </cell>
          <cell r="BF57">
            <v>370255.55433982331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6175277.1876620073</v>
          </cell>
        </row>
        <row r="58">
          <cell r="A58" t="str">
            <v>OreMined_1</v>
          </cell>
          <cell r="B58" t="str">
            <v xml:space="preserve"> Ore mined underground - source 1</v>
          </cell>
          <cell r="C58" t="str">
            <v>tonne</v>
          </cell>
          <cell r="D58"/>
          <cell r="E58"/>
          <cell r="F58" t="str">
            <v>95000_U1</v>
          </cell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>
            <v>113571.07</v>
          </cell>
          <cell r="S58">
            <v>121518.98</v>
          </cell>
          <cell r="T58">
            <v>126315.31</v>
          </cell>
          <cell r="U58">
            <v>125452.1</v>
          </cell>
          <cell r="V58">
            <v>142306.25</v>
          </cell>
          <cell r="W58">
            <v>126277.96</v>
          </cell>
          <cell r="X58">
            <v>130137.37000000001</v>
          </cell>
          <cell r="Y58">
            <v>92066.06</v>
          </cell>
          <cell r="Z58">
            <v>112425.5632</v>
          </cell>
          <cell r="AA58">
            <v>151966.86519126652</v>
          </cell>
          <cell r="AB58">
            <v>150056.1977294609</v>
          </cell>
          <cell r="AC58">
            <v>143494.54076697215</v>
          </cell>
          <cell r="AD58">
            <v>1535588.2668876995</v>
          </cell>
          <cell r="AE58">
            <v>135622.45142688695</v>
          </cell>
          <cell r="AF58">
            <v>112524.49754403468</v>
          </cell>
          <cell r="AG58">
            <v>108345.71185242811</v>
          </cell>
          <cell r="AH58">
            <v>126990.33129123243</v>
          </cell>
          <cell r="AI58">
            <v>127135.23262318292</v>
          </cell>
          <cell r="AJ58">
            <v>114891.18418208067</v>
          </cell>
          <cell r="AK58">
            <v>112527.03537292423</v>
          </cell>
          <cell r="AL58">
            <v>136064.89627129756</v>
          </cell>
          <cell r="AM58">
            <v>140080.21553067653</v>
          </cell>
          <cell r="AN58">
            <v>122673.1128832805</v>
          </cell>
          <cell r="AO58">
            <v>105327.27990024025</v>
          </cell>
          <cell r="AP58">
            <v>106670.1553378189</v>
          </cell>
          <cell r="AQ58">
            <v>1448852.1042160837</v>
          </cell>
          <cell r="AR58">
            <v>79182.364262765914</v>
          </cell>
          <cell r="AS58">
            <v>94705.15769402236</v>
          </cell>
          <cell r="AT58">
            <v>95309.470310434554</v>
          </cell>
          <cell r="AU58">
            <v>96149.884141037939</v>
          </cell>
          <cell r="AV58">
            <v>104533.78727960338</v>
          </cell>
          <cell r="AW58">
            <v>110659.23417745097</v>
          </cell>
          <cell r="AX58">
            <v>115983.39648558659</v>
          </cell>
          <cell r="AY58">
            <v>83887.975220011154</v>
          </cell>
          <cell r="AZ58">
            <v>90487.637087699768</v>
          </cell>
          <cell r="BA58">
            <v>118855.58919135126</v>
          </cell>
          <cell r="BB58">
            <v>96698.092448976109</v>
          </cell>
          <cell r="BC58">
            <v>99068.742597106931</v>
          </cell>
          <cell r="BD58">
            <v>1185521.3308960469</v>
          </cell>
          <cell r="BE58">
            <v>1147148.0113291764</v>
          </cell>
          <cell r="BF58">
            <v>370255.55433982331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5687365.2676688293</v>
          </cell>
        </row>
        <row r="59">
          <cell r="A59" t="str">
            <v>OreMined_2</v>
          </cell>
          <cell r="B59" t="str">
            <v xml:space="preserve"> Ore mined underground - source 2</v>
          </cell>
          <cell r="C59" t="str">
            <v>tonne</v>
          </cell>
          <cell r="D59"/>
          <cell r="E59"/>
          <cell r="F59" t="str">
            <v>95000_U2</v>
          </cell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23537.053599999999</v>
          </cell>
          <cell r="AC59">
            <v>25708.795999999998</v>
          </cell>
          <cell r="AD59">
            <v>49245.849600000001</v>
          </cell>
          <cell r="AE59">
            <v>20933.048271462336</v>
          </cell>
          <cell r="AF59">
            <v>20135.233064844258</v>
          </cell>
          <cell r="AG59">
            <v>22732.702160531746</v>
          </cell>
          <cell r="AH59">
            <v>21533.626740656618</v>
          </cell>
          <cell r="AI59">
            <v>20263.125793680734</v>
          </cell>
          <cell r="AJ59">
            <v>21743.815415625944</v>
          </cell>
          <cell r="AK59">
            <v>18717.86017092687</v>
          </cell>
          <cell r="AL59">
            <v>21544.68602911261</v>
          </cell>
          <cell r="AM59">
            <v>20290.414435592091</v>
          </cell>
          <cell r="AN59">
            <v>22711.77307450373</v>
          </cell>
          <cell r="AO59">
            <v>19325.087655947464</v>
          </cell>
          <cell r="AP59">
            <v>21321.824689226374</v>
          </cell>
          <cell r="AQ59">
            <v>251253.19750211074</v>
          </cell>
          <cell r="AR59">
            <v>14510.794716414946</v>
          </cell>
          <cell r="AS59">
            <v>22460.265234663206</v>
          </cell>
          <cell r="AT59">
            <v>23610.921951802939</v>
          </cell>
          <cell r="AU59">
            <v>21811.005936007998</v>
          </cell>
          <cell r="AV59">
            <v>23010.350859671264</v>
          </cell>
          <cell r="AW59">
            <v>19015.836161179192</v>
          </cell>
          <cell r="AX59">
            <v>21111.160841308556</v>
          </cell>
          <cell r="AY59">
            <v>21411.205916269788</v>
          </cell>
          <cell r="AZ59">
            <v>15660.63513033217</v>
          </cell>
          <cell r="BA59">
            <v>4810.6961434166369</v>
          </cell>
          <cell r="BB59">
            <v>0</v>
          </cell>
          <cell r="BC59">
            <v>0</v>
          </cell>
          <cell r="BD59">
            <v>187412.87289106668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487911.91999317741</v>
          </cell>
        </row>
        <row r="60">
          <cell r="A60" t="str">
            <v>OreMined_3</v>
          </cell>
          <cell r="B60" t="str">
            <v xml:space="preserve"> Ore mined underground - source 3</v>
          </cell>
          <cell r="C60" t="str">
            <v>tonne</v>
          </cell>
          <cell r="D60"/>
          <cell r="E60"/>
          <cell r="F60" t="str">
            <v>95000_U3</v>
          </cell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</row>
        <row r="61">
          <cell r="A61" t="str">
            <v>OreMined_4</v>
          </cell>
          <cell r="B61" t="str">
            <v xml:space="preserve"> Ore mined underground - source 4</v>
          </cell>
          <cell r="C61" t="str">
            <v>tonne</v>
          </cell>
          <cell r="D61"/>
          <cell r="E61"/>
          <cell r="F61" t="str">
            <v>95000_U4</v>
          </cell>
          <cell r="G61"/>
          <cell r="H61"/>
          <cell r="I61"/>
          <cell r="J61"/>
          <cell r="K61"/>
          <cell r="L61"/>
          <cell r="M61"/>
          <cell r="N61"/>
          <cell r="O61"/>
          <cell r="P61"/>
          <cell r="Q61"/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</row>
        <row r="62">
          <cell r="A62" t="str">
            <v>OreMined_5</v>
          </cell>
          <cell r="B62" t="str">
            <v xml:space="preserve"> Ore mined underground - source 5</v>
          </cell>
          <cell r="C62" t="str">
            <v>tonne</v>
          </cell>
          <cell r="D62"/>
          <cell r="E62"/>
          <cell r="F62" t="str">
            <v>95000_U5</v>
          </cell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</row>
        <row r="63">
          <cell r="A63" t="str">
            <v>OreMined_6</v>
          </cell>
          <cell r="B63" t="str">
            <v xml:space="preserve"> Ore mined underground - source 6</v>
          </cell>
          <cell r="C63" t="str">
            <v>tonne</v>
          </cell>
          <cell r="D63"/>
          <cell r="E63"/>
          <cell r="F63" t="str">
            <v>95000_U6</v>
          </cell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</row>
        <row r="64">
          <cell r="A64" t="str">
            <v>OreMined_7</v>
          </cell>
          <cell r="B64" t="str">
            <v xml:space="preserve"> Ore mined underground - source 7</v>
          </cell>
          <cell r="C64" t="str">
            <v>tonne</v>
          </cell>
          <cell r="D64"/>
          <cell r="E64"/>
          <cell r="F64" t="str">
            <v>95000_U7</v>
          </cell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</row>
        <row r="65">
          <cell r="A65" t="str">
            <v>OreMined_8</v>
          </cell>
          <cell r="B65" t="str">
            <v xml:space="preserve"> Ore mined underground - source 8</v>
          </cell>
          <cell r="C65" t="str">
            <v>tonne</v>
          </cell>
          <cell r="D65"/>
          <cell r="E65"/>
          <cell r="F65" t="str">
            <v>95000_U8</v>
          </cell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</row>
        <row r="66">
          <cell r="A66" t="str">
            <v>OreMined_9</v>
          </cell>
          <cell r="B66" t="str">
            <v xml:space="preserve"> Ore mined underground - source 9</v>
          </cell>
          <cell r="C66" t="str">
            <v>tonne</v>
          </cell>
          <cell r="D66"/>
          <cell r="E66"/>
          <cell r="F66" t="str">
            <v>95000_U9</v>
          </cell>
          <cell r="G66"/>
          <cell r="H66"/>
          <cell r="I66"/>
          <cell r="J66"/>
          <cell r="K66"/>
          <cell r="L66"/>
          <cell r="M66"/>
          <cell r="N66"/>
          <cell r="O66"/>
          <cell r="P66"/>
          <cell r="Q66"/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</row>
        <row r="67">
          <cell r="A67" t="str">
            <v>OreMined_10</v>
          </cell>
          <cell r="B67" t="str">
            <v xml:space="preserve"> Ore mined underground - source 10</v>
          </cell>
          <cell r="C67" t="str">
            <v>tonne</v>
          </cell>
          <cell r="D67"/>
          <cell r="E67"/>
          <cell r="F67" t="str">
            <v>95000_U10</v>
          </cell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</row>
        <row r="68">
          <cell r="A68" t="str">
            <v>Wst_Opr_UG</v>
          </cell>
          <cell r="B68" t="str">
            <v xml:space="preserve"> Waste mined underground - operating </v>
          </cell>
          <cell r="C68" t="str">
            <v>tonne</v>
          </cell>
          <cell r="D68"/>
          <cell r="E68"/>
          <cell r="F68" t="str">
            <v>91020_UT</v>
          </cell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>
            <v>62432.63</v>
          </cell>
          <cell r="S68">
            <v>64035.13</v>
          </cell>
          <cell r="T68">
            <v>64472.86</v>
          </cell>
          <cell r="U68">
            <v>36485.589999999997</v>
          </cell>
          <cell r="V68">
            <v>33133.760000000002</v>
          </cell>
          <cell r="W68">
            <v>37096.199999999997</v>
          </cell>
          <cell r="X68">
            <v>59109.729999999996</v>
          </cell>
          <cell r="Y68">
            <v>40819.300000000003</v>
          </cell>
          <cell r="Z68">
            <v>19798.995883811982</v>
          </cell>
          <cell r="AA68">
            <v>18880.191211983154</v>
          </cell>
          <cell r="AB68">
            <v>28787.58627632854</v>
          </cell>
          <cell r="AC68">
            <v>35195.532638185134</v>
          </cell>
          <cell r="AD68">
            <v>500247.50601030886</v>
          </cell>
          <cell r="AE68">
            <v>42752.414932790452</v>
          </cell>
          <cell r="AF68">
            <v>62970.558345752041</v>
          </cell>
          <cell r="AG68">
            <v>80336.059810938488</v>
          </cell>
          <cell r="AH68">
            <v>51420.12467896795</v>
          </cell>
          <cell r="AI68">
            <v>52033.062243973203</v>
          </cell>
          <cell r="AJ68">
            <v>45421.957786934305</v>
          </cell>
          <cell r="AK68">
            <v>44023.136946933773</v>
          </cell>
          <cell r="AL68">
            <v>18748.994402817636</v>
          </cell>
          <cell r="AM68">
            <v>2289.1262958774896</v>
          </cell>
          <cell r="AN68">
            <v>29965.795710051058</v>
          </cell>
          <cell r="AO68">
            <v>39971.560482637418</v>
          </cell>
          <cell r="AP68">
            <v>27569.038023906156</v>
          </cell>
          <cell r="AQ68">
            <v>497501.82966157992</v>
          </cell>
          <cell r="AR68">
            <v>19541.773704505395</v>
          </cell>
          <cell r="AS68">
            <v>19823.204156617998</v>
          </cell>
          <cell r="AT68">
            <v>41024.99707866578</v>
          </cell>
          <cell r="AU68">
            <v>38921.622951103564</v>
          </cell>
          <cell r="AV68">
            <v>32125.183557947203</v>
          </cell>
          <cell r="AW68">
            <v>22197.262060179237</v>
          </cell>
          <cell r="AX68">
            <v>42173.672037317578</v>
          </cell>
          <cell r="AY68">
            <v>38939.850955307738</v>
          </cell>
          <cell r="AZ68">
            <v>26140.702553158586</v>
          </cell>
          <cell r="BA68">
            <v>17283.648119454643</v>
          </cell>
          <cell r="BB68">
            <v>25659.504832979765</v>
          </cell>
          <cell r="BC68">
            <v>32593.286709348649</v>
          </cell>
          <cell r="BD68">
            <v>356424.70871658606</v>
          </cell>
          <cell r="BE68">
            <v>136165.38590172929</v>
          </cell>
          <cell r="BF68">
            <v>2673.1729178331398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1493012.6032080376</v>
          </cell>
        </row>
        <row r="69">
          <cell r="A69" t="str">
            <v>Wastemined_Opr_1</v>
          </cell>
          <cell r="B69" t="str">
            <v xml:space="preserve"> Waste mined underground source 1 - operating</v>
          </cell>
          <cell r="C69" t="str">
            <v>tonne</v>
          </cell>
          <cell r="D69"/>
          <cell r="E69"/>
          <cell r="F69" t="str">
            <v>91020_U1</v>
          </cell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>
            <v>62432.63</v>
          </cell>
          <cell r="S69">
            <v>64035.13</v>
          </cell>
          <cell r="T69">
            <v>64472.86</v>
          </cell>
          <cell r="U69">
            <v>36485.589999999997</v>
          </cell>
          <cell r="V69">
            <v>33133.760000000002</v>
          </cell>
          <cell r="W69">
            <v>37096.199999999997</v>
          </cell>
          <cell r="X69">
            <v>59109.729999999996</v>
          </cell>
          <cell r="Y69">
            <v>40819.300000000003</v>
          </cell>
          <cell r="Z69">
            <v>19798.995883811982</v>
          </cell>
          <cell r="AA69">
            <v>18880.191211983154</v>
          </cell>
          <cell r="AB69">
            <v>17826.89710832854</v>
          </cell>
          <cell r="AC69">
            <v>27618.29096618513</v>
          </cell>
          <cell r="AD69">
            <v>481709.57517030882</v>
          </cell>
          <cell r="AE69">
            <v>38603.134712371597</v>
          </cell>
          <cell r="AF69">
            <v>62048.116174184383</v>
          </cell>
          <cell r="AG69">
            <v>76175.673183428647</v>
          </cell>
          <cell r="AH69">
            <v>47104.690944158574</v>
          </cell>
          <cell r="AI69">
            <v>44942.202509537179</v>
          </cell>
          <cell r="AJ69">
            <v>42023.279161503851</v>
          </cell>
          <cell r="AK69">
            <v>34432.53062635292</v>
          </cell>
          <cell r="AL69">
            <v>16623.207005571381</v>
          </cell>
          <cell r="AM69">
            <v>1877.8127353709629</v>
          </cell>
          <cell r="AN69">
            <v>22827.331668704035</v>
          </cell>
          <cell r="AO69">
            <v>33526.543319998469</v>
          </cell>
          <cell r="AP69">
            <v>23416.096348354913</v>
          </cell>
          <cell r="AQ69">
            <v>443600.61838953698</v>
          </cell>
          <cell r="AR69">
            <v>18890.672695303845</v>
          </cell>
          <cell r="AS69">
            <v>8775.6420606242209</v>
          </cell>
          <cell r="AT69">
            <v>33693.014657246094</v>
          </cell>
          <cell r="AU69">
            <v>34585.434393214317</v>
          </cell>
          <cell r="AV69">
            <v>28726.723671682477</v>
          </cell>
          <cell r="AW69">
            <v>19567.147179122327</v>
          </cell>
          <cell r="AX69">
            <v>41700.049777119348</v>
          </cell>
          <cell r="AY69">
            <v>38939.850955307738</v>
          </cell>
          <cell r="AZ69">
            <v>26140.702553158586</v>
          </cell>
          <cell r="BA69">
            <v>17283.648119454643</v>
          </cell>
          <cell r="BB69">
            <v>25659.504832979765</v>
          </cell>
          <cell r="BC69">
            <v>32593.286709348649</v>
          </cell>
          <cell r="BD69">
            <v>326555.67760456196</v>
          </cell>
          <cell r="BE69">
            <v>136165.38590172929</v>
          </cell>
          <cell r="BF69">
            <v>2673.1729178331398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1390704.42998397</v>
          </cell>
        </row>
        <row r="70">
          <cell r="A70" t="str">
            <v>Wastemined_Opr_2</v>
          </cell>
          <cell r="B70" t="str">
            <v xml:space="preserve"> Waste mined underground source 2 - operating</v>
          </cell>
          <cell r="C70" t="str">
            <v>tonne</v>
          </cell>
          <cell r="D70"/>
          <cell r="E70"/>
          <cell r="F70" t="str">
            <v>91020_U2</v>
          </cell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10960.689167999999</v>
          </cell>
          <cell r="AC70">
            <v>7577.2416720000001</v>
          </cell>
          <cell r="AD70">
            <v>18537.930840000001</v>
          </cell>
          <cell r="AE70">
            <v>4149.2802204188538</v>
          </cell>
          <cell r="AF70">
            <v>922.44217156765501</v>
          </cell>
          <cell r="AG70">
            <v>4160.3866275098444</v>
          </cell>
          <cell r="AH70">
            <v>4315.4337348093777</v>
          </cell>
          <cell r="AI70">
            <v>7090.8597344360269</v>
          </cell>
          <cell r="AJ70">
            <v>3398.6786254304507</v>
          </cell>
          <cell r="AK70">
            <v>9590.6063205808532</v>
          </cell>
          <cell r="AL70">
            <v>2125.7873972462553</v>
          </cell>
          <cell r="AM70">
            <v>411.31356050652676</v>
          </cell>
          <cell r="AN70">
            <v>7138.4640413470233</v>
          </cell>
          <cell r="AO70">
            <v>6445.0171626389474</v>
          </cell>
          <cell r="AP70">
            <v>4152.9416755512439</v>
          </cell>
          <cell r="AQ70">
            <v>53901.211272043052</v>
          </cell>
          <cell r="AR70">
            <v>651.1010092015481</v>
          </cell>
          <cell r="AS70">
            <v>11047.562095993775</v>
          </cell>
          <cell r="AT70">
            <v>7331.982421419686</v>
          </cell>
          <cell r="AU70">
            <v>4336.1885578892498</v>
          </cell>
          <cell r="AV70">
            <v>3398.4598862647235</v>
          </cell>
          <cell r="AW70">
            <v>2630.1148810569111</v>
          </cell>
          <cell r="AX70">
            <v>473.62226019823203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29869.031112024124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102308.17322406718</v>
          </cell>
        </row>
        <row r="71">
          <cell r="A71" t="str">
            <v>Wastemined_Opr_3</v>
          </cell>
          <cell r="B71" t="str">
            <v xml:space="preserve"> Waste mined underground source 3 - operating</v>
          </cell>
          <cell r="C71" t="str">
            <v>tonne</v>
          </cell>
          <cell r="D71"/>
          <cell r="E71"/>
          <cell r="F71" t="str">
            <v>91020_U3</v>
          </cell>
          <cell r="G71"/>
          <cell r="H71"/>
          <cell r="I71"/>
          <cell r="J71"/>
          <cell r="K71"/>
          <cell r="L71"/>
          <cell r="M71"/>
          <cell r="N71"/>
          <cell r="O71"/>
          <cell r="P71"/>
          <cell r="Q71"/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</row>
        <row r="72">
          <cell r="A72" t="str">
            <v>Wastemined_Opr_4</v>
          </cell>
          <cell r="B72" t="str">
            <v xml:space="preserve"> Waste mined underground source 4 - operating</v>
          </cell>
          <cell r="C72" t="str">
            <v>tonne</v>
          </cell>
          <cell r="D72"/>
          <cell r="E72"/>
          <cell r="F72" t="str">
            <v>91020_U4</v>
          </cell>
          <cell r="G72"/>
          <cell r="H72"/>
          <cell r="I72"/>
          <cell r="J72"/>
          <cell r="K72"/>
          <cell r="L72"/>
          <cell r="M72"/>
          <cell r="N72"/>
          <cell r="O72"/>
          <cell r="P72"/>
          <cell r="Q72"/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</row>
        <row r="73">
          <cell r="A73" t="str">
            <v>Wastemined_Opr_5</v>
          </cell>
          <cell r="B73" t="str">
            <v xml:space="preserve"> Waste mined underground source 5 - operating</v>
          </cell>
          <cell r="C73" t="str">
            <v>tonne</v>
          </cell>
          <cell r="D73"/>
          <cell r="E73"/>
          <cell r="F73" t="str">
            <v>91020_U5</v>
          </cell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</row>
        <row r="74">
          <cell r="A74" t="str">
            <v>Wastemined_Opr_6</v>
          </cell>
          <cell r="B74" t="str">
            <v xml:space="preserve"> Waste mined underground source 6 - operating</v>
          </cell>
          <cell r="C74" t="str">
            <v>tonne</v>
          </cell>
          <cell r="D74"/>
          <cell r="E74"/>
          <cell r="F74" t="str">
            <v>91020_U6</v>
          </cell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</row>
        <row r="75">
          <cell r="A75" t="str">
            <v>Wastemined_Opr_7</v>
          </cell>
          <cell r="B75" t="str">
            <v xml:space="preserve"> Waste mined underground source 7 - operating</v>
          </cell>
          <cell r="C75" t="str">
            <v>tonne</v>
          </cell>
          <cell r="D75"/>
          <cell r="E75"/>
          <cell r="F75" t="str">
            <v>91020_U7</v>
          </cell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</row>
        <row r="76">
          <cell r="A76" t="str">
            <v>Wastemined_Opr_8</v>
          </cell>
          <cell r="B76" t="str">
            <v xml:space="preserve"> Waste mined underground source 8 - operating</v>
          </cell>
          <cell r="C76" t="str">
            <v>tonne</v>
          </cell>
          <cell r="D76"/>
          <cell r="E76"/>
          <cell r="F76" t="str">
            <v>91020_U8</v>
          </cell>
          <cell r="G76"/>
          <cell r="H76"/>
          <cell r="I76"/>
          <cell r="J76"/>
          <cell r="K76"/>
          <cell r="L76"/>
          <cell r="M76"/>
          <cell r="N76"/>
          <cell r="O76"/>
          <cell r="P76"/>
          <cell r="Q76"/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</row>
        <row r="77">
          <cell r="A77" t="str">
            <v>Wastemined_Opr_9</v>
          </cell>
          <cell r="B77" t="str">
            <v xml:space="preserve"> Waste mined underground source 9 - operating</v>
          </cell>
          <cell r="C77" t="str">
            <v>tonne</v>
          </cell>
          <cell r="D77"/>
          <cell r="E77"/>
          <cell r="F77" t="str">
            <v>91020_U9</v>
          </cell>
          <cell r="G77"/>
          <cell r="H77"/>
          <cell r="I77"/>
          <cell r="J77"/>
          <cell r="K77"/>
          <cell r="L77"/>
          <cell r="M77"/>
          <cell r="N77"/>
          <cell r="O77"/>
          <cell r="P77"/>
          <cell r="Q77"/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</row>
        <row r="78">
          <cell r="A78" t="str">
            <v>Wastemined_Opr_10</v>
          </cell>
          <cell r="B78" t="str">
            <v xml:space="preserve"> Waste mined underground source 10 - operating</v>
          </cell>
          <cell r="C78" t="str">
            <v>tonne</v>
          </cell>
          <cell r="D78"/>
          <cell r="E78"/>
          <cell r="F78" t="str">
            <v>91020_U10</v>
          </cell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</row>
        <row r="79">
          <cell r="A79" t="str">
            <v>Wst_Cap_UG</v>
          </cell>
          <cell r="B79" t="str">
            <v xml:space="preserve"> Waste mined underground - capital </v>
          </cell>
          <cell r="C79" t="str">
            <v>tonne</v>
          </cell>
          <cell r="D79"/>
          <cell r="E79"/>
          <cell r="F79" t="str">
            <v>91021_UT</v>
          </cell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>
            <v>41772.939999999995</v>
          </cell>
          <cell r="S79">
            <v>28348.68</v>
          </cell>
          <cell r="T79">
            <v>26887.739999999998</v>
          </cell>
          <cell r="U79">
            <v>23692.010000000002</v>
          </cell>
          <cell r="V79">
            <v>24231.97</v>
          </cell>
          <cell r="W79">
            <v>31609.34</v>
          </cell>
          <cell r="X79">
            <v>27068.5</v>
          </cell>
          <cell r="Y79">
            <v>36842.99</v>
          </cell>
          <cell r="Z79">
            <v>52683.778161608199</v>
          </cell>
          <cell r="AA79">
            <v>31414.34515123993</v>
          </cell>
          <cell r="AB79">
            <v>41765.367410850813</v>
          </cell>
          <cell r="AC79">
            <v>38679.252563219074</v>
          </cell>
          <cell r="AD79">
            <v>404996.91328691796</v>
          </cell>
          <cell r="AE79">
            <v>35269.937532822136</v>
          </cell>
          <cell r="AF79">
            <v>37581.991725966713</v>
          </cell>
          <cell r="AG79">
            <v>34317.461689042539</v>
          </cell>
          <cell r="AH79">
            <v>31096.043348032134</v>
          </cell>
          <cell r="AI79">
            <v>26720.517685492006</v>
          </cell>
          <cell r="AJ79">
            <v>23596.010968506253</v>
          </cell>
          <cell r="AK79">
            <v>30999.693828689655</v>
          </cell>
          <cell r="AL79">
            <v>25965.587037182755</v>
          </cell>
          <cell r="AM79">
            <v>22996.793452723523</v>
          </cell>
          <cell r="AN79">
            <v>23820.751758149974</v>
          </cell>
          <cell r="AO79">
            <v>23247.579228411072</v>
          </cell>
          <cell r="AP79">
            <v>18133.665096460925</v>
          </cell>
          <cell r="AQ79">
            <v>333746.03335147968</v>
          </cell>
          <cell r="AR79">
            <v>10370.292938195296</v>
          </cell>
          <cell r="AS79">
            <v>2159.14364877549</v>
          </cell>
          <cell r="AT79">
            <v>9761.7769661130096</v>
          </cell>
          <cell r="AU79">
            <v>11372.31468857033</v>
          </cell>
          <cell r="AV79">
            <v>6314.1028577330899</v>
          </cell>
          <cell r="AW79">
            <v>4573.5652246517011</v>
          </cell>
          <cell r="AX79">
            <v>3911.2305004761802</v>
          </cell>
          <cell r="AY79">
            <v>12779.241808581179</v>
          </cell>
          <cell r="AZ79">
            <v>8602.0808474436144</v>
          </cell>
          <cell r="BA79">
            <v>7610.9472512668099</v>
          </cell>
          <cell r="BB79">
            <v>7212.3448586646209</v>
          </cell>
          <cell r="BC79">
            <v>5919.1536978371696</v>
          </cell>
          <cell r="BD79">
            <v>90586.195288308489</v>
          </cell>
          <cell r="BE79">
            <v>5059.4957893161381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834388.63771602209</v>
          </cell>
        </row>
        <row r="80">
          <cell r="A80" t="str">
            <v>Wastemined_Cap_1</v>
          </cell>
          <cell r="B80" t="str">
            <v xml:space="preserve"> Waste mined underground source 1 - Capital</v>
          </cell>
          <cell r="C80" t="str">
            <v>tonne</v>
          </cell>
          <cell r="D80"/>
          <cell r="E80"/>
          <cell r="F80" t="str">
            <v>91021_U1</v>
          </cell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>
            <v>41772.939999999995</v>
          </cell>
          <cell r="S80">
            <v>28348.68</v>
          </cell>
          <cell r="T80">
            <v>26887.739999999998</v>
          </cell>
          <cell r="U80">
            <v>23692.010000000002</v>
          </cell>
          <cell r="V80">
            <v>24231.97</v>
          </cell>
          <cell r="W80">
            <v>31609.34</v>
          </cell>
          <cell r="X80">
            <v>27068.5</v>
          </cell>
          <cell r="Y80">
            <v>36842.99</v>
          </cell>
          <cell r="Z80">
            <v>52683.778161608199</v>
          </cell>
          <cell r="AA80">
            <v>31414.34515123993</v>
          </cell>
          <cell r="AB80">
            <v>41765.367410850813</v>
          </cell>
          <cell r="AC80">
            <v>38679.252563219074</v>
          </cell>
          <cell r="AD80">
            <v>404996.91328691796</v>
          </cell>
          <cell r="AE80">
            <v>31405.413562229791</v>
          </cell>
          <cell r="AF80">
            <v>33966.791882509358</v>
          </cell>
          <cell r="AG80">
            <v>30452.937718450194</v>
          </cell>
          <cell r="AH80">
            <v>27356.18144100728</v>
          </cell>
          <cell r="AI80">
            <v>22855.993714899661</v>
          </cell>
          <cell r="AJ80">
            <v>19856.149061481399</v>
          </cell>
          <cell r="AK80">
            <v>27135.16985809731</v>
          </cell>
          <cell r="AL80">
            <v>22101.06306659041</v>
          </cell>
          <cell r="AM80">
            <v>19256.93154569867</v>
          </cell>
          <cell r="AN80">
            <v>19956.227787557629</v>
          </cell>
          <cell r="AO80">
            <v>19507.717321386219</v>
          </cell>
          <cell r="AP80">
            <v>14269.14112586858</v>
          </cell>
          <cell r="AQ80">
            <v>288119.71808577649</v>
          </cell>
          <cell r="AR80">
            <v>6505.7689676029495</v>
          </cell>
          <cell r="AS80">
            <v>2099.58288507102</v>
          </cell>
          <cell r="AT80">
            <v>9761.7769661130096</v>
          </cell>
          <cell r="AU80">
            <v>11372.31468857033</v>
          </cell>
          <cell r="AV80">
            <v>6314.1028577330899</v>
          </cell>
          <cell r="AW80">
            <v>4573.5652246517011</v>
          </cell>
          <cell r="AX80">
            <v>3911.2305004761802</v>
          </cell>
          <cell r="AY80">
            <v>12779.241808581179</v>
          </cell>
          <cell r="AZ80">
            <v>8602.0808474436144</v>
          </cell>
          <cell r="BA80">
            <v>7610.9472512668099</v>
          </cell>
          <cell r="BB80">
            <v>7212.3448586646209</v>
          </cell>
          <cell r="BC80">
            <v>5919.1536978371696</v>
          </cell>
          <cell r="BD80">
            <v>86662.110554011684</v>
          </cell>
          <cell r="BE80">
            <v>5059.4957893161381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784838.2377160223</v>
          </cell>
        </row>
        <row r="81">
          <cell r="A81" t="str">
            <v>Wastemined_Cap_2</v>
          </cell>
          <cell r="B81" t="str">
            <v xml:space="preserve"> Waste mined underground source 2 - Capital</v>
          </cell>
          <cell r="C81" t="str">
            <v>tonne</v>
          </cell>
          <cell r="D81"/>
          <cell r="E81"/>
          <cell r="F81" t="str">
            <v>91021_U2</v>
          </cell>
          <cell r="G81"/>
          <cell r="H81"/>
          <cell r="I81"/>
          <cell r="J81"/>
          <cell r="K81"/>
          <cell r="L81"/>
          <cell r="M81"/>
          <cell r="N81"/>
          <cell r="O81"/>
          <cell r="P81"/>
          <cell r="Q81"/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3864.5239705923459</v>
          </cell>
          <cell r="AF81">
            <v>3615.1998434573552</v>
          </cell>
          <cell r="AG81">
            <v>3864.5239705923459</v>
          </cell>
          <cell r="AH81">
            <v>3739.8619070248528</v>
          </cell>
          <cell r="AI81">
            <v>3864.5239705923459</v>
          </cell>
          <cell r="AJ81">
            <v>3739.8619070248528</v>
          </cell>
          <cell r="AK81">
            <v>3864.5239705923459</v>
          </cell>
          <cell r="AL81">
            <v>3864.5239705923459</v>
          </cell>
          <cell r="AM81">
            <v>3739.8619070248528</v>
          </cell>
          <cell r="AN81">
            <v>3864.5239705923459</v>
          </cell>
          <cell r="AO81">
            <v>3739.8619070248528</v>
          </cell>
          <cell r="AP81">
            <v>3864.5239705923459</v>
          </cell>
          <cell r="AQ81">
            <v>45626.315265703182</v>
          </cell>
          <cell r="AR81">
            <v>3864.5239705923459</v>
          </cell>
          <cell r="AS81">
            <v>59.560763704470077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3924.0847342968159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49550.400000000001</v>
          </cell>
        </row>
        <row r="82">
          <cell r="A82" t="str">
            <v>Wastemined_Cap_3</v>
          </cell>
          <cell r="B82" t="str">
            <v xml:space="preserve"> Waste mined underground source 3 - Capital</v>
          </cell>
          <cell r="C82" t="str">
            <v>tonne</v>
          </cell>
          <cell r="D82"/>
          <cell r="E82"/>
          <cell r="F82" t="str">
            <v>91021_U3</v>
          </cell>
          <cell r="G82"/>
          <cell r="H82"/>
          <cell r="I82"/>
          <cell r="J82"/>
          <cell r="K82"/>
          <cell r="L82"/>
          <cell r="M82"/>
          <cell r="N82"/>
          <cell r="O82"/>
          <cell r="P82"/>
          <cell r="Q82"/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</row>
        <row r="83">
          <cell r="A83" t="str">
            <v>Wastemined_Cap_4</v>
          </cell>
          <cell r="B83" t="str">
            <v xml:space="preserve"> Waste mined underground source 4 - Capital</v>
          </cell>
          <cell r="C83" t="str">
            <v>tonne</v>
          </cell>
          <cell r="D83"/>
          <cell r="E83"/>
          <cell r="F83" t="str">
            <v>91021_U4</v>
          </cell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/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</row>
        <row r="84">
          <cell r="A84" t="str">
            <v>Wastemined_Cap_5</v>
          </cell>
          <cell r="B84" t="str">
            <v xml:space="preserve"> Waste mined underground source 5 - Capital</v>
          </cell>
          <cell r="C84" t="str">
            <v>tonne</v>
          </cell>
          <cell r="D84"/>
          <cell r="E84"/>
          <cell r="F84" t="str">
            <v>91021_U5</v>
          </cell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/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</row>
        <row r="85">
          <cell r="A85" t="str">
            <v>Wastemined_Cap_6</v>
          </cell>
          <cell r="B85" t="str">
            <v xml:space="preserve"> Waste mined underground source 6 - Capital</v>
          </cell>
          <cell r="C85" t="str">
            <v>tonne</v>
          </cell>
          <cell r="D85"/>
          <cell r="E85"/>
          <cell r="F85" t="str">
            <v>91021_U6</v>
          </cell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/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</row>
        <row r="86">
          <cell r="A86" t="str">
            <v>Wastemined_Cap_7</v>
          </cell>
          <cell r="B86" t="str">
            <v xml:space="preserve"> Waste mined underground source 7 - Capital</v>
          </cell>
          <cell r="C86" t="str">
            <v>tonne</v>
          </cell>
          <cell r="D86"/>
          <cell r="E86"/>
          <cell r="F86" t="str">
            <v>91021_U7</v>
          </cell>
          <cell r="G86"/>
          <cell r="H86"/>
          <cell r="I86"/>
          <cell r="J86"/>
          <cell r="K86"/>
          <cell r="L86"/>
          <cell r="M86"/>
          <cell r="N86"/>
          <cell r="O86"/>
          <cell r="P86"/>
          <cell r="Q86"/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</row>
        <row r="87">
          <cell r="A87" t="str">
            <v>Wastemined_Cap_8</v>
          </cell>
          <cell r="B87" t="str">
            <v xml:space="preserve"> Waste mined underground source 8 - Capital</v>
          </cell>
          <cell r="C87" t="str">
            <v>tonne</v>
          </cell>
          <cell r="D87"/>
          <cell r="E87"/>
          <cell r="F87" t="str">
            <v>91021_U8</v>
          </cell>
          <cell r="G87"/>
          <cell r="H87"/>
          <cell r="I87"/>
          <cell r="J87"/>
          <cell r="K87"/>
          <cell r="L87"/>
          <cell r="M87"/>
          <cell r="N87"/>
          <cell r="O87"/>
          <cell r="P87"/>
          <cell r="Q87"/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</row>
        <row r="88">
          <cell r="A88" t="str">
            <v>Wastemined_Cap_9</v>
          </cell>
          <cell r="B88" t="str">
            <v xml:space="preserve"> Waste mined underground source 9 - Capital</v>
          </cell>
          <cell r="C88" t="str">
            <v>tonne</v>
          </cell>
          <cell r="D88"/>
          <cell r="E88"/>
          <cell r="F88" t="str">
            <v>91021_U9</v>
          </cell>
          <cell r="G88"/>
          <cell r="H88"/>
          <cell r="I88"/>
          <cell r="J88"/>
          <cell r="K88"/>
          <cell r="L88"/>
          <cell r="M88"/>
          <cell r="N88"/>
          <cell r="O88"/>
          <cell r="P88"/>
          <cell r="Q88"/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</row>
        <row r="89">
          <cell r="A89" t="str">
            <v>Wastemined_Cap_10</v>
          </cell>
          <cell r="B89" t="str">
            <v xml:space="preserve"> Waste mined underground source 10 - Capital</v>
          </cell>
          <cell r="C89" t="str">
            <v>tonne</v>
          </cell>
          <cell r="D89"/>
          <cell r="E89"/>
          <cell r="F89" t="str">
            <v>91021_U10</v>
          </cell>
          <cell r="G89"/>
          <cell r="H89"/>
          <cell r="I89"/>
          <cell r="J89"/>
          <cell r="K89"/>
          <cell r="L89"/>
          <cell r="M89"/>
          <cell r="N89"/>
          <cell r="O89"/>
          <cell r="P89"/>
          <cell r="Q89"/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</row>
        <row r="90">
          <cell r="A90" t="str">
            <v>Mined_Tot</v>
          </cell>
          <cell r="B90" t="str">
            <v xml:space="preserve"> Total mined </v>
          </cell>
          <cell r="C90" t="str">
            <v>tonne</v>
          </cell>
          <cell r="D90"/>
          <cell r="E90"/>
          <cell r="F90" t="str">
            <v>95001</v>
          </cell>
          <cell r="G90"/>
          <cell r="H90"/>
          <cell r="I90"/>
          <cell r="J90"/>
          <cell r="K90"/>
          <cell r="L90"/>
          <cell r="M90"/>
          <cell r="N90"/>
          <cell r="O90"/>
          <cell r="P90"/>
          <cell r="Q90"/>
          <cell r="R90">
            <v>217776.64000000001</v>
          </cell>
          <cell r="S90">
            <v>213902.78999999998</v>
          </cell>
          <cell r="T90">
            <v>217675.90999999997</v>
          </cell>
          <cell r="U90">
            <v>185629.7</v>
          </cell>
          <cell r="V90">
            <v>199671.98</v>
          </cell>
          <cell r="W90">
            <v>194983.5</v>
          </cell>
          <cell r="X90">
            <v>216315.6</v>
          </cell>
          <cell r="Y90">
            <v>169728.34999999998</v>
          </cell>
          <cell r="Z90">
            <v>184908.3372454202</v>
          </cell>
          <cell r="AA90">
            <v>202261.4015544896</v>
          </cell>
          <cell r="AB90">
            <v>244146.20501664025</v>
          </cell>
          <cell r="AC90">
            <v>243078.12196837636</v>
          </cell>
          <cell r="AD90">
            <v>2490078.5357849263</v>
          </cell>
          <cell r="AE90">
            <v>234577.85216396186</v>
          </cell>
          <cell r="AF90">
            <v>233212.2806805977</v>
          </cell>
          <cell r="AG90">
            <v>245731.93551294089</v>
          </cell>
          <cell r="AH90">
            <v>231040.12605888915</v>
          </cell>
          <cell r="AI90">
            <v>226151.93834632885</v>
          </cell>
          <cell r="AJ90">
            <v>205652.96835314718</v>
          </cell>
          <cell r="AK90">
            <v>206267.72631947455</v>
          </cell>
          <cell r="AL90">
            <v>202324.16374041056</v>
          </cell>
          <cell r="AM90">
            <v>185656.54971486964</v>
          </cell>
          <cell r="AN90">
            <v>199171.43342598525</v>
          </cell>
          <cell r="AO90">
            <v>187871.50726723619</v>
          </cell>
          <cell r="AP90">
            <v>173694.68314741235</v>
          </cell>
          <cell r="AQ90">
            <v>2531353.1647312539</v>
          </cell>
          <cell r="AR90">
            <v>123605.22562188156</v>
          </cell>
          <cell r="AS90">
            <v>139147.77073407907</v>
          </cell>
          <cell r="AT90">
            <v>169707.16630701628</v>
          </cell>
          <cell r="AU90">
            <v>168254.82771671982</v>
          </cell>
          <cell r="AV90">
            <v>165983.42455495492</v>
          </cell>
          <cell r="AW90">
            <v>156445.89762346112</v>
          </cell>
          <cell r="AX90">
            <v>183179.45986468889</v>
          </cell>
          <cell r="AY90">
            <v>157018.27390016985</v>
          </cell>
          <cell r="AZ90">
            <v>140891.05561863413</v>
          </cell>
          <cell r="BA90">
            <v>148560.88070548934</v>
          </cell>
          <cell r="BB90">
            <v>129569.94214062051</v>
          </cell>
          <cell r="BC90">
            <v>137581.18300429275</v>
          </cell>
          <cell r="BD90">
            <v>1819945.1077920084</v>
          </cell>
          <cell r="BE90">
            <v>1288372.893020222</v>
          </cell>
          <cell r="BF90">
            <v>372928.72725765646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8502678.4285860695</v>
          </cell>
        </row>
        <row r="91">
          <cell r="A91" t="str">
            <v>Rehandle_Tot</v>
          </cell>
          <cell r="B91" t="str">
            <v>Rehandle Surface</v>
          </cell>
          <cell r="C91" t="str">
            <v>tonne</v>
          </cell>
          <cell r="D91"/>
          <cell r="E91"/>
          <cell r="F91" t="str">
            <v>90685_S</v>
          </cell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>
            <v>0</v>
          </cell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>
            <v>0</v>
          </cell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>
            <v>0</v>
          </cell>
          <cell r="BE91"/>
          <cell r="BF91"/>
          <cell r="BG91"/>
          <cell r="BH91"/>
          <cell r="BI91"/>
          <cell r="BJ91"/>
          <cell r="BK91"/>
          <cell r="BL91"/>
          <cell r="BM91">
            <v>0</v>
          </cell>
        </row>
        <row r="92">
          <cell r="A92" t="str">
            <v>Rehandle_UG</v>
          </cell>
          <cell r="B92" t="str">
            <v>Rehandle Underground</v>
          </cell>
          <cell r="C92" t="str">
            <v>tonne</v>
          </cell>
          <cell r="D92"/>
          <cell r="E92"/>
          <cell r="F92" t="str">
            <v>90685_U</v>
          </cell>
          <cell r="G92"/>
          <cell r="H92"/>
          <cell r="I92"/>
          <cell r="J92"/>
          <cell r="K92"/>
          <cell r="L92"/>
          <cell r="M92"/>
          <cell r="N92"/>
          <cell r="O92"/>
          <cell r="P92"/>
          <cell r="Q92"/>
          <cell r="R92"/>
          <cell r="S92"/>
          <cell r="T92"/>
          <cell r="U92"/>
          <cell r="V92"/>
          <cell r="W92"/>
          <cell r="X92"/>
          <cell r="Y92"/>
          <cell r="Z92"/>
          <cell r="AA92"/>
          <cell r="AB92"/>
          <cell r="AC92"/>
          <cell r="AD92">
            <v>0</v>
          </cell>
          <cell r="AE92"/>
          <cell r="AF92"/>
          <cell r="AG92"/>
          <cell r="AH92"/>
          <cell r="AI92"/>
          <cell r="AJ92"/>
          <cell r="AK92"/>
          <cell r="AL92"/>
          <cell r="AM92"/>
          <cell r="AN92"/>
          <cell r="AO92"/>
          <cell r="AP92"/>
          <cell r="AQ92">
            <v>0</v>
          </cell>
          <cell r="AR92"/>
          <cell r="AS92"/>
          <cell r="AT92"/>
          <cell r="AU92"/>
          <cell r="AV92"/>
          <cell r="AW92"/>
          <cell r="AX92"/>
          <cell r="AY92"/>
          <cell r="AZ92"/>
          <cell r="BA92"/>
          <cell r="BB92"/>
          <cell r="BC92"/>
          <cell r="BD92">
            <v>0</v>
          </cell>
          <cell r="BE92"/>
          <cell r="BF92"/>
          <cell r="BG92"/>
          <cell r="BH92"/>
          <cell r="BI92"/>
          <cell r="BJ92"/>
          <cell r="BK92"/>
          <cell r="BL92"/>
          <cell r="BM92">
            <v>0</v>
          </cell>
        </row>
        <row r="93">
          <cell r="A93" t="str">
            <v>Rehandle</v>
          </cell>
          <cell r="B93" t="str">
            <v xml:space="preserve"> Rehandle </v>
          </cell>
          <cell r="C93" t="str">
            <v>tonne</v>
          </cell>
          <cell r="D93"/>
          <cell r="E93"/>
          <cell r="F93" t="str">
            <v>90685</v>
          </cell>
          <cell r="G93"/>
          <cell r="H93"/>
          <cell r="I93"/>
          <cell r="J93"/>
          <cell r="K93"/>
          <cell r="L93"/>
          <cell r="M93"/>
          <cell r="N93"/>
          <cell r="O93"/>
          <cell r="P93"/>
          <cell r="Q93"/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</row>
        <row r="94">
          <cell r="A94" t="str">
            <v>DevMined_opr_Tot</v>
          </cell>
          <cell r="B94" t="str">
            <v xml:space="preserve"> Development Distance - operating </v>
          </cell>
          <cell r="C94" t="str">
            <v>m</v>
          </cell>
          <cell r="D94"/>
          <cell r="E94"/>
          <cell r="F94" t="str">
            <v>90690_O</v>
          </cell>
          <cell r="G94"/>
          <cell r="H94"/>
          <cell r="I94"/>
          <cell r="J94"/>
          <cell r="K94"/>
          <cell r="L94"/>
          <cell r="M94"/>
          <cell r="N94"/>
          <cell r="O94"/>
          <cell r="P94"/>
          <cell r="Q94"/>
          <cell r="R94">
            <v>1580.8</v>
          </cell>
          <cell r="S94">
            <v>1525.3</v>
          </cell>
          <cell r="T94">
            <v>1701.6</v>
          </cell>
          <cell r="U94">
            <v>1691.7</v>
          </cell>
          <cell r="V94">
            <v>1799.6999999999998</v>
          </cell>
          <cell r="W94">
            <v>1585.5</v>
          </cell>
          <cell r="X94">
            <v>1522.4</v>
          </cell>
          <cell r="Y94">
            <v>991.5</v>
          </cell>
          <cell r="Z94">
            <v>933.7114729125899</v>
          </cell>
          <cell r="AA94">
            <v>642.20498849761191</v>
          </cell>
          <cell r="AB94">
            <v>908.69999999999993</v>
          </cell>
          <cell r="AC94">
            <v>971.09999999999991</v>
          </cell>
          <cell r="AD94">
            <v>15854.216461410202</v>
          </cell>
          <cell r="AE94">
            <v>893.58224993124679</v>
          </cell>
          <cell r="AF94">
            <v>816.30873031195233</v>
          </cell>
          <cell r="AG94">
            <v>1035.6523943832062</v>
          </cell>
          <cell r="AH94">
            <v>997.50915304313298</v>
          </cell>
          <cell r="AI94">
            <v>1078.7739986781473</v>
          </cell>
          <cell r="AJ94">
            <v>1011.690263838438</v>
          </cell>
          <cell r="AK94">
            <v>1138.8233414313572</v>
          </cell>
          <cell r="AL94">
            <v>827.01549499155772</v>
          </cell>
          <cell r="AM94">
            <v>444.77435807509869</v>
          </cell>
          <cell r="AN94">
            <v>625.76980214161222</v>
          </cell>
          <cell r="AO94">
            <v>805.68572978536565</v>
          </cell>
          <cell r="AP94">
            <v>937.28046946800202</v>
          </cell>
          <cell r="AQ94">
            <v>10612.865986079116</v>
          </cell>
          <cell r="AR94">
            <v>1163.9092991791072</v>
          </cell>
          <cell r="AS94">
            <v>1091.3414329683021</v>
          </cell>
          <cell r="AT94">
            <v>1100.6461990016251</v>
          </cell>
          <cell r="AU94">
            <v>1152.4448765625195</v>
          </cell>
          <cell r="AV94">
            <v>1128.9165058969336</v>
          </cell>
          <cell r="AW94">
            <v>1220.765218333268</v>
          </cell>
          <cell r="AX94">
            <v>1087.1853158109875</v>
          </cell>
          <cell r="AY94">
            <v>944.20958733904445</v>
          </cell>
          <cell r="AZ94">
            <v>1029.6141671888211</v>
          </cell>
          <cell r="BA94">
            <v>1084.1172344712111</v>
          </cell>
          <cell r="BB94">
            <v>995.854144173544</v>
          </cell>
          <cell r="BC94">
            <v>1025.345212848953</v>
          </cell>
          <cell r="BD94">
            <v>13024.349193774318</v>
          </cell>
          <cell r="BE94">
            <v>6658.0613167490019</v>
          </cell>
          <cell r="BF94">
            <v>290.79060567312871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46440.283563685771</v>
          </cell>
        </row>
        <row r="95">
          <cell r="A95" t="str">
            <v>DevMined_cap_Tot</v>
          </cell>
          <cell r="B95" t="str">
            <v xml:space="preserve"> Development Distance - capital </v>
          </cell>
          <cell r="C95" t="str">
            <v>m</v>
          </cell>
          <cell r="D95"/>
          <cell r="E95"/>
          <cell r="F95" t="str">
            <v>90690_C</v>
          </cell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>
            <v>654.1</v>
          </cell>
          <cell r="S95">
            <v>490.6</v>
          </cell>
          <cell r="T95">
            <v>428.6</v>
          </cell>
          <cell r="U95">
            <v>414.8</v>
          </cell>
          <cell r="V95">
            <v>466.1</v>
          </cell>
          <cell r="W95">
            <v>551.20000000000005</v>
          </cell>
          <cell r="X95">
            <v>488.6</v>
          </cell>
          <cell r="Y95">
            <v>627.79999999999995</v>
          </cell>
          <cell r="Z95">
            <v>794.60798394553206</v>
          </cell>
          <cell r="AA95">
            <v>551.48627338390588</v>
          </cell>
          <cell r="AB95">
            <v>696.37249999999995</v>
          </cell>
          <cell r="AC95">
            <v>644.38714640179796</v>
          </cell>
          <cell r="AD95">
            <v>6808.6539037312377</v>
          </cell>
          <cell r="AE95">
            <v>604.40582776771396</v>
          </cell>
          <cell r="AF95">
            <v>673.58256444146195</v>
          </cell>
          <cell r="AG95">
            <v>627.38832468689475</v>
          </cell>
          <cell r="AH95">
            <v>553.76700601335835</v>
          </cell>
          <cell r="AI95">
            <v>483.41795884306623</v>
          </cell>
          <cell r="AJ95">
            <v>437.67011749287144</v>
          </cell>
          <cell r="AK95">
            <v>545.42495685383187</v>
          </cell>
          <cell r="AL95">
            <v>446.04345362821221</v>
          </cell>
          <cell r="AM95">
            <v>408.85854604787573</v>
          </cell>
          <cell r="AN95">
            <v>447.31952438229939</v>
          </cell>
          <cell r="AO95">
            <v>416.94524350841607</v>
          </cell>
          <cell r="AP95">
            <v>322.42528585805678</v>
          </cell>
          <cell r="AQ95">
            <v>5967.2488095240587</v>
          </cell>
          <cell r="AR95">
            <v>193.21123698823121</v>
          </cell>
          <cell r="AS95">
            <v>38.480081543861751</v>
          </cell>
          <cell r="AT95">
            <v>164.06252500352389</v>
          </cell>
          <cell r="AU95">
            <v>195.37869373993271</v>
          </cell>
          <cell r="AV95">
            <v>143.25371433377461</v>
          </cell>
          <cell r="AW95">
            <v>111.7618429490737</v>
          </cell>
          <cell r="AX95">
            <v>101.21772640566201</v>
          </cell>
          <cell r="AY95">
            <v>257.64114919138183</v>
          </cell>
          <cell r="AZ95">
            <v>150.28366117998911</v>
          </cell>
          <cell r="BA95">
            <v>124.57675597817111</v>
          </cell>
          <cell r="BB95">
            <v>122.65993352467082</v>
          </cell>
          <cell r="BC95">
            <v>132.7949273663028</v>
          </cell>
          <cell r="BD95">
            <v>1735.3222482045758</v>
          </cell>
          <cell r="BE95">
            <v>121.34088756201737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14632.565849021887</v>
          </cell>
        </row>
        <row r="96">
          <cell r="A96" t="str">
            <v>TotDevMined_Tot</v>
          </cell>
          <cell r="B96" t="str">
            <v xml:space="preserve"> Development Distance </v>
          </cell>
          <cell r="C96" t="str">
            <v>m</v>
          </cell>
          <cell r="D96"/>
          <cell r="E96"/>
          <cell r="F96" t="str">
            <v>90690</v>
          </cell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>
            <v>2234.9</v>
          </cell>
          <cell r="S96">
            <v>2015.9</v>
          </cell>
          <cell r="T96">
            <v>2130.1999999999998</v>
          </cell>
          <cell r="U96">
            <v>2106.5</v>
          </cell>
          <cell r="V96">
            <v>2265.7999999999997</v>
          </cell>
          <cell r="W96">
            <v>2136.6999999999998</v>
          </cell>
          <cell r="X96">
            <v>2011</v>
          </cell>
          <cell r="Y96">
            <v>1619.3</v>
          </cell>
          <cell r="Z96">
            <v>1728.3194568581221</v>
          </cell>
          <cell r="AA96">
            <v>1193.6912618815177</v>
          </cell>
          <cell r="AB96">
            <v>1605.0724999999998</v>
          </cell>
          <cell r="AC96">
            <v>1615.4871464017979</v>
          </cell>
          <cell r="AD96">
            <v>22662.87036514144</v>
          </cell>
          <cell r="AE96">
            <v>1497.9880776989608</v>
          </cell>
          <cell r="AF96">
            <v>1489.8912947534143</v>
          </cell>
          <cell r="AG96">
            <v>1663.040719070101</v>
          </cell>
          <cell r="AH96">
            <v>1551.2761590564915</v>
          </cell>
          <cell r="AI96">
            <v>1562.1919575212137</v>
          </cell>
          <cell r="AJ96">
            <v>1449.3603813313093</v>
          </cell>
          <cell r="AK96">
            <v>1684.2482982851891</v>
          </cell>
          <cell r="AL96">
            <v>1273.05894861977</v>
          </cell>
          <cell r="AM96">
            <v>853.63290412297442</v>
          </cell>
          <cell r="AN96">
            <v>1073.0893265239115</v>
          </cell>
          <cell r="AO96">
            <v>1222.6309732937816</v>
          </cell>
          <cell r="AP96">
            <v>1259.7057553260588</v>
          </cell>
          <cell r="AQ96">
            <v>16580.114795603175</v>
          </cell>
          <cell r="AR96">
            <v>1357.1205361673383</v>
          </cell>
          <cell r="AS96">
            <v>1129.821514512164</v>
          </cell>
          <cell r="AT96">
            <v>1264.708724005149</v>
          </cell>
          <cell r="AU96">
            <v>1347.8235703024523</v>
          </cell>
          <cell r="AV96">
            <v>1272.1702202307083</v>
          </cell>
          <cell r="AW96">
            <v>1332.5270612823417</v>
          </cell>
          <cell r="AX96">
            <v>1188.4030422166495</v>
          </cell>
          <cell r="AY96">
            <v>1201.8507365304263</v>
          </cell>
          <cell r="AZ96">
            <v>1179.8978283688102</v>
          </cell>
          <cell r="BA96">
            <v>1208.6939904493822</v>
          </cell>
          <cell r="BB96">
            <v>1118.5140776982148</v>
          </cell>
          <cell r="BC96">
            <v>1158.1401402152558</v>
          </cell>
          <cell r="BD96">
            <v>14759.671441978891</v>
          </cell>
          <cell r="BE96">
            <v>6779.402204311019</v>
          </cell>
          <cell r="BF96">
            <v>290.79060567312871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61072.849412707656</v>
          </cell>
        </row>
        <row r="97">
          <cell r="A97"/>
          <cell r="B97" t="str">
            <v xml:space="preserve"> Mined Head Grade - Kupol</v>
          </cell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/>
          <cell r="AE97"/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/>
          <cell r="AU97"/>
          <cell r="AV97"/>
          <cell r="AW97"/>
          <cell r="AX97"/>
          <cell r="AY97"/>
          <cell r="AZ97"/>
          <cell r="BA97"/>
          <cell r="BB97"/>
          <cell r="BC97"/>
          <cell r="BD97"/>
          <cell r="BE97"/>
          <cell r="BF97"/>
          <cell r="BG97"/>
          <cell r="BH97"/>
          <cell r="BI97"/>
          <cell r="BJ97"/>
          <cell r="BK97"/>
          <cell r="BL97"/>
          <cell r="BM97"/>
        </row>
        <row r="98">
          <cell r="A98" t="str">
            <v>AuGr_Mine</v>
          </cell>
          <cell r="B98" t="str">
            <v>Au Grade - Mined</v>
          </cell>
          <cell r="C98" t="str">
            <v>g/t</v>
          </cell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Q98"/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12.348313706251005</v>
          </cell>
          <cell r="AF98">
            <v>11.163157701092681</v>
          </cell>
          <cell r="AG98">
            <v>10.990955129102634</v>
          </cell>
          <cell r="AH98">
            <v>8.3858252787696319</v>
          </cell>
          <cell r="AI98">
            <v>8.1955748651046498</v>
          </cell>
          <cell r="AJ98">
            <v>8.8752699990658126</v>
          </cell>
          <cell r="AK98">
            <v>9.8311453973540797</v>
          </cell>
          <cell r="AL98">
            <v>10.235556298354988</v>
          </cell>
          <cell r="AM98">
            <v>8.570716338121219</v>
          </cell>
          <cell r="AN98">
            <v>10.401537043200328</v>
          </cell>
          <cell r="AO98">
            <v>12.811902299061787</v>
          </cell>
          <cell r="AP98">
            <v>10.322335523366709</v>
          </cell>
          <cell r="AQ98">
            <v>10.128217817488112</v>
          </cell>
          <cell r="AR98">
            <v>8.5073151316106337</v>
          </cell>
          <cell r="AS98">
            <v>10.773955707972073</v>
          </cell>
          <cell r="AT98">
            <v>7.762674981189944</v>
          </cell>
          <cell r="AU98">
            <v>7.6914738331066399</v>
          </cell>
          <cell r="AV98">
            <v>6.646079405030294</v>
          </cell>
          <cell r="AW98">
            <v>6.3144077440262185</v>
          </cell>
          <cell r="AX98">
            <v>7.254382931107302</v>
          </cell>
          <cell r="AY98">
            <v>6.3887612978916817</v>
          </cell>
          <cell r="AZ98">
            <v>6.7922968622439832</v>
          </cell>
          <cell r="BA98">
            <v>6.5970484279050643</v>
          </cell>
          <cell r="BB98">
            <v>6.6074658565553737</v>
          </cell>
          <cell r="BC98">
            <v>6.5450155803354129</v>
          </cell>
          <cell r="BD98">
            <v>7.2796966281328945</v>
          </cell>
          <cell r="BE98">
            <v>8.6868347468153662</v>
          </cell>
          <cell r="BF98">
            <v>8.5094291418623413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6.4037163478069221</v>
          </cell>
        </row>
        <row r="99">
          <cell r="A99" t="str">
            <v>AgGr_Mine</v>
          </cell>
          <cell r="B99" t="str">
            <v>Ag Grade - Mined</v>
          </cell>
          <cell r="C99" t="str">
            <v>g/t</v>
          </cell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Q99"/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109.02398584066829</v>
          </cell>
          <cell r="AF99">
            <v>101.61893409738873</v>
          </cell>
          <cell r="AG99">
            <v>107.63838576145048</v>
          </cell>
          <cell r="AH99">
            <v>76.916609262591663</v>
          </cell>
          <cell r="AI99">
            <v>90.173266437276411</v>
          </cell>
          <cell r="AJ99">
            <v>94.719967138808727</v>
          </cell>
          <cell r="AK99">
            <v>86.167960420807319</v>
          </cell>
          <cell r="AL99">
            <v>103.00374040027593</v>
          </cell>
          <cell r="AM99">
            <v>105.54312412419758</v>
          </cell>
          <cell r="AN99">
            <v>132.78360136832444</v>
          </cell>
          <cell r="AO99">
            <v>132.06274624482543</v>
          </cell>
          <cell r="AP99">
            <v>113.68767056189729</v>
          </cell>
          <cell r="AQ99">
            <v>104.09552631064597</v>
          </cell>
          <cell r="AR99">
            <v>87.882870421081961</v>
          </cell>
          <cell r="AS99">
            <v>111.38258166468638</v>
          </cell>
          <cell r="AT99">
            <v>93.874216027018264</v>
          </cell>
          <cell r="AU99">
            <v>105.65650791191602</v>
          </cell>
          <cell r="AV99">
            <v>85.684853425200075</v>
          </cell>
          <cell r="AW99">
            <v>89.984775229264685</v>
          </cell>
          <cell r="AX99">
            <v>111.46851932002821</v>
          </cell>
          <cell r="AY99">
            <v>125.49795375116172</v>
          </cell>
          <cell r="AZ99">
            <v>100.03904275278323</v>
          </cell>
          <cell r="BA99">
            <v>98.737128978532837</v>
          </cell>
          <cell r="BB99">
            <v>102.78220178437535</v>
          </cell>
          <cell r="BC99">
            <v>119.75797219420213</v>
          </cell>
          <cell r="BD99">
            <v>102.54981004471328</v>
          </cell>
          <cell r="BE99">
            <v>101.60585131252816</v>
          </cell>
          <cell r="BF99">
            <v>77.500055423754276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73.433965680220197</v>
          </cell>
        </row>
        <row r="100">
          <cell r="A100" t="str">
            <v>Equ_Au</v>
          </cell>
          <cell r="B100" t="str">
            <v>Au Equivalent Grade - Mined</v>
          </cell>
          <cell r="C100" t="str">
            <v>g/t</v>
          </cell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Q100"/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13.801966850793249</v>
          </cell>
          <cell r="AF100">
            <v>12.518076822391198</v>
          </cell>
          <cell r="AG100">
            <v>12.426133605921974</v>
          </cell>
          <cell r="AH100">
            <v>9.41138006893752</v>
          </cell>
          <cell r="AI100">
            <v>9.397885084268335</v>
          </cell>
          <cell r="AJ100">
            <v>10.138202894249929</v>
          </cell>
          <cell r="AK100">
            <v>10.980051536298177</v>
          </cell>
          <cell r="AL100">
            <v>11.608939503692</v>
          </cell>
          <cell r="AM100">
            <v>9.97795799311052</v>
          </cell>
          <cell r="AN100">
            <v>12.171985061444653</v>
          </cell>
          <cell r="AO100">
            <v>14.572738915659459</v>
          </cell>
          <cell r="AP100">
            <v>11.838171130858672</v>
          </cell>
          <cell r="AQ100">
            <v>11.516158168296727</v>
          </cell>
          <cell r="AR100">
            <v>9.6790867372250595</v>
          </cell>
          <cell r="AS100">
            <v>12.259056796834559</v>
          </cell>
          <cell r="AT100">
            <v>9.0143311948835212</v>
          </cell>
          <cell r="AU100">
            <v>9.1002272719321873</v>
          </cell>
          <cell r="AV100">
            <v>7.7885441173662953</v>
          </cell>
          <cell r="AW100">
            <v>7.5142047470830811</v>
          </cell>
          <cell r="AX100">
            <v>8.740629855374344</v>
          </cell>
          <cell r="AY100">
            <v>8.0620673479071705</v>
          </cell>
          <cell r="AZ100">
            <v>8.1261507656144261</v>
          </cell>
          <cell r="BA100">
            <v>7.9135434809521685</v>
          </cell>
          <cell r="BB100">
            <v>7.9778952136803785</v>
          </cell>
          <cell r="BC100">
            <v>8.1417885429247754</v>
          </cell>
          <cell r="BD100">
            <v>8.6470274287290696</v>
          </cell>
          <cell r="BE100">
            <v>10.041579430982408</v>
          </cell>
          <cell r="BF100">
            <v>9.5427632141790646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7.3828358902098605</v>
          </cell>
        </row>
        <row r="101">
          <cell r="A101" t="str">
            <v>AuOz_Prod</v>
          </cell>
          <cell r="B101" t="str">
            <v>Contained Gold</v>
          </cell>
          <cell r="C101" t="str">
            <v>oz</v>
          </cell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Q101"/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35876.204348759449</v>
          </cell>
          <cell r="AF101">
            <v>31472.838565471222</v>
          </cell>
          <cell r="AG101">
            <v>34211.5858696988</v>
          </cell>
          <cell r="AH101">
            <v>25526.421125021989</v>
          </cell>
          <cell r="AI101">
            <v>24396.862139466768</v>
          </cell>
          <cell r="AJ101">
            <v>25309.149317859552</v>
          </cell>
          <cell r="AK101">
            <v>28534.742075211507</v>
          </cell>
          <cell r="AL101">
            <v>33801.848664385834</v>
          </cell>
          <cell r="AM101">
            <v>26540.766279481555</v>
          </cell>
          <cell r="AN101">
            <v>30190.230790342619</v>
          </cell>
          <cell r="AO101">
            <v>36709.958447688332</v>
          </cell>
          <cell r="AP101">
            <v>34368.337913921787</v>
          </cell>
          <cell r="AQ101">
            <v>366938.9455373094</v>
          </cell>
          <cell r="AR101">
            <v>25626.608873984795</v>
          </cell>
          <cell r="AS101">
            <v>40584.984877569208</v>
          </cell>
          <cell r="AT101">
            <v>29679.629423292081</v>
          </cell>
          <cell r="AU101">
            <v>29170.128742989298</v>
          </cell>
          <cell r="AV101">
            <v>27253.153816122685</v>
          </cell>
          <cell r="AW101">
            <v>26325.695447566701</v>
          </cell>
          <cell r="AX101">
            <v>31975.064433904216</v>
          </cell>
          <cell r="AY101">
            <v>21628.798467798078</v>
          </cell>
          <cell r="AZ101">
            <v>23180.368007431913</v>
          </cell>
          <cell r="BA101">
            <v>26229.603525409988</v>
          </cell>
          <cell r="BB101">
            <v>20542.040100009475</v>
          </cell>
          <cell r="BC101">
            <v>20846.736342286349</v>
          </cell>
          <cell r="BD101">
            <v>323042.81205836474</v>
          </cell>
          <cell r="BE101">
            <v>320384.68997233227</v>
          </cell>
          <cell r="BF101">
            <v>101296.10506970882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1111662.5526377156</v>
          </cell>
        </row>
        <row r="102">
          <cell r="A102" t="str">
            <v>AgOz_Prod</v>
          </cell>
          <cell r="B102" t="str">
            <v>Contained Silver</v>
          </cell>
          <cell r="C102" t="str">
            <v>oz</v>
          </cell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Q102"/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316753.11204282468</v>
          </cell>
          <cell r="AF102">
            <v>286499.2499146834</v>
          </cell>
          <cell r="AG102">
            <v>335046.39352069545</v>
          </cell>
          <cell r="AH102">
            <v>234133.8740405706</v>
          </cell>
          <cell r="AI102">
            <v>268430.80395770958</v>
          </cell>
          <cell r="AJ102">
            <v>270108.04087663715</v>
          </cell>
          <cell r="AK102">
            <v>250101.12518695105</v>
          </cell>
          <cell r="AL102">
            <v>340159.02442306705</v>
          </cell>
          <cell r="AM102">
            <v>326833.28665625717</v>
          </cell>
          <cell r="AN102">
            <v>385401.46074883931</v>
          </cell>
          <cell r="AO102">
            <v>378399.53926983732</v>
          </cell>
          <cell r="AP102">
            <v>378524.44048859237</v>
          </cell>
          <cell r="AQ102">
            <v>3770390.3511266652</v>
          </cell>
          <cell r="AR102">
            <v>264729.81336213555</v>
          </cell>
          <cell r="AS102">
            <v>419572.95119944186</v>
          </cell>
          <cell r="AT102">
            <v>358916.47542054864</v>
          </cell>
          <cell r="AU102">
            <v>400705.24911093805</v>
          </cell>
          <cell r="AV102">
            <v>351362.41200209683</v>
          </cell>
          <cell r="AW102">
            <v>375159.77485687216</v>
          </cell>
          <cell r="AX102">
            <v>491318.57546783244</v>
          </cell>
          <cell r="AY102">
            <v>424866.39009359671</v>
          </cell>
          <cell r="AZ102">
            <v>341407.60822909861</v>
          </cell>
          <cell r="BA102">
            <v>392574.91810873442</v>
          </cell>
          <cell r="BB102">
            <v>319540.97931920347</v>
          </cell>
          <cell r="BC102">
            <v>381444.9088127992</v>
          </cell>
          <cell r="BD102">
            <v>4521600.0559832985</v>
          </cell>
          <cell r="BE102">
            <v>3747390.1738574328</v>
          </cell>
          <cell r="BF102">
            <v>922559.38985288376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12961939.970820278</v>
          </cell>
        </row>
        <row r="103">
          <cell r="A103" t="str">
            <v>Equ_Au_Prod</v>
          </cell>
          <cell r="B103" t="str">
            <v>Contained Gold Equivalent</v>
          </cell>
          <cell r="C103" t="str">
            <v>oz</v>
          </cell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Q103"/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40099.579175997111</v>
          </cell>
          <cell r="AF103">
            <v>35292.828564333664</v>
          </cell>
          <cell r="AG103">
            <v>38678.871116641407</v>
          </cell>
          <cell r="AH103">
            <v>28648.206112229596</v>
          </cell>
          <cell r="AI103">
            <v>27975.939525569564</v>
          </cell>
          <cell r="AJ103">
            <v>28910.589862881381</v>
          </cell>
          <cell r="AK103">
            <v>31869.423744370855</v>
          </cell>
          <cell r="AL103">
            <v>38337.302323360062</v>
          </cell>
          <cell r="AM103">
            <v>30898.543434898318</v>
          </cell>
          <cell r="AN103">
            <v>35328.916933660475</v>
          </cell>
          <cell r="AO103">
            <v>41755.285637952831</v>
          </cell>
          <cell r="AP103">
            <v>39415.330453769682</v>
          </cell>
          <cell r="AQ103">
            <v>417210.81688566494</v>
          </cell>
          <cell r="AR103">
            <v>29156.339718813269</v>
          </cell>
          <cell r="AS103">
            <v>46179.290893561767</v>
          </cell>
          <cell r="AT103">
            <v>34465.182428899396</v>
          </cell>
          <cell r="AU103">
            <v>34512.865397801805</v>
          </cell>
          <cell r="AV103">
            <v>31937.985976150645</v>
          </cell>
          <cell r="AW103">
            <v>31327.825778991661</v>
          </cell>
          <cell r="AX103">
            <v>38525.978773475312</v>
          </cell>
          <cell r="AY103">
            <v>27293.683669046033</v>
          </cell>
          <cell r="AZ103">
            <v>27732.469450486562</v>
          </cell>
          <cell r="BA103">
            <v>31463.93576685978</v>
          </cell>
          <cell r="BB103">
            <v>24802.58649093219</v>
          </cell>
          <cell r="BC103">
            <v>25932.668459790337</v>
          </cell>
          <cell r="BD103">
            <v>383330.81280480872</v>
          </cell>
          <cell r="BE103">
            <v>370349.89229043137</v>
          </cell>
          <cell r="BF103">
            <v>113596.89693441393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1284488.4189153193</v>
          </cell>
        </row>
        <row r="104">
          <cell r="A104"/>
          <cell r="B104" t="str">
            <v xml:space="preserve"> Mined Head Grade - DVO</v>
          </cell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</row>
        <row r="105">
          <cell r="A105" t="str">
            <v>AuGr_Mine_D</v>
          </cell>
          <cell r="B105" t="str">
            <v>Au Grade - Mined</v>
          </cell>
          <cell r="C105" t="str">
            <v>g/t</v>
          </cell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Q105"/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/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/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/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/>
        </row>
        <row r="106">
          <cell r="A106" t="str">
            <v>AgGr_Mine_D</v>
          </cell>
          <cell r="B106" t="str">
            <v>Ag Grade - Mined</v>
          </cell>
          <cell r="C106" t="str">
            <v>g/t</v>
          </cell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Q106"/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/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/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/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/>
        </row>
        <row r="107">
          <cell r="A107" t="str">
            <v>Equ_Au_D</v>
          </cell>
          <cell r="B107" t="str">
            <v>Au Equivalent Grade - Mined</v>
          </cell>
          <cell r="C107" t="str">
            <v>g/t</v>
          </cell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Q107"/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/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/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/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/>
        </row>
        <row r="108">
          <cell r="A108" t="str">
            <v>AuOz_Prod_D</v>
          </cell>
          <cell r="B108" t="str">
            <v>Contained Gold</v>
          </cell>
          <cell r="C108" t="str">
            <v>oz</v>
          </cell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Q108"/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/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/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/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/>
        </row>
        <row r="109">
          <cell r="A109" t="str">
            <v>AgOz_Prod_D</v>
          </cell>
          <cell r="B109" t="str">
            <v>Contained Silver</v>
          </cell>
          <cell r="C109" t="str">
            <v>oz</v>
          </cell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Q109"/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/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/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/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/>
        </row>
        <row r="110">
          <cell r="A110" t="str">
            <v>Equ_Au_Prod_D</v>
          </cell>
          <cell r="B110" t="str">
            <v>Contained Gold Equivalent</v>
          </cell>
          <cell r="C110" t="str">
            <v>oz</v>
          </cell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Q110"/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/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/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/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/>
        </row>
        <row r="111">
          <cell r="A111"/>
          <cell r="B111" t="str">
            <v>Stockpiles</v>
          </cell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</row>
        <row r="112">
          <cell r="A112"/>
          <cell r="B112" t="str">
            <v>Kupol HG Stockpile</v>
          </cell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/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</row>
        <row r="113">
          <cell r="A113" t="str">
            <v>Stk01_OB</v>
          </cell>
          <cell r="B113" t="str">
            <v>Opening Balance    Остаток на начало периода</v>
          </cell>
          <cell r="C113" t="str">
            <v>tonne</v>
          </cell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Q113"/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44514</v>
          </cell>
          <cell r="AF113">
            <v>63370</v>
          </cell>
          <cell r="AG113">
            <v>68586</v>
          </cell>
          <cell r="AH113">
            <v>94208</v>
          </cell>
          <cell r="AI113">
            <v>77224</v>
          </cell>
          <cell r="AJ113">
            <v>76347</v>
          </cell>
          <cell r="AK113">
            <v>67904</v>
          </cell>
          <cell r="AL113">
            <v>70012</v>
          </cell>
          <cell r="AM113">
            <v>87161</v>
          </cell>
          <cell r="AN113">
            <v>76971</v>
          </cell>
          <cell r="AO113">
            <v>76839</v>
          </cell>
          <cell r="AP113">
            <v>83767</v>
          </cell>
          <cell r="AQ113">
            <v>44514</v>
          </cell>
          <cell r="AR113">
            <v>90853</v>
          </cell>
          <cell r="AS113">
            <v>112640</v>
          </cell>
          <cell r="AT113">
            <v>148820</v>
          </cell>
          <cell r="AU113">
            <v>150405</v>
          </cell>
          <cell r="AV113">
            <v>165089</v>
          </cell>
          <cell r="AW113">
            <v>143840</v>
          </cell>
          <cell r="AX113">
            <v>128475</v>
          </cell>
          <cell r="AY113">
            <v>129483</v>
          </cell>
          <cell r="AZ113">
            <v>108913</v>
          </cell>
          <cell r="BA113">
            <v>88101</v>
          </cell>
          <cell r="BB113">
            <v>73375</v>
          </cell>
          <cell r="BC113">
            <v>54813</v>
          </cell>
          <cell r="BD113">
            <v>90853</v>
          </cell>
          <cell r="BE113">
            <v>33981</v>
          </cell>
          <cell r="BF113">
            <v>33846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</row>
        <row r="114">
          <cell r="A114" t="str">
            <v>Stk01_CB</v>
          </cell>
          <cell r="B114" t="str">
            <v>Closing Balance    Остаток на конец периода</v>
          </cell>
          <cell r="C114" t="str">
            <v>tonne</v>
          </cell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Q114"/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63370</v>
          </cell>
          <cell r="AF114">
            <v>68586</v>
          </cell>
          <cell r="AG114">
            <v>94208</v>
          </cell>
          <cell r="AH114">
            <v>77224</v>
          </cell>
          <cell r="AI114">
            <v>76347</v>
          </cell>
          <cell r="AJ114">
            <v>67904</v>
          </cell>
          <cell r="AK114">
            <v>70012</v>
          </cell>
          <cell r="AL114">
            <v>87161</v>
          </cell>
          <cell r="AM114">
            <v>76971</v>
          </cell>
          <cell r="AN114">
            <v>76839</v>
          </cell>
          <cell r="AO114">
            <v>83767</v>
          </cell>
          <cell r="AP114">
            <v>90853</v>
          </cell>
          <cell r="AQ114">
            <v>90853</v>
          </cell>
          <cell r="AR114">
            <v>83316</v>
          </cell>
          <cell r="AS114">
            <v>148820</v>
          </cell>
          <cell r="AT114">
            <v>150405</v>
          </cell>
          <cell r="AU114">
            <v>165089</v>
          </cell>
          <cell r="AV114">
            <v>143840</v>
          </cell>
          <cell r="AW114">
            <v>128475</v>
          </cell>
          <cell r="AX114">
            <v>129483</v>
          </cell>
          <cell r="AY114">
            <v>108913</v>
          </cell>
          <cell r="AZ114">
            <v>88101</v>
          </cell>
          <cell r="BA114">
            <v>73375</v>
          </cell>
          <cell r="BB114">
            <v>54813</v>
          </cell>
          <cell r="BC114">
            <v>33981</v>
          </cell>
          <cell r="BD114">
            <v>33981</v>
          </cell>
          <cell r="BE114">
            <v>33846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</row>
        <row r="115">
          <cell r="A115" t="str">
            <v>Stk01_TI</v>
          </cell>
          <cell r="B115" t="str">
            <v>tonne In   tonne Приход</v>
          </cell>
          <cell r="C115" t="str">
            <v>tonne</v>
          </cell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Q115"/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63351</v>
          </cell>
          <cell r="AF115">
            <v>58393</v>
          </cell>
          <cell r="AG115">
            <v>72480</v>
          </cell>
          <cell r="AH115">
            <v>55884</v>
          </cell>
          <cell r="AI115">
            <v>64419</v>
          </cell>
          <cell r="AJ115">
            <v>57591</v>
          </cell>
          <cell r="AK115">
            <v>62273</v>
          </cell>
          <cell r="AL115">
            <v>79597</v>
          </cell>
          <cell r="AM115">
            <v>70269</v>
          </cell>
          <cell r="AN115">
            <v>67261</v>
          </cell>
          <cell r="AO115">
            <v>73787</v>
          </cell>
          <cell r="AP115">
            <v>75993</v>
          </cell>
          <cell r="AQ115">
            <v>801298</v>
          </cell>
          <cell r="AR115">
            <v>57364</v>
          </cell>
          <cell r="AS115">
            <v>79661</v>
          </cell>
          <cell r="AT115">
            <v>74909</v>
          </cell>
          <cell r="AU115">
            <v>89837</v>
          </cell>
          <cell r="AV115">
            <v>64938</v>
          </cell>
          <cell r="AW115">
            <v>56246</v>
          </cell>
          <cell r="AX115">
            <v>73010</v>
          </cell>
          <cell r="AY115">
            <v>56150</v>
          </cell>
          <cell r="AZ115">
            <v>65072</v>
          </cell>
          <cell r="BA115">
            <v>64886</v>
          </cell>
          <cell r="BB115">
            <v>56480</v>
          </cell>
          <cell r="BC115">
            <v>61318</v>
          </cell>
          <cell r="BD115">
            <v>799871</v>
          </cell>
          <cell r="BE115">
            <v>788582</v>
          </cell>
          <cell r="BF115">
            <v>243695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2633446</v>
          </cell>
        </row>
        <row r="116">
          <cell r="A116" t="str">
            <v>Stk01_TO</v>
          </cell>
          <cell r="B116" t="str">
            <v>tonne Out    tonne Расход</v>
          </cell>
          <cell r="C116" t="str">
            <v>tonne</v>
          </cell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Q116"/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44495</v>
          </cell>
          <cell r="AF116">
            <v>53177</v>
          </cell>
          <cell r="AG116">
            <v>46858</v>
          </cell>
          <cell r="AH116">
            <v>72869</v>
          </cell>
          <cell r="AI116">
            <v>65295</v>
          </cell>
          <cell r="AJ116">
            <v>66034</v>
          </cell>
          <cell r="AK116">
            <v>60166</v>
          </cell>
          <cell r="AL116">
            <v>62448</v>
          </cell>
          <cell r="AM116">
            <v>80459</v>
          </cell>
          <cell r="AN116">
            <v>67393</v>
          </cell>
          <cell r="AO116">
            <v>66859</v>
          </cell>
          <cell r="AP116">
            <v>68908</v>
          </cell>
          <cell r="AQ116">
            <v>754961</v>
          </cell>
          <cell r="AR116">
            <v>64901</v>
          </cell>
          <cell r="AS116">
            <v>43482</v>
          </cell>
          <cell r="AT116">
            <v>73324</v>
          </cell>
          <cell r="AU116">
            <v>75153</v>
          </cell>
          <cell r="AV116">
            <v>86187</v>
          </cell>
          <cell r="AW116">
            <v>71611</v>
          </cell>
          <cell r="AX116">
            <v>72003</v>
          </cell>
          <cell r="AY116">
            <v>76719</v>
          </cell>
          <cell r="AZ116">
            <v>85883</v>
          </cell>
          <cell r="BA116">
            <v>79613</v>
          </cell>
          <cell r="BB116">
            <v>75042</v>
          </cell>
          <cell r="BC116">
            <v>82150</v>
          </cell>
          <cell r="BD116">
            <v>886068</v>
          </cell>
          <cell r="BE116">
            <v>788718</v>
          </cell>
          <cell r="BF116">
            <v>277541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2707288</v>
          </cell>
        </row>
        <row r="117">
          <cell r="A117" t="str">
            <v>Stk01_GrdAu_OB</v>
          </cell>
          <cell r="B117" t="str">
            <v>Average Grade Au Opening Balance    Среднее содержание золота в остатке на начало периода</v>
          </cell>
          <cell r="C117" t="str">
            <v>g/t</v>
          </cell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Q117"/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0.3</v>
          </cell>
          <cell r="AF117">
            <v>0.4</v>
          </cell>
          <cell r="AG117">
            <v>0.4</v>
          </cell>
          <cell r="AH117">
            <v>0.4</v>
          </cell>
          <cell r="AI117">
            <v>0.4</v>
          </cell>
          <cell r="AJ117">
            <v>0.4</v>
          </cell>
          <cell r="AK117">
            <v>0.4</v>
          </cell>
          <cell r="AL117">
            <v>0.4</v>
          </cell>
          <cell r="AM117">
            <v>0.4</v>
          </cell>
          <cell r="AN117">
            <v>0.4</v>
          </cell>
          <cell r="AO117">
            <v>0.4</v>
          </cell>
          <cell r="AP117">
            <v>0.5</v>
          </cell>
          <cell r="AQ117">
            <v>0.40000000000000008</v>
          </cell>
          <cell r="AR117">
            <v>0.5</v>
          </cell>
          <cell r="AS117">
            <v>0.4</v>
          </cell>
          <cell r="AT117">
            <v>0.4</v>
          </cell>
          <cell r="AU117">
            <v>0.4</v>
          </cell>
          <cell r="AV117">
            <v>0.4</v>
          </cell>
          <cell r="AW117">
            <v>0.4</v>
          </cell>
          <cell r="AX117">
            <v>0.4</v>
          </cell>
          <cell r="AY117">
            <v>0.4</v>
          </cell>
          <cell r="AZ117">
            <v>0.4</v>
          </cell>
          <cell r="BA117">
            <v>0.3</v>
          </cell>
          <cell r="BB117">
            <v>0.3</v>
          </cell>
          <cell r="BC117">
            <v>0.3</v>
          </cell>
          <cell r="BD117">
            <v>0.38328767123287671</v>
          </cell>
          <cell r="BE117">
            <v>0.3</v>
          </cell>
          <cell r="BF117">
            <v>0.4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0.13484320557491286</v>
          </cell>
        </row>
        <row r="118">
          <cell r="A118" t="str">
            <v>Stk01_GrdAg_OB</v>
          </cell>
          <cell r="B118" t="str">
            <v>Average Grade Ag Opening Balance    Среднее содержание серебра в остатке на начало периода</v>
          </cell>
          <cell r="C118" t="str">
            <v>g/t</v>
          </cell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Q118"/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2.7</v>
          </cell>
          <cell r="AF118">
            <v>3.7</v>
          </cell>
          <cell r="AG118">
            <v>3.7</v>
          </cell>
          <cell r="AH118">
            <v>3.8</v>
          </cell>
          <cell r="AI118">
            <v>3.8</v>
          </cell>
          <cell r="AJ118">
            <v>3.5</v>
          </cell>
          <cell r="AK118">
            <v>3.8</v>
          </cell>
          <cell r="AL118">
            <v>3.5</v>
          </cell>
          <cell r="AM118">
            <v>3.7</v>
          </cell>
          <cell r="AN118">
            <v>4</v>
          </cell>
          <cell r="AO118">
            <v>4.7</v>
          </cell>
          <cell r="AP118">
            <v>4.7</v>
          </cell>
          <cell r="AQ118">
            <v>3.7991803278688523</v>
          </cell>
          <cell r="AR118">
            <v>4.9000000000000004</v>
          </cell>
          <cell r="AS118">
            <v>4.4000000000000004</v>
          </cell>
          <cell r="AT118">
            <v>4.3</v>
          </cell>
          <cell r="AU118">
            <v>4.3</v>
          </cell>
          <cell r="AV118">
            <v>4.3</v>
          </cell>
          <cell r="AW118">
            <v>4.7</v>
          </cell>
          <cell r="AX118">
            <v>4.7</v>
          </cell>
          <cell r="AY118">
            <v>4.8</v>
          </cell>
          <cell r="AZ118">
            <v>5.0999999999999996</v>
          </cell>
          <cell r="BA118">
            <v>5</v>
          </cell>
          <cell r="BB118">
            <v>4.8</v>
          </cell>
          <cell r="BC118">
            <v>4.2</v>
          </cell>
          <cell r="BD118">
            <v>4.6257534246575345</v>
          </cell>
          <cell r="BE118">
            <v>4.9000000000000004</v>
          </cell>
          <cell r="BF118">
            <v>4.8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1.6474365355898457</v>
          </cell>
        </row>
        <row r="119">
          <cell r="A119" t="str">
            <v>Stk01_GrdCu_OB</v>
          </cell>
          <cell r="B119" t="str">
            <v>Average Grade Cu Opening Balance    Среднее содержание меди в остатке на начало периода</v>
          </cell>
          <cell r="C119" t="str">
            <v>%</v>
          </cell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Q119"/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</row>
        <row r="120">
          <cell r="A120" t="str">
            <v>Stk01_GrdOt1_OB</v>
          </cell>
          <cell r="B120" t="str">
            <v>Average Grade  Opening Balance    Среднее содержание  в остатке на начало периода</v>
          </cell>
          <cell r="C120" t="str">
            <v>%</v>
          </cell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Q120"/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/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/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/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/>
        </row>
        <row r="121">
          <cell r="A121" t="str">
            <v>Stk01_GrdOt2_OB</v>
          </cell>
          <cell r="B121" t="str">
            <v>Average Grade  Opening Balance  Среднее содержание  в остатке на начало периода</v>
          </cell>
          <cell r="C121" t="str">
            <v>%</v>
          </cell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Q121"/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/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/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/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/>
        </row>
        <row r="122">
          <cell r="A122" t="str">
            <v>Stk01_GrdAu_CB</v>
          </cell>
          <cell r="B122" t="str">
            <v>Average Grade Au Closing Balance    Среднее содержание золота в остатке на конец периода</v>
          </cell>
          <cell r="C122" t="str">
            <v>g/t</v>
          </cell>
          <cell r="D122"/>
          <cell r="E122"/>
          <cell r="F122"/>
          <cell r="G122"/>
          <cell r="H122"/>
          <cell r="I122"/>
          <cell r="J122"/>
          <cell r="K122"/>
          <cell r="L122"/>
          <cell r="M122"/>
          <cell r="Q122"/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0.4</v>
          </cell>
          <cell r="AF122">
            <v>0.4</v>
          </cell>
          <cell r="AG122">
            <v>0.4</v>
          </cell>
          <cell r="AH122">
            <v>0.4</v>
          </cell>
          <cell r="AI122">
            <v>0.4</v>
          </cell>
          <cell r="AJ122">
            <v>0.4</v>
          </cell>
          <cell r="AK122">
            <v>0.4</v>
          </cell>
          <cell r="AL122">
            <v>0.4</v>
          </cell>
          <cell r="AM122">
            <v>0.4</v>
          </cell>
          <cell r="AN122">
            <v>0.4</v>
          </cell>
          <cell r="AO122">
            <v>0.5</v>
          </cell>
          <cell r="AP122">
            <v>0.5</v>
          </cell>
          <cell r="AQ122">
            <v>0.41666666666666669</v>
          </cell>
          <cell r="AR122">
            <v>0.5</v>
          </cell>
          <cell r="AS122">
            <v>0.4</v>
          </cell>
          <cell r="AT122">
            <v>0.4</v>
          </cell>
          <cell r="AU122">
            <v>0.4</v>
          </cell>
          <cell r="AV122">
            <v>0.4</v>
          </cell>
          <cell r="AW122">
            <v>0.4</v>
          </cell>
          <cell r="AX122">
            <v>0.4</v>
          </cell>
          <cell r="AY122">
            <v>0.4</v>
          </cell>
          <cell r="AZ122">
            <v>0.3</v>
          </cell>
          <cell r="BA122">
            <v>0.3</v>
          </cell>
          <cell r="BB122">
            <v>0.3</v>
          </cell>
          <cell r="BC122">
            <v>0.3</v>
          </cell>
          <cell r="BD122">
            <v>0.37506849315068497</v>
          </cell>
          <cell r="BE122">
            <v>0.4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0.10836236933797908</v>
          </cell>
        </row>
        <row r="123">
          <cell r="A123" t="str">
            <v>Stk01_GrdAg_CB</v>
          </cell>
          <cell r="B123" t="str">
            <v>Average Grade Ag Closing Balance    Среднее содержание серебра в остатке на конец периода</v>
          </cell>
          <cell r="C123" t="str">
            <v>g/t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Q123"/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3.7</v>
          </cell>
          <cell r="AF123">
            <v>3.7</v>
          </cell>
          <cell r="AG123">
            <v>3.8</v>
          </cell>
          <cell r="AH123">
            <v>3.8</v>
          </cell>
          <cell r="AI123">
            <v>3.5</v>
          </cell>
          <cell r="AJ123">
            <v>3.8</v>
          </cell>
          <cell r="AK123">
            <v>3.5</v>
          </cell>
          <cell r="AL123">
            <v>3.7</v>
          </cell>
          <cell r="AM123">
            <v>4</v>
          </cell>
          <cell r="AN123">
            <v>4.7</v>
          </cell>
          <cell r="AO123">
            <v>4.7</v>
          </cell>
          <cell r="AP123">
            <v>4.9000000000000004</v>
          </cell>
          <cell r="AQ123">
            <v>3.9838797814207654</v>
          </cell>
          <cell r="AR123">
            <v>4.8</v>
          </cell>
          <cell r="AS123">
            <v>4.3</v>
          </cell>
          <cell r="AT123">
            <v>4.3</v>
          </cell>
          <cell r="AU123">
            <v>4.3</v>
          </cell>
          <cell r="AV123">
            <v>4.7</v>
          </cell>
          <cell r="AW123">
            <v>4.7</v>
          </cell>
          <cell r="AX123">
            <v>4.8</v>
          </cell>
          <cell r="AY123">
            <v>5.0999999999999996</v>
          </cell>
          <cell r="AZ123">
            <v>5</v>
          </cell>
          <cell r="BA123">
            <v>4.8</v>
          </cell>
          <cell r="BB123">
            <v>4.2</v>
          </cell>
          <cell r="BC123">
            <v>4.9000000000000004</v>
          </cell>
          <cell r="BD123">
            <v>4.662465753424657</v>
          </cell>
          <cell r="BE123">
            <v>4.8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1.2224738675958189</v>
          </cell>
        </row>
        <row r="124">
          <cell r="A124" t="str">
            <v>Stk01_GrdCu_CB</v>
          </cell>
          <cell r="B124" t="str">
            <v>Average Grade Cu Closing Balance    Среднее содержание меди в остатке на конец периода</v>
          </cell>
          <cell r="C124" t="str">
            <v>%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Q124"/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/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/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/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/>
        </row>
        <row r="125">
          <cell r="A125" t="str">
            <v>Stk01_GrdOt1_CB</v>
          </cell>
          <cell r="B125" t="str">
            <v>Average Grade  Closing Balance    Среднее содержание  в остатке на конец периода</v>
          </cell>
          <cell r="C125" t="str">
            <v>%</v>
          </cell>
          <cell r="D125"/>
          <cell r="E125"/>
          <cell r="F125"/>
          <cell r="G125"/>
          <cell r="H125"/>
          <cell r="I125"/>
          <cell r="J125"/>
          <cell r="K125"/>
          <cell r="L125"/>
          <cell r="M125"/>
          <cell r="Q125"/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/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/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/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/>
        </row>
        <row r="126">
          <cell r="A126" t="str">
            <v>Stk01_GrdOt2_CB</v>
          </cell>
          <cell r="B126" t="str">
            <v>Average Grade  Closing Balance    Среднее содержание  в остатке на конец периода</v>
          </cell>
          <cell r="C126" t="str">
            <v>%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Q126"/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/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/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/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/>
        </row>
        <row r="127">
          <cell r="A127"/>
          <cell r="B127" t="str">
            <v>Kupol LG Stockpile</v>
          </cell>
          <cell r="C127"/>
          <cell r="D127"/>
          <cell r="E127"/>
          <cell r="F127"/>
          <cell r="G127"/>
          <cell r="H127"/>
          <cell r="I127"/>
          <cell r="J127"/>
          <cell r="K127"/>
          <cell r="L127"/>
          <cell r="M127"/>
          <cell r="Q127"/>
          <cell r="R127"/>
          <cell r="S127"/>
          <cell r="T127"/>
          <cell r="U127"/>
          <cell r="V127"/>
          <cell r="W127"/>
          <cell r="X127"/>
          <cell r="Y127"/>
          <cell r="Z127"/>
          <cell r="AA127"/>
          <cell r="AB127"/>
          <cell r="AC127"/>
          <cell r="AD127"/>
          <cell r="AE127"/>
          <cell r="AF127"/>
          <cell r="AG127"/>
          <cell r="AH127"/>
          <cell r="AI127"/>
          <cell r="AJ127"/>
          <cell r="AK127"/>
          <cell r="AL127"/>
          <cell r="AM127"/>
          <cell r="AN127"/>
          <cell r="AO127"/>
          <cell r="AP127"/>
          <cell r="AQ127"/>
          <cell r="AR127"/>
          <cell r="AS127"/>
          <cell r="AT127"/>
          <cell r="AU127"/>
          <cell r="AV127"/>
          <cell r="AW127"/>
          <cell r="AX127"/>
          <cell r="AY127"/>
          <cell r="AZ127"/>
          <cell r="BA127"/>
          <cell r="BB127"/>
          <cell r="BC127"/>
          <cell r="BD127"/>
          <cell r="BE127"/>
          <cell r="BF127"/>
          <cell r="BG127"/>
          <cell r="BH127"/>
          <cell r="BI127"/>
          <cell r="BJ127"/>
          <cell r="BK127"/>
          <cell r="BL127"/>
          <cell r="BM127"/>
        </row>
        <row r="128">
          <cell r="A128" t="str">
            <v>Stk02_OB</v>
          </cell>
          <cell r="B128" t="str">
            <v>Opening Balance    Остаток на начало периода</v>
          </cell>
          <cell r="C128" t="str">
            <v>tonne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Q128"/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182387</v>
          </cell>
          <cell r="AF128">
            <v>154824</v>
          </cell>
          <cell r="AG128">
            <v>150398</v>
          </cell>
          <cell r="AH128">
            <v>120515</v>
          </cell>
          <cell r="AI128">
            <v>136522</v>
          </cell>
          <cell r="AJ128">
            <v>129003</v>
          </cell>
          <cell r="AK128">
            <v>125197</v>
          </cell>
          <cell r="AL128">
            <v>107060</v>
          </cell>
          <cell r="AM128">
            <v>90542</v>
          </cell>
          <cell r="AN128">
            <v>100718</v>
          </cell>
          <cell r="AO128">
            <v>89843</v>
          </cell>
          <cell r="AP128">
            <v>75546</v>
          </cell>
          <cell r="AQ128">
            <v>182387</v>
          </cell>
          <cell r="AR128">
            <v>69708</v>
          </cell>
          <cell r="AS128">
            <v>68655</v>
          </cell>
          <cell r="AT128">
            <v>90656</v>
          </cell>
          <cell r="AU128">
            <v>106698</v>
          </cell>
          <cell r="AV128">
            <v>128413</v>
          </cell>
          <cell r="AW128">
            <v>168541</v>
          </cell>
          <cell r="AX128">
            <v>214263</v>
          </cell>
          <cell r="AY128">
            <v>251282</v>
          </cell>
          <cell r="AZ128">
            <v>281889</v>
          </cell>
          <cell r="BA128">
            <v>319885</v>
          </cell>
          <cell r="BB128">
            <v>356339</v>
          </cell>
          <cell r="BC128">
            <v>381282</v>
          </cell>
          <cell r="BD128">
            <v>69708</v>
          </cell>
          <cell r="BE128">
            <v>398209</v>
          </cell>
          <cell r="BF128">
            <v>353685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</row>
        <row r="129">
          <cell r="A129" t="str">
            <v>Stk02_CB</v>
          </cell>
          <cell r="B129" t="str">
            <v>Closing Balance    Остаток на конец периода</v>
          </cell>
          <cell r="C129" t="str">
            <v>tonne</v>
          </cell>
          <cell r="D129"/>
          <cell r="E129"/>
          <cell r="F129"/>
          <cell r="G129"/>
          <cell r="H129"/>
          <cell r="I129"/>
          <cell r="J129"/>
          <cell r="K129"/>
          <cell r="L129"/>
          <cell r="M129"/>
          <cell r="Q129"/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154824</v>
          </cell>
          <cell r="AF129">
            <v>150398</v>
          </cell>
          <cell r="AG129">
            <v>120515</v>
          </cell>
          <cell r="AH129">
            <v>136522</v>
          </cell>
          <cell r="AI129">
            <v>129003</v>
          </cell>
          <cell r="AJ129">
            <v>125197</v>
          </cell>
          <cell r="AK129">
            <v>107060</v>
          </cell>
          <cell r="AL129">
            <v>90542</v>
          </cell>
          <cell r="AM129">
            <v>100718</v>
          </cell>
          <cell r="AN129">
            <v>89843</v>
          </cell>
          <cell r="AO129">
            <v>75546</v>
          </cell>
          <cell r="AP129">
            <v>69708</v>
          </cell>
          <cell r="AQ129">
            <v>69708</v>
          </cell>
          <cell r="AR129">
            <v>68655</v>
          </cell>
          <cell r="AS129">
            <v>90656</v>
          </cell>
          <cell r="AT129">
            <v>106698</v>
          </cell>
          <cell r="AU129">
            <v>128413</v>
          </cell>
          <cell r="AV129">
            <v>168541</v>
          </cell>
          <cell r="AW129">
            <v>214263</v>
          </cell>
          <cell r="AX129">
            <v>251282</v>
          </cell>
          <cell r="AY129">
            <v>281889</v>
          </cell>
          <cell r="AZ129">
            <v>319885</v>
          </cell>
          <cell r="BA129">
            <v>356339</v>
          </cell>
          <cell r="BB129">
            <v>381282</v>
          </cell>
          <cell r="BC129">
            <v>398209</v>
          </cell>
          <cell r="BD129">
            <v>398209</v>
          </cell>
          <cell r="BE129">
            <v>353685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</row>
        <row r="130">
          <cell r="A130" t="str">
            <v>Stk02_TI</v>
          </cell>
          <cell r="B130" t="str">
            <v>tonne In   tonne Приход</v>
          </cell>
          <cell r="C130" t="str">
            <v>tonne</v>
          </cell>
          <cell r="D130"/>
          <cell r="E130"/>
          <cell r="F130"/>
          <cell r="G130"/>
          <cell r="H130"/>
          <cell r="I130"/>
          <cell r="J130"/>
          <cell r="K130"/>
          <cell r="L130"/>
          <cell r="M130"/>
          <cell r="Q130"/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27015</v>
          </cell>
          <cell r="AF130">
            <v>29299</v>
          </cell>
          <cell r="AG130">
            <v>24336</v>
          </cell>
          <cell r="AH130">
            <v>38794</v>
          </cell>
          <cell r="AI130">
            <v>28171</v>
          </cell>
          <cell r="AJ130">
            <v>31106</v>
          </cell>
          <cell r="AK130">
            <v>28004</v>
          </cell>
          <cell r="AL130">
            <v>23119</v>
          </cell>
          <cell r="AM130">
            <v>26048</v>
          </cell>
          <cell r="AN130">
            <v>23016</v>
          </cell>
          <cell r="AO130">
            <v>15333</v>
          </cell>
          <cell r="AP130">
            <v>27566</v>
          </cell>
          <cell r="AQ130">
            <v>321807</v>
          </cell>
          <cell r="AR130">
            <v>36329</v>
          </cell>
          <cell r="AS130">
            <v>47627</v>
          </cell>
          <cell r="AT130">
            <v>43448</v>
          </cell>
          <cell r="AU130">
            <v>36166</v>
          </cell>
          <cell r="AV130">
            <v>66460</v>
          </cell>
          <cell r="AW130">
            <v>63111</v>
          </cell>
          <cell r="AX130">
            <v>53740</v>
          </cell>
          <cell r="AY130">
            <v>46933</v>
          </cell>
          <cell r="AZ130">
            <v>45743</v>
          </cell>
          <cell r="BA130">
            <v>53994</v>
          </cell>
          <cell r="BB130">
            <v>45524</v>
          </cell>
          <cell r="BC130">
            <v>35245</v>
          </cell>
          <cell r="BD130">
            <v>574320</v>
          </cell>
          <cell r="BE130">
            <v>358566</v>
          </cell>
          <cell r="BF130">
            <v>126560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1381253</v>
          </cell>
        </row>
        <row r="131">
          <cell r="A131" t="str">
            <v>Stk02_TO</v>
          </cell>
          <cell r="B131" t="str">
            <v>tonne Out    tonne Расход</v>
          </cell>
          <cell r="C131" t="str">
            <v>tonne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Q131"/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54579</v>
          </cell>
          <cell r="AF131">
            <v>33725</v>
          </cell>
          <cell r="AG131">
            <v>54219</v>
          </cell>
          <cell r="AH131">
            <v>22787</v>
          </cell>
          <cell r="AI131">
            <v>35690</v>
          </cell>
          <cell r="AJ131">
            <v>34912</v>
          </cell>
          <cell r="AK131">
            <v>46142</v>
          </cell>
          <cell r="AL131">
            <v>39637</v>
          </cell>
          <cell r="AM131">
            <v>15872</v>
          </cell>
          <cell r="AN131">
            <v>33891</v>
          </cell>
          <cell r="AO131">
            <v>29630</v>
          </cell>
          <cell r="AP131">
            <v>33404</v>
          </cell>
          <cell r="AQ131">
            <v>434488</v>
          </cell>
          <cell r="AR131">
            <v>37382</v>
          </cell>
          <cell r="AS131">
            <v>25626</v>
          </cell>
          <cell r="AT131">
            <v>27406</v>
          </cell>
          <cell r="AU131">
            <v>14451</v>
          </cell>
          <cell r="AV131">
            <v>26333</v>
          </cell>
          <cell r="AW131">
            <v>17388</v>
          </cell>
          <cell r="AX131">
            <v>16721</v>
          </cell>
          <cell r="AY131">
            <v>16326</v>
          </cell>
          <cell r="AZ131">
            <v>7746</v>
          </cell>
          <cell r="BA131">
            <v>17541</v>
          </cell>
          <cell r="BB131">
            <v>20582</v>
          </cell>
          <cell r="BC131">
            <v>18317</v>
          </cell>
          <cell r="BD131">
            <v>245819</v>
          </cell>
          <cell r="BE131">
            <v>423261</v>
          </cell>
          <cell r="BF131">
            <v>480245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1583813</v>
          </cell>
        </row>
        <row r="132">
          <cell r="A132" t="str">
            <v>Stk02_GrdAu_OB</v>
          </cell>
          <cell r="B132" t="str">
            <v>Average Grade Au Opening Balance    Среднее содержание золота в остатке на начало периода</v>
          </cell>
          <cell r="C132" t="str">
            <v>g/t</v>
          </cell>
          <cell r="D132"/>
          <cell r="E132"/>
          <cell r="F132"/>
          <cell r="G132"/>
          <cell r="H132"/>
          <cell r="I132"/>
          <cell r="J132"/>
          <cell r="K132"/>
          <cell r="L132"/>
          <cell r="M132"/>
          <cell r="Q132"/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0.1</v>
          </cell>
          <cell r="AF132">
            <v>0.1</v>
          </cell>
          <cell r="AG132">
            <v>0.1</v>
          </cell>
          <cell r="AH132">
            <v>0.1</v>
          </cell>
          <cell r="AI132">
            <v>0.1</v>
          </cell>
          <cell r="AJ132">
            <v>0.1</v>
          </cell>
          <cell r="AK132">
            <v>0.1</v>
          </cell>
          <cell r="AL132">
            <v>0.1</v>
          </cell>
          <cell r="AM132">
            <v>0.1</v>
          </cell>
          <cell r="AN132">
            <v>0.1</v>
          </cell>
          <cell r="AO132">
            <v>0.1</v>
          </cell>
          <cell r="AP132">
            <v>0.1</v>
          </cell>
          <cell r="AQ132">
            <v>0.1</v>
          </cell>
          <cell r="AR132">
            <v>0.1</v>
          </cell>
          <cell r="AS132">
            <v>0.1</v>
          </cell>
          <cell r="AT132">
            <v>0.1</v>
          </cell>
          <cell r="AU132">
            <v>0.1</v>
          </cell>
          <cell r="AV132">
            <v>0.1</v>
          </cell>
          <cell r="AW132">
            <v>0.1</v>
          </cell>
          <cell r="AX132">
            <v>0.1</v>
          </cell>
          <cell r="AY132">
            <v>0.1</v>
          </cell>
          <cell r="AZ132">
            <v>0.1</v>
          </cell>
          <cell r="BA132">
            <v>0.1</v>
          </cell>
          <cell r="BB132">
            <v>0.1</v>
          </cell>
          <cell r="BC132">
            <v>0.1</v>
          </cell>
          <cell r="BD132">
            <v>0.1</v>
          </cell>
          <cell r="BE132">
            <v>0.1</v>
          </cell>
          <cell r="BF132">
            <v>0.1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3.6361373817819787E-2</v>
          </cell>
        </row>
        <row r="133">
          <cell r="A133" t="str">
            <v>Stk02_GrdAg_OB</v>
          </cell>
          <cell r="B133" t="str">
            <v>Average Grade Ag Opening Balance    Среднее содержание серебра в остатке на начало периода</v>
          </cell>
          <cell r="C133" t="str">
            <v>g/t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Q133"/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1.7</v>
          </cell>
          <cell r="AF133">
            <v>1.7</v>
          </cell>
          <cell r="AG133">
            <v>1.7</v>
          </cell>
          <cell r="AH133">
            <v>1.7</v>
          </cell>
          <cell r="AI133">
            <v>1.6</v>
          </cell>
          <cell r="AJ133">
            <v>1.7</v>
          </cell>
          <cell r="AK133">
            <v>1.7</v>
          </cell>
          <cell r="AL133">
            <v>1.6</v>
          </cell>
          <cell r="AM133">
            <v>1.6</v>
          </cell>
          <cell r="AN133">
            <v>1.5</v>
          </cell>
          <cell r="AO133">
            <v>1.5</v>
          </cell>
          <cell r="AP133">
            <v>1.6</v>
          </cell>
          <cell r="AQ133">
            <v>1.6330601092896175</v>
          </cell>
          <cell r="AR133">
            <v>1.6</v>
          </cell>
          <cell r="AS133">
            <v>1.5</v>
          </cell>
          <cell r="AT133">
            <v>1.7</v>
          </cell>
          <cell r="AU133">
            <v>1.7</v>
          </cell>
          <cell r="AV133">
            <v>1.7</v>
          </cell>
          <cell r="AW133">
            <v>1.5</v>
          </cell>
          <cell r="AX133">
            <v>1.6</v>
          </cell>
          <cell r="AY133">
            <v>1.7</v>
          </cell>
          <cell r="AZ133">
            <v>1.8</v>
          </cell>
          <cell r="BA133">
            <v>1.7</v>
          </cell>
          <cell r="BB133">
            <v>1.7</v>
          </cell>
          <cell r="BC133">
            <v>1.8</v>
          </cell>
          <cell r="BD133">
            <v>1.6679452054794521</v>
          </cell>
          <cell r="BE133">
            <v>1.8</v>
          </cell>
          <cell r="BF133">
            <v>1.7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0.61821801891488282</v>
          </cell>
        </row>
        <row r="134">
          <cell r="A134" t="str">
            <v>Stk02_GrdCu_OB</v>
          </cell>
          <cell r="B134" t="str">
            <v>Average Grade Cu Opening Balance    Среднее содержание меди в остатке на начало периода</v>
          </cell>
          <cell r="C134" t="str">
            <v>%</v>
          </cell>
          <cell r="D134"/>
          <cell r="E134"/>
          <cell r="F134"/>
          <cell r="G134"/>
          <cell r="H134"/>
          <cell r="I134"/>
          <cell r="J134"/>
          <cell r="K134"/>
          <cell r="L134"/>
          <cell r="M134"/>
          <cell r="Q134"/>
          <cell r="R134"/>
          <cell r="S134"/>
          <cell r="T134"/>
          <cell r="U134"/>
          <cell r="V134"/>
          <cell r="W134"/>
          <cell r="X134"/>
          <cell r="Y134"/>
          <cell r="Z134"/>
          <cell r="AA134"/>
          <cell r="AB134"/>
          <cell r="AC134"/>
          <cell r="AD134"/>
          <cell r="AE134"/>
          <cell r="AF134"/>
          <cell r="AG134"/>
          <cell r="AH134"/>
          <cell r="AI134"/>
          <cell r="AJ134"/>
          <cell r="AK134"/>
          <cell r="AL134"/>
          <cell r="AM134"/>
          <cell r="AN134"/>
          <cell r="AO134"/>
          <cell r="AP134"/>
          <cell r="AQ134"/>
          <cell r="AR134"/>
          <cell r="AS134"/>
          <cell r="AT134"/>
          <cell r="AU134"/>
          <cell r="AV134"/>
          <cell r="AW134"/>
          <cell r="AX134"/>
          <cell r="AY134"/>
          <cell r="AZ134"/>
          <cell r="BA134"/>
          <cell r="BB134"/>
          <cell r="BC134"/>
          <cell r="BD134"/>
          <cell r="BE134"/>
          <cell r="BF134"/>
          <cell r="BG134"/>
          <cell r="BH134"/>
          <cell r="BI134"/>
          <cell r="BJ134"/>
          <cell r="BK134"/>
          <cell r="BL134"/>
          <cell r="BM134"/>
        </row>
        <row r="135">
          <cell r="A135" t="str">
            <v>Stk02_GrdOt1_OB</v>
          </cell>
          <cell r="B135" t="str">
            <v>Average Grade  Opening Balance    Среднее содержание  в остатке на начало периода</v>
          </cell>
          <cell r="C135" t="str">
            <v>%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Q135"/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/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/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/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/>
        </row>
        <row r="136">
          <cell r="A136" t="str">
            <v>Stk02_GrdOt2_OB</v>
          </cell>
          <cell r="B136" t="str">
            <v>Average Grade  Opening Balance  Среднее содержание  в остатке на начало периода</v>
          </cell>
          <cell r="C136" t="str">
            <v>%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Q136"/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/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/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/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/>
        </row>
        <row r="137">
          <cell r="A137" t="str">
            <v>Stk02_GrdAu_CB</v>
          </cell>
          <cell r="B137" t="str">
            <v>Average Grade Au Closing Balance    Среднее содержание золота в остатке на конец периода</v>
          </cell>
          <cell r="C137" t="str">
            <v>g/t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Q137"/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0.1</v>
          </cell>
          <cell r="AF137">
            <v>0.1</v>
          </cell>
          <cell r="AG137">
            <v>0.1</v>
          </cell>
          <cell r="AH137">
            <v>0.1</v>
          </cell>
          <cell r="AI137">
            <v>0.1</v>
          </cell>
          <cell r="AJ137">
            <v>0.1</v>
          </cell>
          <cell r="AK137">
            <v>0.1</v>
          </cell>
          <cell r="AL137">
            <v>0.1</v>
          </cell>
          <cell r="AM137">
            <v>0.1</v>
          </cell>
          <cell r="AN137">
            <v>0.1</v>
          </cell>
          <cell r="AO137">
            <v>0.1</v>
          </cell>
          <cell r="AP137">
            <v>0.1</v>
          </cell>
          <cell r="AQ137">
            <v>0.1</v>
          </cell>
          <cell r="AR137">
            <v>0.1</v>
          </cell>
          <cell r="AS137">
            <v>0.1</v>
          </cell>
          <cell r="AT137">
            <v>0.1</v>
          </cell>
          <cell r="AU137">
            <v>0.1</v>
          </cell>
          <cell r="AV137">
            <v>0.1</v>
          </cell>
          <cell r="AW137">
            <v>0.1</v>
          </cell>
          <cell r="AX137">
            <v>0.1</v>
          </cell>
          <cell r="AY137">
            <v>0.1</v>
          </cell>
          <cell r="AZ137">
            <v>0.1</v>
          </cell>
          <cell r="BA137">
            <v>0.1</v>
          </cell>
          <cell r="BB137">
            <v>0.1</v>
          </cell>
          <cell r="BC137">
            <v>0.1</v>
          </cell>
          <cell r="BD137">
            <v>0.1</v>
          </cell>
          <cell r="BE137">
            <v>0.1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2.7277252364360367E-2</v>
          </cell>
        </row>
        <row r="138">
          <cell r="A138" t="str">
            <v>Stk02_GrdAg_CB</v>
          </cell>
          <cell r="B138" t="str">
            <v>Average Grade Ag Closing Balance    Среднее содержание серебра в остатке на конец периода</v>
          </cell>
          <cell r="C138" t="str">
            <v>g/t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Q138"/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1.7</v>
          </cell>
          <cell r="AF138">
            <v>1.7</v>
          </cell>
          <cell r="AG138">
            <v>1.7</v>
          </cell>
          <cell r="AH138">
            <v>1.6</v>
          </cell>
          <cell r="AI138">
            <v>1.7</v>
          </cell>
          <cell r="AJ138">
            <v>1.7</v>
          </cell>
          <cell r="AK138">
            <v>1.6</v>
          </cell>
          <cell r="AL138">
            <v>1.6</v>
          </cell>
          <cell r="AM138">
            <v>1.5</v>
          </cell>
          <cell r="AN138">
            <v>1.5</v>
          </cell>
          <cell r="AO138">
            <v>1.6</v>
          </cell>
          <cell r="AP138">
            <v>1.6</v>
          </cell>
          <cell r="AQ138">
            <v>1.6248633879781422</v>
          </cell>
          <cell r="AR138">
            <v>1.5</v>
          </cell>
          <cell r="AS138">
            <v>1.7</v>
          </cell>
          <cell r="AT138">
            <v>1.7</v>
          </cell>
          <cell r="AU138">
            <v>1.7</v>
          </cell>
          <cell r="AV138">
            <v>1.5</v>
          </cell>
          <cell r="AW138">
            <v>1.6</v>
          </cell>
          <cell r="AX138">
            <v>1.7</v>
          </cell>
          <cell r="AY138">
            <v>1.8</v>
          </cell>
          <cell r="AZ138">
            <v>1.7</v>
          </cell>
          <cell r="BA138">
            <v>1.7</v>
          </cell>
          <cell r="BB138">
            <v>1.8</v>
          </cell>
          <cell r="BC138">
            <v>1.8</v>
          </cell>
          <cell r="BD138">
            <v>1.6830136986301372</v>
          </cell>
          <cell r="BE138">
            <v>1.7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0.45532603285216522</v>
          </cell>
        </row>
        <row r="139">
          <cell r="A139" t="str">
            <v>Stk02_GrdCu_CB</v>
          </cell>
          <cell r="B139" t="str">
            <v>Average Grade Cu Closing Balance    Среднее содержание меди в остатке на конец периода</v>
          </cell>
          <cell r="C139" t="str">
            <v>%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Q139"/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/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/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/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/>
        </row>
        <row r="140">
          <cell r="A140" t="str">
            <v>Stk02_GrdOt1_CB</v>
          </cell>
          <cell r="B140" t="str">
            <v>Average Grade  Closing Balance    Среднее содержание  в остатке на конец периода</v>
          </cell>
          <cell r="C140" t="str">
            <v>%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Q140"/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/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/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/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/>
        </row>
        <row r="141">
          <cell r="A141" t="str">
            <v>Stk02_GrdOt2_CB</v>
          </cell>
          <cell r="B141" t="str">
            <v>Average Grade  Closing Balance    Среднее содержание  в остатке на конец периода</v>
          </cell>
          <cell r="C141" t="str">
            <v>%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Q141"/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/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/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/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/>
        </row>
        <row r="142">
          <cell r="A142"/>
          <cell r="B142" t="str">
            <v>DVO Stockpile</v>
          </cell>
          <cell r="C142"/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</row>
        <row r="143">
          <cell r="A143" t="str">
            <v>Stk03_OB</v>
          </cell>
          <cell r="B143" t="str">
            <v>Opening Balance    Остаток на начало периода</v>
          </cell>
          <cell r="C143" t="str">
            <v>tonne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Q143"/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795859.82973912626</v>
          </cell>
          <cell r="AF143">
            <v>822148.69732018851</v>
          </cell>
          <cell r="AG143">
            <v>825116.80334283458</v>
          </cell>
          <cell r="AH143">
            <v>821579.24016373244</v>
          </cell>
          <cell r="AI143">
            <v>837624.25926373247</v>
          </cell>
          <cell r="AJ143">
            <v>854632.67566373246</v>
          </cell>
          <cell r="AK143">
            <v>868971.42986373254</v>
          </cell>
          <cell r="AL143">
            <v>876338.91476373258</v>
          </cell>
          <cell r="AM143">
            <v>894656.78659820592</v>
          </cell>
          <cell r="AN143">
            <v>920909.82869820588</v>
          </cell>
          <cell r="AO143">
            <v>938217.49509820587</v>
          </cell>
          <cell r="AP143">
            <v>935948.96819820604</v>
          </cell>
          <cell r="AQ143">
            <v>795859.82973912626</v>
          </cell>
          <cell r="AR143">
            <v>922590.33010706562</v>
          </cell>
          <cell r="AS143">
            <v>884725.38991340669</v>
          </cell>
          <cell r="AT143">
            <v>844805.95068873023</v>
          </cell>
          <cell r="AU143">
            <v>799832.51329084532</v>
          </cell>
          <cell r="AV143">
            <v>757179.86660381686</v>
          </cell>
          <cell r="AW143">
            <v>715179.86660381674</v>
          </cell>
          <cell r="AX143">
            <v>673179.86660381686</v>
          </cell>
          <cell r="AY143">
            <v>630183.56891936949</v>
          </cell>
          <cell r="AZ143">
            <v>586525.785379529</v>
          </cell>
          <cell r="BA143">
            <v>544525.785379529</v>
          </cell>
          <cell r="BB143">
            <v>502525.78537952894</v>
          </cell>
          <cell r="BC143">
            <v>460525.78537952894</v>
          </cell>
          <cell r="BD143">
            <v>922590.33010706562</v>
          </cell>
          <cell r="BE143">
            <v>418525.78537952894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</row>
        <row r="144">
          <cell r="A144" t="str">
            <v>Stk03_CB</v>
          </cell>
          <cell r="B144" t="str">
            <v>Closing Balance    Остаток на конец периода</v>
          </cell>
          <cell r="C144" t="str">
            <v>tonne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Q144"/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822148.69732018851</v>
          </cell>
          <cell r="AF144">
            <v>825116.80334283458</v>
          </cell>
          <cell r="AG144">
            <v>821579.24016373244</v>
          </cell>
          <cell r="AH144">
            <v>837624.25926373247</v>
          </cell>
          <cell r="AI144">
            <v>854632.67566373246</v>
          </cell>
          <cell r="AJ144">
            <v>868971.42986373254</v>
          </cell>
          <cell r="AK144">
            <v>876338.91476373258</v>
          </cell>
          <cell r="AL144">
            <v>894656.78659820592</v>
          </cell>
          <cell r="AM144">
            <v>920909.82869820588</v>
          </cell>
          <cell r="AN144">
            <v>938217.49509820587</v>
          </cell>
          <cell r="AO144">
            <v>935948.96819820604</v>
          </cell>
          <cell r="AP144">
            <v>922590.33010706562</v>
          </cell>
          <cell r="AQ144">
            <v>922590.33010706562</v>
          </cell>
          <cell r="AR144">
            <v>884725.38991340669</v>
          </cell>
          <cell r="AS144">
            <v>844805.95068873023</v>
          </cell>
          <cell r="AT144">
            <v>799832.51329084532</v>
          </cell>
          <cell r="AU144">
            <v>757179.86660381686</v>
          </cell>
          <cell r="AV144">
            <v>715179.86660381674</v>
          </cell>
          <cell r="AW144">
            <v>673179.86660381686</v>
          </cell>
          <cell r="AX144">
            <v>630183.56891936949</v>
          </cell>
          <cell r="AY144">
            <v>586525.785379529</v>
          </cell>
          <cell r="AZ144">
            <v>544525.785379529</v>
          </cell>
          <cell r="BA144">
            <v>502525.78537952894</v>
          </cell>
          <cell r="BB144">
            <v>460525.78537952894</v>
          </cell>
          <cell r="BC144">
            <v>418525.78537952894</v>
          </cell>
          <cell r="BD144">
            <v>418525.78537952894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</row>
        <row r="145">
          <cell r="A145" t="str">
            <v>Stk03_TI</v>
          </cell>
          <cell r="B145" t="str">
            <v>tonne In   tonne Приход</v>
          </cell>
          <cell r="C145" t="str">
            <v>tonne</v>
          </cell>
          <cell r="D145"/>
          <cell r="E145"/>
          <cell r="F145"/>
          <cell r="G145"/>
          <cell r="H145"/>
          <cell r="I145"/>
          <cell r="J145"/>
          <cell r="K145"/>
          <cell r="L145"/>
          <cell r="M145"/>
          <cell r="Q145"/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66188.867581062106</v>
          </cell>
          <cell r="AF145">
            <v>44968.106022646018</v>
          </cell>
          <cell r="AG145">
            <v>34262.436820897943</v>
          </cell>
          <cell r="AH145">
            <v>53845.019099999998</v>
          </cell>
          <cell r="AI145">
            <v>54808.416400000002</v>
          </cell>
          <cell r="AJ145">
            <v>47938.754200000003</v>
          </cell>
          <cell r="AK145">
            <v>40967.484899999996</v>
          </cell>
          <cell r="AL145">
            <v>54893.543300000005</v>
          </cell>
          <cell r="AM145">
            <v>64053.042100000006</v>
          </cell>
          <cell r="AN145">
            <v>55107.666399999995</v>
          </cell>
          <cell r="AO145">
            <v>35531.473100000003</v>
          </cell>
          <cell r="AP145">
            <v>24432.5098</v>
          </cell>
          <cell r="AQ145">
            <v>576997.319724606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576997.319724606</v>
          </cell>
        </row>
        <row r="146">
          <cell r="A146" t="str">
            <v>Stk03_TO</v>
          </cell>
          <cell r="B146" t="str">
            <v>tonne Out    tonne Расход</v>
          </cell>
          <cell r="C146" t="str">
            <v>tonne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Q146"/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39899.999999999993</v>
          </cell>
          <cell r="AF146">
            <v>42000</v>
          </cell>
          <cell r="AG146">
            <v>37800</v>
          </cell>
          <cell r="AH146">
            <v>37800</v>
          </cell>
          <cell r="AI146">
            <v>37800</v>
          </cell>
          <cell r="AJ146">
            <v>33600</v>
          </cell>
          <cell r="AK146">
            <v>33600.000000000007</v>
          </cell>
          <cell r="AL146">
            <v>36575.671465526721</v>
          </cell>
          <cell r="AM146">
            <v>37800</v>
          </cell>
          <cell r="AN146">
            <v>37800.000000000007</v>
          </cell>
          <cell r="AO146">
            <v>37800</v>
          </cell>
          <cell r="AP146">
            <v>37791.147891140332</v>
          </cell>
          <cell r="AQ146">
            <v>450266.81935666705</v>
          </cell>
          <cell r="AR146">
            <v>37864.940193658957</v>
          </cell>
          <cell r="AS146">
            <v>39919.439224676462</v>
          </cell>
          <cell r="AT146">
            <v>44973.437397885071</v>
          </cell>
          <cell r="AU146">
            <v>42652.646687028428</v>
          </cell>
          <cell r="AV146">
            <v>42000</v>
          </cell>
          <cell r="AW146">
            <v>41999.999999999993</v>
          </cell>
          <cell r="AX146">
            <v>42996.297684447265</v>
          </cell>
          <cell r="AY146">
            <v>43657.783539840588</v>
          </cell>
          <cell r="AZ146">
            <v>41999.999999999964</v>
          </cell>
          <cell r="BA146">
            <v>42000</v>
          </cell>
          <cell r="BB146">
            <v>41999.999999999993</v>
          </cell>
          <cell r="BC146">
            <v>42000</v>
          </cell>
          <cell r="BD146">
            <v>504064.54472753673</v>
          </cell>
          <cell r="BE146">
            <v>431116.53057055996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1385447.8946547639</v>
          </cell>
        </row>
        <row r="147">
          <cell r="A147" t="str">
            <v>Stk03_GrdAu_OB</v>
          </cell>
          <cell r="B147" t="str">
            <v>Average Grade Au Opening Balance    Среднее содержание золота в остатке на начало периода</v>
          </cell>
          <cell r="C147" t="str">
            <v>g/t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/>
          <cell r="Q147"/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5.8513739453628357</v>
          </cell>
          <cell r="AF147">
            <v>5.7117119094633209</v>
          </cell>
          <cell r="AG147">
            <v>5.7428568562476192</v>
          </cell>
          <cell r="AH147">
            <v>5.8357737869549142</v>
          </cell>
          <cell r="AI147">
            <v>5.9003131241405038</v>
          </cell>
          <cell r="AJ147">
            <v>6.0167579814036953</v>
          </cell>
          <cell r="AK147">
            <v>5.9160148854230989</v>
          </cell>
          <cell r="AL147">
            <v>5.7288343007463149</v>
          </cell>
          <cell r="AM147">
            <v>5.6580322640868017</v>
          </cell>
          <cell r="AN147">
            <v>5.8565986875206102</v>
          </cell>
          <cell r="AO147">
            <v>5.9239608521656333</v>
          </cell>
          <cell r="AP147">
            <v>6.0453722460271306</v>
          </cell>
          <cell r="AQ147">
            <v>5.8496111402248054</v>
          </cell>
          <cell r="AR147">
            <v>5.8921833457960178</v>
          </cell>
          <cell r="AS147">
            <v>5.8415063406054619</v>
          </cell>
          <cell r="AT147">
            <v>5.8002470569260129</v>
          </cell>
          <cell r="AU147">
            <v>5.7911072567706681</v>
          </cell>
          <cell r="AV147">
            <v>5.7632249190139735</v>
          </cell>
          <cell r="AW147">
            <v>5.7274128641886177</v>
          </cell>
          <cell r="AX147">
            <v>5.6873112917134243</v>
          </cell>
          <cell r="AY147">
            <v>5.6499503836855149</v>
          </cell>
          <cell r="AZ147">
            <v>5.613480071817655</v>
          </cell>
          <cell r="BA147">
            <v>5.554382452418408</v>
          </cell>
          <cell r="BB147">
            <v>5.485206154324362</v>
          </cell>
          <cell r="BC147">
            <v>5.4036522306172667</v>
          </cell>
          <cell r="BD147">
            <v>5.6831722466720027</v>
          </cell>
          <cell r="BE147">
            <v>5.318009335241987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1.5322023282033064</v>
          </cell>
        </row>
        <row r="148">
          <cell r="A148" t="str">
            <v>Stk03_GrdAg_OB</v>
          </cell>
          <cell r="B148" t="str">
            <v>Average Grade Ag Opening Balance    Среднее содержание серебра в остатке на начало периода</v>
          </cell>
          <cell r="C148" t="str">
            <v>g/t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Q148"/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10.255658686749147</v>
          </cell>
          <cell r="AF148">
            <v>10.016236994109693</v>
          </cell>
          <cell r="AG148">
            <v>10.149259916790829</v>
          </cell>
          <cell r="AH148">
            <v>10.417206991601805</v>
          </cell>
          <cell r="AI148">
            <v>10.62967938359564</v>
          </cell>
          <cell r="AJ148">
            <v>10.588238533895174</v>
          </cell>
          <cell r="AK148">
            <v>10.341801521012481</v>
          </cell>
          <cell r="AL148">
            <v>9.9112705668421253</v>
          </cell>
          <cell r="AM148">
            <v>9.6163985024667316</v>
          </cell>
          <cell r="AN148">
            <v>9.6888320318158119</v>
          </cell>
          <cell r="AO148">
            <v>9.8381068451152398</v>
          </cell>
          <cell r="AP148">
            <v>9.7517884715265968</v>
          </cell>
          <cell r="AQ148">
            <v>10.100673243032409</v>
          </cell>
          <cell r="AR148">
            <v>9.5738602686314263</v>
          </cell>
          <cell r="AS148">
            <v>9.5341516306241729</v>
          </cell>
          <cell r="AT148">
            <v>9.4974041358672103</v>
          </cell>
          <cell r="AU148">
            <v>9.4649769106515116</v>
          </cell>
          <cell r="AV148">
            <v>9.4246890897312472</v>
          </cell>
          <cell r="AW148">
            <v>9.326287843500781</v>
          </cell>
          <cell r="AX148">
            <v>9.2002532080315973</v>
          </cell>
          <cell r="AY148">
            <v>9.1278768061047426</v>
          </cell>
          <cell r="AZ148">
            <v>9.04046302576279</v>
          </cell>
          <cell r="BA148">
            <v>8.9255558287678287</v>
          </cell>
          <cell r="BB148">
            <v>8.8086550877422543</v>
          </cell>
          <cell r="BC148">
            <v>8.6497815298840539</v>
          </cell>
          <cell r="BD148">
            <v>9.2124651467527627</v>
          </cell>
          <cell r="BE148">
            <v>8.4478908037899885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2.52435946463364</v>
          </cell>
        </row>
        <row r="149">
          <cell r="A149" t="str">
            <v>Stk03_GrdCu_OB</v>
          </cell>
          <cell r="B149" t="str">
            <v>Average Grade Cu Opening Balance    Среднее содержание меди в остатке на начало периода</v>
          </cell>
          <cell r="C149" t="str">
            <v>%</v>
          </cell>
          <cell r="D149"/>
          <cell r="E149"/>
          <cell r="F149"/>
          <cell r="G149"/>
          <cell r="H149"/>
          <cell r="I149"/>
          <cell r="J149"/>
          <cell r="K149"/>
          <cell r="L149"/>
          <cell r="M149"/>
          <cell r="Q149"/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/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/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/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/>
        </row>
        <row r="150">
          <cell r="A150" t="str">
            <v>Stk03_GrdOt1_OB</v>
          </cell>
          <cell r="B150" t="str">
            <v>Average Grade  Opening Balance    Среднее содержание  в остатке на начало периода</v>
          </cell>
          <cell r="C150" t="str">
            <v>%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Q150"/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/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/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/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/>
        </row>
        <row r="151">
          <cell r="A151" t="str">
            <v>Stk03_GrdOt2_OB</v>
          </cell>
          <cell r="B151" t="str">
            <v>Average Grade  Opening Balance  Среднее содержание  в остатке на начало периода</v>
          </cell>
          <cell r="C151" t="str">
            <v>%</v>
          </cell>
          <cell r="D151"/>
          <cell r="E151"/>
          <cell r="F151"/>
          <cell r="G151"/>
          <cell r="H151"/>
          <cell r="I151"/>
          <cell r="J151"/>
          <cell r="K151"/>
          <cell r="L151"/>
          <cell r="M151"/>
          <cell r="Q151"/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/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/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/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/>
        </row>
        <row r="152">
          <cell r="A152" t="str">
            <v>Stk03_GrdAu_CB</v>
          </cell>
          <cell r="B152" t="str">
            <v>Average Grade Au Closing Balance    Среднее содержание золота в остатке на конец периода</v>
          </cell>
          <cell r="C152" t="str">
            <v>g/t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Q152"/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5.7117119094633209</v>
          </cell>
          <cell r="AF152">
            <v>5.7428568562476192</v>
          </cell>
          <cell r="AG152">
            <v>5.8357737869549142</v>
          </cell>
          <cell r="AH152">
            <v>5.9003131241405038</v>
          </cell>
          <cell r="AI152">
            <v>6.0167579814036953</v>
          </cell>
          <cell r="AJ152">
            <v>5.9160148854230989</v>
          </cell>
          <cell r="AK152">
            <v>5.7288343007463149</v>
          </cell>
          <cell r="AL152">
            <v>5.6580322640868017</v>
          </cell>
          <cell r="AM152">
            <v>5.8565986875206102</v>
          </cell>
          <cell r="AN152">
            <v>5.9239608521656333</v>
          </cell>
          <cell r="AO152">
            <v>6.0453722460271306</v>
          </cell>
          <cell r="AP152">
            <v>5.8921833457960178</v>
          </cell>
          <cell r="AQ152">
            <v>5.8521221442175921</v>
          </cell>
          <cell r="AR152">
            <v>5.8415063406054619</v>
          </cell>
          <cell r="AS152">
            <v>5.8002470569260129</v>
          </cell>
          <cell r="AT152">
            <v>5.7911072567706681</v>
          </cell>
          <cell r="AU152">
            <v>5.7632249190139735</v>
          </cell>
          <cell r="AV152">
            <v>5.7274128641886177</v>
          </cell>
          <cell r="AW152">
            <v>5.6873112917134243</v>
          </cell>
          <cell r="AX152">
            <v>5.6499503836855149</v>
          </cell>
          <cell r="AY152">
            <v>5.613480071817655</v>
          </cell>
          <cell r="AZ152">
            <v>5.554382452418408</v>
          </cell>
          <cell r="BA152">
            <v>5.485206154324362</v>
          </cell>
          <cell r="BB152">
            <v>5.4036522306172667</v>
          </cell>
          <cell r="BC152">
            <v>5.318009335241987</v>
          </cell>
          <cell r="BD152">
            <v>5.6353175041437877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1.0449894459422899</v>
          </cell>
        </row>
        <row r="153">
          <cell r="A153" t="str">
            <v>Stk03_GrdAg_CB</v>
          </cell>
          <cell r="B153" t="str">
            <v>Average Grade Ag Closing Balance    Среднее содержание серебра в остатке на конец периода</v>
          </cell>
          <cell r="C153" t="str">
            <v>g/t</v>
          </cell>
          <cell r="D153"/>
          <cell r="E153"/>
          <cell r="F153"/>
          <cell r="G153"/>
          <cell r="H153"/>
          <cell r="I153"/>
          <cell r="J153"/>
          <cell r="K153"/>
          <cell r="L153"/>
          <cell r="M153"/>
          <cell r="Q153"/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10.016236994109693</v>
          </cell>
          <cell r="AF153">
            <v>10.149259916790829</v>
          </cell>
          <cell r="AG153">
            <v>10.417206991601805</v>
          </cell>
          <cell r="AH153">
            <v>10.62967938359564</v>
          </cell>
          <cell r="AI153">
            <v>10.588238533895174</v>
          </cell>
          <cell r="AJ153">
            <v>10.341801521012481</v>
          </cell>
          <cell r="AK153">
            <v>9.9112705668421253</v>
          </cell>
          <cell r="AL153">
            <v>9.6163985024667316</v>
          </cell>
          <cell r="AM153">
            <v>9.6888320318158119</v>
          </cell>
          <cell r="AN153">
            <v>9.8381068451152398</v>
          </cell>
          <cell r="AO153">
            <v>9.7517884715265968</v>
          </cell>
          <cell r="AP153">
            <v>9.5738602686314263</v>
          </cell>
          <cell r="AQ153">
            <v>10.042329124611962</v>
          </cell>
          <cell r="AR153">
            <v>9.5341516306241729</v>
          </cell>
          <cell r="AS153">
            <v>9.4974041358672103</v>
          </cell>
          <cell r="AT153">
            <v>9.4649769106515116</v>
          </cell>
          <cell r="AU153">
            <v>9.4246890897312472</v>
          </cell>
          <cell r="AV153">
            <v>9.326287843500781</v>
          </cell>
          <cell r="AW153">
            <v>9.2002532080315973</v>
          </cell>
          <cell r="AX153">
            <v>9.1278768061047426</v>
          </cell>
          <cell r="AY153">
            <v>9.04046302576279</v>
          </cell>
          <cell r="AZ153">
            <v>8.9255558287678287</v>
          </cell>
          <cell r="BA153">
            <v>8.8086550877422543</v>
          </cell>
          <cell r="BB153">
            <v>8.6497815298840539</v>
          </cell>
          <cell r="BC153">
            <v>8.4478908037899885</v>
          </cell>
          <cell r="BD153">
            <v>9.1183426598635258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1.7430780314729128</v>
          </cell>
        </row>
        <row r="154">
          <cell r="A154" t="str">
            <v>Stk03_GrdCu_CB</v>
          </cell>
          <cell r="B154" t="str">
            <v>Average Grade Cu Closing Balance    Среднее содержание меди в остатке на конец периода</v>
          </cell>
          <cell r="C154" t="str">
            <v>%</v>
          </cell>
          <cell r="D154"/>
          <cell r="E154"/>
          <cell r="F154"/>
          <cell r="G154"/>
          <cell r="H154"/>
          <cell r="I154"/>
          <cell r="J154"/>
          <cell r="K154"/>
          <cell r="L154"/>
          <cell r="M154"/>
          <cell r="Q154"/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/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/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/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/>
        </row>
        <row r="155">
          <cell r="A155" t="str">
            <v>Stk03_GrdOt1_CB</v>
          </cell>
          <cell r="B155" t="str">
            <v>Average Grade  Closing Balance    Среднее содержание  в остатке на конец периода</v>
          </cell>
          <cell r="C155" t="str">
            <v>%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Q155"/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/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/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/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/>
        </row>
        <row r="156">
          <cell r="A156" t="str">
            <v>Stk03_GrdOt2_CB</v>
          </cell>
          <cell r="B156" t="str">
            <v>Average Grade  Closing Balance    Среднее содержание  в остатке на конец периода</v>
          </cell>
          <cell r="C156" t="str">
            <v>%</v>
          </cell>
          <cell r="D156"/>
          <cell r="E156"/>
          <cell r="F156"/>
          <cell r="G156"/>
          <cell r="H156"/>
          <cell r="I156"/>
          <cell r="J156"/>
          <cell r="K156"/>
          <cell r="L156"/>
          <cell r="M156"/>
          <cell r="Q156"/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/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/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/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/>
        </row>
        <row r="157">
          <cell r="A157"/>
          <cell r="B157" t="str">
            <v>Processing Stats</v>
          </cell>
          <cell r="C157"/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</row>
        <row r="158">
          <cell r="A158" t="str">
            <v>OreMilled</v>
          </cell>
          <cell r="B158" t="str">
            <v>Ore milled</v>
          </cell>
          <cell r="C158" t="str">
            <v>tonne</v>
          </cell>
          <cell r="D158"/>
          <cell r="E158"/>
          <cell r="F158" t="str">
            <v>95010</v>
          </cell>
          <cell r="G158"/>
          <cell r="H158"/>
          <cell r="I158"/>
          <cell r="J158"/>
          <cell r="K158"/>
          <cell r="L158"/>
          <cell r="M158"/>
          <cell r="N158"/>
          <cell r="O158"/>
          <cell r="P158"/>
          <cell r="Q158"/>
          <cell r="R158">
            <v>146658.856</v>
          </cell>
          <cell r="S158">
            <v>134550.04499999998</v>
          </cell>
          <cell r="T158">
            <v>143925.83199999999</v>
          </cell>
          <cell r="U158">
            <v>139839.29300000001</v>
          </cell>
          <cell r="V158">
            <v>147747.03399999999</v>
          </cell>
          <cell r="W158">
            <v>144626.44</v>
          </cell>
          <cell r="X158">
            <v>146720.46</v>
          </cell>
          <cell r="Y158">
            <v>143305.38999999998</v>
          </cell>
          <cell r="Z158">
            <v>136875</v>
          </cell>
          <cell r="AA158">
            <v>147075</v>
          </cell>
          <cell r="AB158">
            <v>140611</v>
          </cell>
          <cell r="AC158">
            <v>144253</v>
          </cell>
          <cell r="AD158">
            <v>1716187.3499999999</v>
          </cell>
          <cell r="AE158">
            <v>138973.72136972783</v>
          </cell>
          <cell r="AF158">
            <v>128901.87468898128</v>
          </cell>
          <cell r="AG158">
            <v>138876.92790217293</v>
          </cell>
          <cell r="AH158">
            <v>133455.77563269029</v>
          </cell>
          <cell r="AI158">
            <v>138785.46298057085</v>
          </cell>
          <cell r="AJ158">
            <v>134545.40077017649</v>
          </cell>
          <cell r="AK158">
            <v>139907.3140109611</v>
          </cell>
          <cell r="AL158">
            <v>138660.84388144448</v>
          </cell>
          <cell r="AM158">
            <v>134131.45503501972</v>
          </cell>
          <cell r="AN158">
            <v>139083.84274409036</v>
          </cell>
          <cell r="AO158">
            <v>134289.21498564747</v>
          </cell>
          <cell r="AP158">
            <v>140103.33255289347</v>
          </cell>
          <cell r="AQ158">
            <v>1639715.1665543763</v>
          </cell>
          <cell r="AR158">
            <v>140147.86439642665</v>
          </cell>
          <cell r="AS158">
            <v>125207.7238503772</v>
          </cell>
          <cell r="AT158">
            <v>138566.29595571739</v>
          </cell>
          <cell r="AU158">
            <v>133984.05589205897</v>
          </cell>
          <cell r="AV158">
            <v>138969.57909293723</v>
          </cell>
          <cell r="AW158">
            <v>134202.32770159683</v>
          </cell>
          <cell r="AX158">
            <v>138510.63444892989</v>
          </cell>
          <cell r="AY158">
            <v>138321.89237025409</v>
          </cell>
          <cell r="AZ158">
            <v>133969.81151935193</v>
          </cell>
          <cell r="BA158">
            <v>139107.59803617658</v>
          </cell>
          <cell r="BB158">
            <v>134267.36322116229</v>
          </cell>
          <cell r="BC158">
            <v>139088.15765776555</v>
          </cell>
          <cell r="BD158">
            <v>1634343.3041427543</v>
          </cell>
          <cell r="BE158">
            <v>1643094.728421622</v>
          </cell>
          <cell r="BF158">
            <v>1707825.1946501341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8341165.7437688857</v>
          </cell>
        </row>
        <row r="159">
          <cell r="A159" t="str">
            <v>OreMilled_1</v>
          </cell>
          <cell r="B159" t="str">
            <v xml:space="preserve"> Ore milled - Mill 1</v>
          </cell>
          <cell r="C159" t="str">
            <v>tonne</v>
          </cell>
          <cell r="D159"/>
          <cell r="E159"/>
          <cell r="F159" t="str">
            <v>95010_M1</v>
          </cell>
          <cell r="G159"/>
          <cell r="H159"/>
          <cell r="I159"/>
          <cell r="J159"/>
          <cell r="K159"/>
          <cell r="L159"/>
          <cell r="M159"/>
          <cell r="N159"/>
          <cell r="O159"/>
          <cell r="P159"/>
          <cell r="Q159"/>
          <cell r="R159">
            <v>101696.03599999999</v>
          </cell>
          <cell r="S159">
            <v>86468.514999999999</v>
          </cell>
          <cell r="T159">
            <v>101441.382</v>
          </cell>
          <cell r="U159">
            <v>101809.283</v>
          </cell>
          <cell r="V159">
            <v>107912.194</v>
          </cell>
          <cell r="W159">
            <v>108618.95</v>
          </cell>
          <cell r="X159">
            <v>106809.83</v>
          </cell>
          <cell r="Y159">
            <v>103311.79</v>
          </cell>
          <cell r="Z159">
            <v>103275</v>
          </cell>
          <cell r="AA159">
            <v>113475</v>
          </cell>
          <cell r="AB159">
            <v>107011</v>
          </cell>
          <cell r="AC159">
            <v>112111</v>
          </cell>
          <cell r="AD159">
            <v>1253939.98</v>
          </cell>
          <cell r="AE159">
            <v>99073.721369727835</v>
          </cell>
          <cell r="AF159">
            <v>86901.874688981276</v>
          </cell>
          <cell r="AG159">
            <v>101076.92790217293</v>
          </cell>
          <cell r="AH159">
            <v>95655.775632690289</v>
          </cell>
          <cell r="AI159">
            <v>100985.46298057085</v>
          </cell>
          <cell r="AJ159">
            <v>100945.40077017649</v>
          </cell>
          <cell r="AK159">
            <v>106307.3140109611</v>
          </cell>
          <cell r="AL159">
            <v>102085.17241591777</v>
          </cell>
          <cell r="AM159">
            <v>96331.455035019724</v>
          </cell>
          <cell r="AN159">
            <v>101283.84274409036</v>
          </cell>
          <cell r="AO159">
            <v>96489.214985647472</v>
          </cell>
          <cell r="AP159">
            <v>102312.18466175313</v>
          </cell>
          <cell r="AQ159">
            <v>1189448.3471977091</v>
          </cell>
          <cell r="AR159">
            <v>102282.9242027677</v>
          </cell>
          <cell r="AS159">
            <v>85288.284625700733</v>
          </cell>
          <cell r="AT159">
            <v>93592.858557832311</v>
          </cell>
          <cell r="AU159">
            <v>91331.409205030533</v>
          </cell>
          <cell r="AV159">
            <v>96969.579092937231</v>
          </cell>
          <cell r="AW159">
            <v>92202.327701596834</v>
          </cell>
          <cell r="AX159">
            <v>95514.336764482636</v>
          </cell>
          <cell r="AY159">
            <v>94664.108830413519</v>
          </cell>
          <cell r="AZ159">
            <v>91969.811519351977</v>
          </cell>
          <cell r="BA159">
            <v>97107.598036176569</v>
          </cell>
          <cell r="BB159">
            <v>92267.363221162304</v>
          </cell>
          <cell r="BC159">
            <v>97088.157657765536</v>
          </cell>
          <cell r="BD159">
            <v>1130278.7594152179</v>
          </cell>
          <cell r="BE159">
            <v>1211978.1978510621</v>
          </cell>
          <cell r="BF159">
            <v>1020017.5806591741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5805662.8651231639</v>
          </cell>
        </row>
        <row r="160">
          <cell r="A160" t="str">
            <v>OreMilled_2</v>
          </cell>
          <cell r="B160" t="str">
            <v xml:space="preserve"> Ore milled - Mill 2 DVO</v>
          </cell>
          <cell r="C160" t="str">
            <v>tonne</v>
          </cell>
          <cell r="D160"/>
          <cell r="E160"/>
          <cell r="F160" t="str">
            <v>95010_M2</v>
          </cell>
          <cell r="G160"/>
          <cell r="H160"/>
          <cell r="I160"/>
          <cell r="J160"/>
          <cell r="K160"/>
          <cell r="L160"/>
          <cell r="M160"/>
          <cell r="N160"/>
          <cell r="O160"/>
          <cell r="P160"/>
          <cell r="Q160"/>
          <cell r="R160">
            <v>44962.82</v>
          </cell>
          <cell r="S160">
            <v>48081.53</v>
          </cell>
          <cell r="T160">
            <v>42484.45</v>
          </cell>
          <cell r="U160">
            <v>38030.01</v>
          </cell>
          <cell r="V160">
            <v>39834.839999999997</v>
          </cell>
          <cell r="W160">
            <v>36007.49</v>
          </cell>
          <cell r="X160">
            <v>39910.629999999997</v>
          </cell>
          <cell r="Y160">
            <v>39993.599999999999</v>
          </cell>
          <cell r="Z160">
            <v>33600</v>
          </cell>
          <cell r="AA160">
            <v>33600</v>
          </cell>
          <cell r="AB160">
            <v>33600</v>
          </cell>
          <cell r="AC160">
            <v>32142</v>
          </cell>
          <cell r="AD160">
            <v>462247.37000000005</v>
          </cell>
          <cell r="AE160">
            <v>39899.999999999993</v>
          </cell>
          <cell r="AF160">
            <v>42000</v>
          </cell>
          <cell r="AG160">
            <v>37800</v>
          </cell>
          <cell r="AH160">
            <v>37800</v>
          </cell>
          <cell r="AI160">
            <v>37800</v>
          </cell>
          <cell r="AJ160">
            <v>33600</v>
          </cell>
          <cell r="AK160">
            <v>33600.000000000007</v>
          </cell>
          <cell r="AL160">
            <v>36575.671465526721</v>
          </cell>
          <cell r="AM160">
            <v>37800</v>
          </cell>
          <cell r="AN160">
            <v>37800.000000000007</v>
          </cell>
          <cell r="AO160">
            <v>37800</v>
          </cell>
          <cell r="AP160">
            <v>37791.147891140332</v>
          </cell>
          <cell r="AQ160">
            <v>450266.81935666705</v>
          </cell>
          <cell r="AR160">
            <v>37864.940193658957</v>
          </cell>
          <cell r="AS160">
            <v>39919.439224676462</v>
          </cell>
          <cell r="AT160">
            <v>44973.437397885071</v>
          </cell>
          <cell r="AU160">
            <v>42652.646687028428</v>
          </cell>
          <cell r="AV160">
            <v>42000</v>
          </cell>
          <cell r="AW160">
            <v>41999.999999999993</v>
          </cell>
          <cell r="AX160">
            <v>42996.297684447265</v>
          </cell>
          <cell r="AY160">
            <v>43657.783539840588</v>
          </cell>
          <cell r="AZ160">
            <v>41999.999999999964</v>
          </cell>
          <cell r="BA160">
            <v>42000</v>
          </cell>
          <cell r="BB160">
            <v>41999.999999999993</v>
          </cell>
          <cell r="BC160">
            <v>42000</v>
          </cell>
          <cell r="BD160">
            <v>504064.54472753673</v>
          </cell>
          <cell r="BE160">
            <v>431116.53057055996</v>
          </cell>
          <cell r="BF160">
            <v>687807.61399096006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2535502.8786457237</v>
          </cell>
        </row>
        <row r="161">
          <cell r="A161" t="str">
            <v>OreMilled_3</v>
          </cell>
          <cell r="B161" t="str">
            <v xml:space="preserve"> Ore milled - Mill 3</v>
          </cell>
          <cell r="C161" t="str">
            <v>tonne</v>
          </cell>
          <cell r="D161"/>
          <cell r="E161"/>
          <cell r="F161" t="str">
            <v>95010_M3</v>
          </cell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>
            <v>0</v>
          </cell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>
            <v>0</v>
          </cell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>
            <v>0</v>
          </cell>
          <cell r="BE161"/>
          <cell r="BF161"/>
          <cell r="BG161"/>
          <cell r="BH161"/>
          <cell r="BI161"/>
          <cell r="BJ161"/>
          <cell r="BK161"/>
          <cell r="BL161"/>
          <cell r="BM161">
            <v>0</v>
          </cell>
        </row>
        <row r="162">
          <cell r="A162" t="str">
            <v>OreLeached</v>
          </cell>
          <cell r="B162" t="str">
            <v>Ore leached</v>
          </cell>
          <cell r="C162" t="str">
            <v>tonne</v>
          </cell>
          <cell r="D162"/>
          <cell r="E162"/>
          <cell r="F162" t="str">
            <v>95030</v>
          </cell>
          <cell r="G162"/>
          <cell r="H162"/>
          <cell r="I162"/>
          <cell r="J162"/>
          <cell r="K162"/>
          <cell r="L162"/>
          <cell r="M162"/>
          <cell r="N162"/>
          <cell r="O162"/>
          <cell r="P162"/>
          <cell r="Q162"/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</row>
        <row r="163">
          <cell r="A163" t="str">
            <v>OreLeached_1</v>
          </cell>
          <cell r="B163" t="str">
            <v xml:space="preserve"> Ore leached - Pad 1</v>
          </cell>
          <cell r="C163" t="str">
            <v>tonne</v>
          </cell>
          <cell r="D163"/>
          <cell r="E163"/>
          <cell r="F163" t="str">
            <v>95030_P1</v>
          </cell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</row>
        <row r="164">
          <cell r="A164" t="str">
            <v>OreLeached_2</v>
          </cell>
          <cell r="B164" t="str">
            <v xml:space="preserve"> Ore leached - Pad 2 </v>
          </cell>
          <cell r="C164" t="str">
            <v>tonne</v>
          </cell>
          <cell r="D164"/>
          <cell r="E164"/>
          <cell r="F164" t="str">
            <v>95030_P2</v>
          </cell>
          <cell r="G164"/>
          <cell r="H164"/>
          <cell r="I164"/>
          <cell r="J164"/>
          <cell r="K164"/>
          <cell r="L164"/>
          <cell r="M164"/>
          <cell r="N164"/>
          <cell r="O164"/>
          <cell r="P164"/>
          <cell r="Q164"/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</row>
        <row r="165">
          <cell r="A165" t="str">
            <v>OreLeached_3</v>
          </cell>
          <cell r="B165" t="str">
            <v xml:space="preserve"> Ore leached - Pad 3</v>
          </cell>
          <cell r="C165" t="str">
            <v>tonne</v>
          </cell>
          <cell r="D165"/>
          <cell r="E165"/>
          <cell r="F165" t="str">
            <v>95030_P3</v>
          </cell>
          <cell r="G165"/>
          <cell r="H165"/>
          <cell r="I165"/>
          <cell r="J165"/>
          <cell r="K165"/>
          <cell r="L165"/>
          <cell r="M165"/>
          <cell r="N165"/>
          <cell r="O165"/>
          <cell r="P165"/>
          <cell r="Q165"/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</row>
        <row r="166">
          <cell r="A166" t="str">
            <v>OreLeached_4</v>
          </cell>
          <cell r="B166" t="str">
            <v xml:space="preserve"> Ore leached - Pad 4</v>
          </cell>
          <cell r="C166" t="str">
            <v>tonne</v>
          </cell>
          <cell r="D166"/>
          <cell r="E166"/>
          <cell r="F166" t="str">
            <v>95030_P4</v>
          </cell>
          <cell r="G166"/>
          <cell r="H166"/>
          <cell r="I166"/>
          <cell r="J166"/>
          <cell r="K166"/>
          <cell r="L166"/>
          <cell r="M166"/>
          <cell r="N166"/>
          <cell r="O166"/>
          <cell r="P166"/>
          <cell r="Q166"/>
          <cell r="R166"/>
          <cell r="S166"/>
          <cell r="T166"/>
          <cell r="U166"/>
          <cell r="V166"/>
          <cell r="W166"/>
          <cell r="X166"/>
          <cell r="Y166"/>
          <cell r="Z166"/>
          <cell r="AA166"/>
          <cell r="AB166"/>
          <cell r="AC166"/>
          <cell r="AD166">
            <v>0</v>
          </cell>
          <cell r="AE166"/>
          <cell r="AF166"/>
          <cell r="AG166"/>
          <cell r="AH166"/>
          <cell r="AI166"/>
          <cell r="AJ166"/>
          <cell r="AK166"/>
          <cell r="AL166"/>
          <cell r="AM166"/>
          <cell r="AN166"/>
          <cell r="AO166"/>
          <cell r="AP166"/>
          <cell r="AQ166">
            <v>0</v>
          </cell>
          <cell r="AR166"/>
          <cell r="AS166"/>
          <cell r="AT166"/>
          <cell r="AU166"/>
          <cell r="AV166"/>
          <cell r="AW166"/>
          <cell r="AX166"/>
          <cell r="AY166"/>
          <cell r="AZ166"/>
          <cell r="BA166"/>
          <cell r="BB166"/>
          <cell r="BC166"/>
          <cell r="BD166">
            <v>0</v>
          </cell>
          <cell r="BE166"/>
          <cell r="BF166"/>
          <cell r="BG166"/>
          <cell r="BH166"/>
          <cell r="BI166"/>
          <cell r="BJ166"/>
          <cell r="BK166"/>
          <cell r="BL166"/>
          <cell r="BM166">
            <v>0</v>
          </cell>
        </row>
        <row r="167">
          <cell r="A167" t="str">
            <v>OreLeachRP</v>
          </cell>
          <cell r="B167" t="str">
            <v>Ore leached - RPAD to DPAD Transfer</v>
          </cell>
          <cell r="C167" t="str">
            <v>tonne</v>
          </cell>
          <cell r="D167"/>
          <cell r="E167"/>
          <cell r="F167" t="str">
            <v>95030_TRF</v>
          </cell>
          <cell r="G167"/>
          <cell r="H167"/>
          <cell r="I167"/>
          <cell r="J167"/>
          <cell r="K167"/>
          <cell r="L167"/>
          <cell r="M167"/>
          <cell r="N167"/>
          <cell r="O167"/>
          <cell r="P167"/>
          <cell r="Q167"/>
          <cell r="R167"/>
          <cell r="S167"/>
          <cell r="T167"/>
          <cell r="U167"/>
          <cell r="V167"/>
          <cell r="W167"/>
          <cell r="X167"/>
          <cell r="Y167"/>
          <cell r="Z167"/>
          <cell r="AA167"/>
          <cell r="AB167"/>
          <cell r="AC167"/>
          <cell r="AD167">
            <v>0</v>
          </cell>
          <cell r="AE167"/>
          <cell r="AF167"/>
          <cell r="AG167"/>
          <cell r="AH167"/>
          <cell r="AI167"/>
          <cell r="AJ167"/>
          <cell r="AK167"/>
          <cell r="AL167"/>
          <cell r="AM167"/>
          <cell r="AN167"/>
          <cell r="AO167"/>
          <cell r="AP167"/>
          <cell r="AQ167">
            <v>0</v>
          </cell>
          <cell r="AR167"/>
          <cell r="AS167"/>
          <cell r="AT167"/>
          <cell r="AU167"/>
          <cell r="AV167"/>
          <cell r="AW167"/>
          <cell r="AX167"/>
          <cell r="AY167"/>
          <cell r="AZ167"/>
          <cell r="BA167"/>
          <cell r="BB167"/>
          <cell r="BC167"/>
          <cell r="BD167">
            <v>0</v>
          </cell>
          <cell r="BE167"/>
          <cell r="BF167"/>
          <cell r="BG167"/>
          <cell r="BH167"/>
          <cell r="BI167"/>
          <cell r="BJ167"/>
          <cell r="BK167"/>
          <cell r="BL167"/>
          <cell r="BM167">
            <v>0</v>
          </cell>
        </row>
        <row r="168">
          <cell r="A168" t="str">
            <v>Ore_Proc</v>
          </cell>
          <cell r="B168" t="str">
            <v xml:space="preserve"> Ore Processed</v>
          </cell>
          <cell r="C168" t="str">
            <v>tonne</v>
          </cell>
          <cell r="D168"/>
          <cell r="E168"/>
          <cell r="F168" t="str">
            <v>OREPROC</v>
          </cell>
          <cell r="G168"/>
          <cell r="H168"/>
          <cell r="I168"/>
          <cell r="J168"/>
          <cell r="K168"/>
          <cell r="L168"/>
          <cell r="M168"/>
          <cell r="N168"/>
          <cell r="O168"/>
          <cell r="P168"/>
          <cell r="Q168"/>
          <cell r="R168">
            <v>146658.856</v>
          </cell>
          <cell r="S168">
            <v>134550.04499999998</v>
          </cell>
          <cell r="T168">
            <v>143925.83199999999</v>
          </cell>
          <cell r="U168">
            <v>139839.29300000001</v>
          </cell>
          <cell r="V168">
            <v>147747.03399999999</v>
          </cell>
          <cell r="W168">
            <v>144626.44</v>
          </cell>
          <cell r="X168">
            <v>146720.46</v>
          </cell>
          <cell r="Y168">
            <v>143305.38999999998</v>
          </cell>
          <cell r="Z168">
            <v>136875</v>
          </cell>
          <cell r="AA168">
            <v>147075</v>
          </cell>
          <cell r="AB168">
            <v>140611</v>
          </cell>
          <cell r="AC168">
            <v>144253</v>
          </cell>
          <cell r="AD168">
            <v>1716187.3499999999</v>
          </cell>
          <cell r="AE168">
            <v>138973.72136972783</v>
          </cell>
          <cell r="AF168">
            <v>128901.87468898128</v>
          </cell>
          <cell r="AG168">
            <v>138876.92790217293</v>
          </cell>
          <cell r="AH168">
            <v>133455.77563269029</v>
          </cell>
          <cell r="AI168">
            <v>138785.46298057085</v>
          </cell>
          <cell r="AJ168">
            <v>134545.40077017649</v>
          </cell>
          <cell r="AK168">
            <v>139907.3140109611</v>
          </cell>
          <cell r="AL168">
            <v>138660.84388144448</v>
          </cell>
          <cell r="AM168">
            <v>134131.45503501972</v>
          </cell>
          <cell r="AN168">
            <v>139083.84274409036</v>
          </cell>
          <cell r="AO168">
            <v>134289.21498564747</v>
          </cell>
          <cell r="AP168">
            <v>140103.33255289347</v>
          </cell>
          <cell r="AQ168">
            <v>1639715.1665543763</v>
          </cell>
          <cell r="AR168">
            <v>140147.86439642665</v>
          </cell>
          <cell r="AS168">
            <v>125207.7238503772</v>
          </cell>
          <cell r="AT168">
            <v>138566.29595571739</v>
          </cell>
          <cell r="AU168">
            <v>133984.05589205897</v>
          </cell>
          <cell r="AV168">
            <v>138969.57909293723</v>
          </cell>
          <cell r="AW168">
            <v>134202.32770159683</v>
          </cell>
          <cell r="AX168">
            <v>138510.63444892989</v>
          </cell>
          <cell r="AY168">
            <v>138321.89237025409</v>
          </cell>
          <cell r="AZ168">
            <v>133969.81151935193</v>
          </cell>
          <cell r="BA168">
            <v>139107.59803617658</v>
          </cell>
          <cell r="BB168">
            <v>134267.36322116229</v>
          </cell>
          <cell r="BC168">
            <v>139088.15765776555</v>
          </cell>
          <cell r="BD168">
            <v>1634343.3041427543</v>
          </cell>
          <cell r="BE168">
            <v>1643094.728421622</v>
          </cell>
          <cell r="BF168">
            <v>1707825.1946501341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8341165.7437688857</v>
          </cell>
        </row>
        <row r="169">
          <cell r="A169" t="str">
            <v>AuGr</v>
          </cell>
          <cell r="B169" t="str">
            <v>Au grade</v>
          </cell>
          <cell r="C169" t="str">
            <v>g/t</v>
          </cell>
          <cell r="D169"/>
          <cell r="E169"/>
          <cell r="F169" t="str">
            <v>AU_HEADGRD</v>
          </cell>
          <cell r="G169"/>
          <cell r="H169"/>
          <cell r="I169"/>
          <cell r="J169"/>
          <cell r="K169"/>
          <cell r="L169"/>
          <cell r="M169"/>
          <cell r="N169"/>
          <cell r="O169"/>
          <cell r="P169"/>
          <cell r="Q169"/>
          <cell r="R169">
            <v>9.2044558145203652</v>
          </cell>
          <cell r="S169">
            <v>10.128515200347945</v>
          </cell>
          <cell r="T169">
            <v>9.5701998521293934</v>
          </cell>
          <cell r="U169">
            <v>9.134067950515167</v>
          </cell>
          <cell r="V169">
            <v>9.3517573825136839</v>
          </cell>
          <cell r="W169">
            <v>9.2019947756440672</v>
          </cell>
          <cell r="X169">
            <v>8.8664705749968356</v>
          </cell>
          <cell r="Y169">
            <v>10.224635942863001</v>
          </cell>
          <cell r="Z169">
            <v>10.488384982227258</v>
          </cell>
          <cell r="AA169">
            <v>9.9445283960789723</v>
          </cell>
          <cell r="AB169">
            <v>9.3083070368546093</v>
          </cell>
          <cell r="AC169">
            <v>8.9506766411259306</v>
          </cell>
          <cell r="AD169">
            <v>9.5236067827613802</v>
          </cell>
          <cell r="AE169">
            <v>8.9257935586276371</v>
          </cell>
          <cell r="AF169">
            <v>9.5020630982625907</v>
          </cell>
          <cell r="AG169">
            <v>8.822624013185159</v>
          </cell>
          <cell r="AH169">
            <v>9.4967816232076068</v>
          </cell>
          <cell r="AI169">
            <v>9.1356641588417578</v>
          </cell>
          <cell r="AJ169">
            <v>9.5790385587138633</v>
          </cell>
          <cell r="AK169">
            <v>9.189943402331739</v>
          </cell>
          <cell r="AL169">
            <v>9.2996864571937703</v>
          </cell>
          <cell r="AM169">
            <v>9.482797482910545</v>
          </cell>
          <cell r="AN169">
            <v>9.3675332224094774</v>
          </cell>
          <cell r="AO169">
            <v>9.6666208755038259</v>
          </cell>
          <cell r="AP169">
            <v>9.3235173648041787</v>
          </cell>
          <cell r="AQ169">
            <v>9.312039333134349</v>
          </cell>
          <cell r="AR169">
            <v>8.0936243161226855</v>
          </cell>
          <cell r="AS169">
            <v>9.1076276682396387</v>
          </cell>
          <cell r="AT169">
            <v>8.1945827271615581</v>
          </cell>
          <cell r="AU169">
            <v>8.4212091116060055</v>
          </cell>
          <cell r="AV169">
            <v>8.0936498432574382</v>
          </cell>
          <cell r="AW169">
            <v>8.3267488080470855</v>
          </cell>
          <cell r="AX169">
            <v>8.0324960026599062</v>
          </cell>
          <cell r="AY169">
            <v>7.9062625903194848</v>
          </cell>
          <cell r="AZ169">
            <v>8.1487877155138548</v>
          </cell>
          <cell r="BA169">
            <v>7.9438091287208374</v>
          </cell>
          <cell r="BB169">
            <v>8.2312006104641995</v>
          </cell>
          <cell r="BC169">
            <v>7.812165642761415</v>
          </cell>
          <cell r="BD169">
            <v>8.1839493465093422</v>
          </cell>
          <cell r="BE169">
            <v>7.4529023212302477</v>
          </cell>
          <cell r="BF169">
            <v>5.5533834204304942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7.9987381997787139</v>
          </cell>
        </row>
        <row r="170">
          <cell r="A170" t="str">
            <v>AuGr_Mill</v>
          </cell>
          <cell r="B170" t="str">
            <v>Au grade - mill</v>
          </cell>
          <cell r="C170" t="str">
            <v>g/t</v>
          </cell>
          <cell r="D170"/>
          <cell r="E170"/>
          <cell r="F170" t="str">
            <v>95100</v>
          </cell>
          <cell r="G170"/>
          <cell r="H170"/>
          <cell r="I170"/>
          <cell r="J170"/>
          <cell r="K170"/>
          <cell r="L170"/>
          <cell r="M170"/>
          <cell r="N170"/>
          <cell r="O170"/>
          <cell r="P170"/>
          <cell r="Q170"/>
          <cell r="R170">
            <v>9.2044558145203652</v>
          </cell>
          <cell r="S170">
            <v>10.128515200347945</v>
          </cell>
          <cell r="T170">
            <v>9.5701998521293934</v>
          </cell>
          <cell r="U170">
            <v>9.134067950515167</v>
          </cell>
          <cell r="V170">
            <v>9.3517573825136839</v>
          </cell>
          <cell r="W170">
            <v>9.2019947756440672</v>
          </cell>
          <cell r="X170">
            <v>8.8664705749968356</v>
          </cell>
          <cell r="Y170">
            <v>10.224635942863001</v>
          </cell>
          <cell r="Z170">
            <v>10.488384982227258</v>
          </cell>
          <cell r="AA170">
            <v>9.9445283960789723</v>
          </cell>
          <cell r="AB170">
            <v>9.3083070368546093</v>
          </cell>
          <cell r="AC170">
            <v>8.9506766411259306</v>
          </cell>
          <cell r="AD170">
            <v>9.5236067827613802</v>
          </cell>
          <cell r="AE170">
            <v>8.9257935586276371</v>
          </cell>
          <cell r="AF170">
            <v>9.5020630982625907</v>
          </cell>
          <cell r="AG170">
            <v>8.822624013185159</v>
          </cell>
          <cell r="AH170">
            <v>9.4967816232076068</v>
          </cell>
          <cell r="AI170">
            <v>9.1356641588417578</v>
          </cell>
          <cell r="AJ170">
            <v>9.5790385587138633</v>
          </cell>
          <cell r="AK170">
            <v>9.189943402331739</v>
          </cell>
          <cell r="AL170">
            <v>9.2996864571937703</v>
          </cell>
          <cell r="AM170">
            <v>9.482797482910545</v>
          </cell>
          <cell r="AN170">
            <v>9.3675332224094774</v>
          </cell>
          <cell r="AO170">
            <v>9.6666208755038259</v>
          </cell>
          <cell r="AP170">
            <v>9.3235173648041787</v>
          </cell>
          <cell r="AQ170">
            <v>9.312039333134349</v>
          </cell>
          <cell r="AR170">
            <v>8.0936243161226855</v>
          </cell>
          <cell r="AS170">
            <v>9.1076276682396387</v>
          </cell>
          <cell r="AT170">
            <v>8.1945827271615581</v>
          </cell>
          <cell r="AU170">
            <v>8.4212091116060055</v>
          </cell>
          <cell r="AV170">
            <v>8.0936498432574382</v>
          </cell>
          <cell r="AW170">
            <v>8.3267488080470855</v>
          </cell>
          <cell r="AX170">
            <v>8.0324960026599062</v>
          </cell>
          <cell r="AY170">
            <v>7.9062625903194848</v>
          </cell>
          <cell r="AZ170">
            <v>8.1487877155138548</v>
          </cell>
          <cell r="BA170">
            <v>7.9438091287208374</v>
          </cell>
          <cell r="BB170">
            <v>8.2312006104641995</v>
          </cell>
          <cell r="BC170">
            <v>7.812165642761415</v>
          </cell>
          <cell r="BD170">
            <v>8.1839493465093422</v>
          </cell>
          <cell r="BE170">
            <v>7.4529023212302477</v>
          </cell>
          <cell r="BF170">
            <v>5.5533834204304942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7.9987381997787139</v>
          </cell>
        </row>
        <row r="171">
          <cell r="A171" t="str">
            <v>AuGr_Mill1</v>
          </cell>
          <cell r="B171" t="str">
            <v xml:space="preserve"> Au grade - mill plant 1 </v>
          </cell>
          <cell r="C171" t="str">
            <v>g/t</v>
          </cell>
          <cell r="D171"/>
          <cell r="E171"/>
          <cell r="F171" t="str">
            <v>95100_M1</v>
          </cell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>
            <v>9.9094118049999995</v>
          </cell>
          <cell r="S171">
            <v>11.946</v>
          </cell>
          <cell r="T171">
            <v>10.231999999999999</v>
          </cell>
          <cell r="U171">
            <v>9.1579999999999995</v>
          </cell>
          <cell r="V171">
            <v>9.4410000000000007</v>
          </cell>
          <cell r="W171">
            <v>9.08</v>
          </cell>
          <cell r="X171">
            <v>8.7680000000000007</v>
          </cell>
          <cell r="Y171">
            <v>10.66</v>
          </cell>
          <cell r="Z171">
            <v>10.371375973865296</v>
          </cell>
          <cell r="AA171">
            <v>9.8033947457276192</v>
          </cell>
          <cell r="AB171">
            <v>8.9651832240406737</v>
          </cell>
          <cell r="AC171">
            <v>8.4146706775987976</v>
          </cell>
          <cell r="AD171">
            <v>9.6816310246193602</v>
          </cell>
          <cell r="AE171">
            <v>8.8836060169029967</v>
          </cell>
          <cell r="AF171">
            <v>9.9436464800985931</v>
          </cell>
          <cell r="AG171">
            <v>8.5705333027742849</v>
          </cell>
          <cell r="AH171">
            <v>9.4942735621473986</v>
          </cell>
          <cell r="AI171">
            <v>9.00654688391724</v>
          </cell>
          <cell r="AJ171">
            <v>9.2192456414471131</v>
          </cell>
          <cell r="AK171">
            <v>8.7196727977565498</v>
          </cell>
          <cell r="AL171">
            <v>9.1180879237355974</v>
          </cell>
          <cell r="AM171">
            <v>9.4581478828569931</v>
          </cell>
          <cell r="AN171">
            <v>9.3018216438146197</v>
          </cell>
          <cell r="AO171">
            <v>9.7176750192677499</v>
          </cell>
          <cell r="AP171">
            <v>9.2498774205986756</v>
          </cell>
          <cell r="AQ171">
            <v>9.2092636437433768</v>
          </cell>
          <cell r="AR171">
            <v>8.470248252177381</v>
          </cell>
          <cell r="AS171">
            <v>10.227660083999753</v>
          </cell>
          <cell r="AT171">
            <v>9.267006388456366</v>
          </cell>
          <cell r="AU171">
            <v>9.4183344288945161</v>
          </cell>
          <cell r="AV171">
            <v>8.8388916696260704</v>
          </cell>
          <cell r="AW171">
            <v>9.2180119733172514</v>
          </cell>
          <cell r="AX171">
            <v>8.8416942048978875</v>
          </cell>
          <cell r="AY171">
            <v>8.7208776810540432</v>
          </cell>
          <cell r="AZ171">
            <v>8.9566913329108626</v>
          </cell>
          <cell r="BA171">
            <v>8.6192768387851544</v>
          </cell>
          <cell r="BB171">
            <v>9.0741214405030792</v>
          </cell>
          <cell r="BC171">
            <v>8.4848924184735353</v>
          </cell>
          <cell r="BD171">
            <v>8.9933880353628002</v>
          </cell>
          <cell r="BE171">
            <v>8.2369679109121527</v>
          </cell>
          <cell r="BF171">
            <v>7.2915311219106052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8.7293526580806962</v>
          </cell>
        </row>
        <row r="172">
          <cell r="A172" t="str">
            <v>AuGr_Mill2</v>
          </cell>
          <cell r="B172" t="str">
            <v xml:space="preserve"> Au grade - mill plant 2  DVO</v>
          </cell>
          <cell r="C172" t="str">
            <v>g/t</v>
          </cell>
          <cell r="D172"/>
          <cell r="E172"/>
          <cell r="F172" t="str">
            <v>95100_M2</v>
          </cell>
          <cell r="G172"/>
          <cell r="H172"/>
          <cell r="I172"/>
          <cell r="J172"/>
          <cell r="K172"/>
          <cell r="L172"/>
          <cell r="M172"/>
          <cell r="N172"/>
          <cell r="O172"/>
          <cell r="P172"/>
          <cell r="Q172"/>
          <cell r="R172">
            <v>7.61</v>
          </cell>
          <cell r="S172">
            <v>6.86</v>
          </cell>
          <cell r="T172">
            <v>7.99</v>
          </cell>
          <cell r="U172">
            <v>9.07</v>
          </cell>
          <cell r="V172">
            <v>9.11</v>
          </cell>
          <cell r="W172">
            <v>9.57</v>
          </cell>
          <cell r="X172">
            <v>9.1300000000000008</v>
          </cell>
          <cell r="Y172">
            <v>9.1</v>
          </cell>
          <cell r="Z172">
            <v>10.848030974446951</v>
          </cell>
          <cell r="AA172">
            <v>10.421169496484325</v>
          </cell>
          <cell r="AB172">
            <v>10.401105320575804</v>
          </cell>
          <cell r="AC172">
            <v>10.820260505757577</v>
          </cell>
          <cell r="AD172">
            <v>9.0949338956124226</v>
          </cell>
          <cell r="AE172">
            <v>9.0305473619885603</v>
          </cell>
          <cell r="AF172">
            <v>8.5883863431899972</v>
          </cell>
          <cell r="AG172">
            <v>9.4967127581853568</v>
          </cell>
          <cell r="AH172">
            <v>9.5031284625210617</v>
          </cell>
          <cell r="AI172">
            <v>9.4806103965941944</v>
          </cell>
          <cell r="AJ172">
            <v>10.659974279778236</v>
          </cell>
          <cell r="AK172">
            <v>10.677836403245404</v>
          </cell>
          <cell r="AL172">
            <v>9.8065402443081915</v>
          </cell>
          <cell r="AM172">
            <v>9.5456157855346202</v>
          </cell>
          <cell r="AN172">
            <v>9.5436052116387771</v>
          </cell>
          <cell r="AO172">
            <v>9.5362988053042059</v>
          </cell>
          <cell r="AP172">
            <v>9.5228831949117332</v>
          </cell>
          <cell r="AQ172">
            <v>9.583536962146546</v>
          </cell>
          <cell r="AR172">
            <v>7.0762663774223959</v>
          </cell>
          <cell r="AS172">
            <v>6.7146671126637463</v>
          </cell>
          <cell r="AT172">
            <v>5.9627943237615177</v>
          </cell>
          <cell r="AU172">
            <v>6.2860811077049306</v>
          </cell>
          <cell r="AV172">
            <v>6.3730358855093909</v>
          </cell>
          <cell r="AW172">
            <v>6.3701645596517942</v>
          </cell>
          <cell r="AX172">
            <v>6.2348986800948518</v>
          </cell>
          <cell r="AY172">
            <v>6.139915209586766</v>
          </cell>
          <cell r="AZ172">
            <v>6.3796747769946789</v>
          </cell>
          <cell r="BA172">
            <v>6.3820699174031619</v>
          </cell>
          <cell r="BB172">
            <v>6.3794367439908459</v>
          </cell>
          <cell r="BC172">
            <v>6.2570750889295459</v>
          </cell>
          <cell r="BD172">
            <v>6.3689211588900392</v>
          </cell>
          <cell r="BE172">
            <v>5.2486945653316859</v>
          </cell>
          <cell r="BF172">
            <v>2.975713186446503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6.3258151417889232</v>
          </cell>
        </row>
        <row r="173">
          <cell r="A173" t="str">
            <v>AuGr_Mill3</v>
          </cell>
          <cell r="B173" t="str">
            <v xml:space="preserve"> Au grade - mill plant 3</v>
          </cell>
          <cell r="C173" t="str">
            <v>g/t</v>
          </cell>
          <cell r="D173"/>
          <cell r="E173"/>
          <cell r="F173" t="str">
            <v>95100_M3</v>
          </cell>
          <cell r="G173"/>
          <cell r="H173"/>
          <cell r="I173"/>
          <cell r="J173"/>
          <cell r="K173"/>
          <cell r="L173"/>
          <cell r="M173"/>
          <cell r="N173"/>
          <cell r="O173"/>
          <cell r="P173"/>
          <cell r="Q173"/>
          <cell r="R173"/>
          <cell r="S173"/>
          <cell r="T173"/>
          <cell r="U173"/>
          <cell r="V173"/>
          <cell r="W173"/>
          <cell r="X173"/>
          <cell r="Y173"/>
          <cell r="Z173"/>
          <cell r="AA173"/>
          <cell r="AB173"/>
          <cell r="AC173"/>
          <cell r="AD173">
            <v>0</v>
          </cell>
          <cell r="AE173"/>
          <cell r="AF173"/>
          <cell r="AG173"/>
          <cell r="AH173"/>
          <cell r="AI173"/>
          <cell r="AJ173"/>
          <cell r="AK173"/>
          <cell r="AL173"/>
          <cell r="AM173"/>
          <cell r="AN173"/>
          <cell r="AO173"/>
          <cell r="AP173"/>
          <cell r="AQ173">
            <v>0</v>
          </cell>
          <cell r="AR173"/>
          <cell r="AS173"/>
          <cell r="AT173"/>
          <cell r="AU173"/>
          <cell r="AV173"/>
          <cell r="AW173"/>
          <cell r="AX173"/>
          <cell r="AY173"/>
          <cell r="AZ173"/>
          <cell r="BA173"/>
          <cell r="BB173"/>
          <cell r="BC173"/>
          <cell r="BD173">
            <v>0</v>
          </cell>
          <cell r="BE173"/>
          <cell r="BF173"/>
          <cell r="BG173"/>
          <cell r="BH173"/>
          <cell r="BI173"/>
          <cell r="BJ173"/>
          <cell r="BK173"/>
          <cell r="BL173"/>
          <cell r="BM173">
            <v>0</v>
          </cell>
        </row>
        <row r="174">
          <cell r="A174" t="str">
            <v>AuGr_Pad</v>
          </cell>
          <cell r="B174" t="str">
            <v>Au grade - leach</v>
          </cell>
          <cell r="C174" t="str">
            <v>g/t</v>
          </cell>
          <cell r="D174"/>
          <cell r="E174"/>
          <cell r="F174" t="str">
            <v>95100_L</v>
          </cell>
          <cell r="G174"/>
          <cell r="H174"/>
          <cell r="I174"/>
          <cell r="J174"/>
          <cell r="K174"/>
          <cell r="L174"/>
          <cell r="M174"/>
          <cell r="N174"/>
          <cell r="O174"/>
          <cell r="P174"/>
          <cell r="Q174"/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</row>
        <row r="175">
          <cell r="A175" t="str">
            <v>AuGr_Pad1</v>
          </cell>
          <cell r="B175" t="str">
            <v xml:space="preserve"> Au grade - pad 1 </v>
          </cell>
          <cell r="C175" t="str">
            <v>g/t</v>
          </cell>
          <cell r="D175"/>
          <cell r="E175"/>
          <cell r="F175" t="str">
            <v>95100_P1</v>
          </cell>
          <cell r="G175"/>
          <cell r="H175"/>
          <cell r="I175"/>
          <cell r="J175"/>
          <cell r="K175"/>
          <cell r="L175"/>
          <cell r="M175"/>
          <cell r="N175"/>
          <cell r="O175"/>
          <cell r="P175"/>
          <cell r="Q175"/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</row>
        <row r="176">
          <cell r="A176" t="str">
            <v>AuGr_Pad2</v>
          </cell>
          <cell r="B176" t="str">
            <v xml:space="preserve"> Au grade - pad 2 </v>
          </cell>
          <cell r="C176" t="str">
            <v>g/t</v>
          </cell>
          <cell r="D176"/>
          <cell r="E176"/>
          <cell r="F176" t="str">
            <v>95100_P2</v>
          </cell>
          <cell r="G176"/>
          <cell r="H176"/>
          <cell r="I176"/>
          <cell r="J176"/>
          <cell r="K176"/>
          <cell r="L176"/>
          <cell r="M176"/>
          <cell r="N176"/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</row>
        <row r="177">
          <cell r="A177" t="str">
            <v>AuGr_Pad3</v>
          </cell>
          <cell r="B177" t="str">
            <v xml:space="preserve"> Au grade - pad 3</v>
          </cell>
          <cell r="C177" t="str">
            <v>g/t</v>
          </cell>
          <cell r="D177"/>
          <cell r="E177"/>
          <cell r="F177" t="str">
            <v>95100_P3</v>
          </cell>
          <cell r="G177"/>
          <cell r="H177"/>
          <cell r="I177"/>
          <cell r="J177"/>
          <cell r="K177"/>
          <cell r="L177"/>
          <cell r="M177"/>
          <cell r="N177"/>
          <cell r="O177"/>
          <cell r="P177"/>
          <cell r="Q177"/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</row>
        <row r="178">
          <cell r="A178" t="str">
            <v>AuGr_Pad4</v>
          </cell>
          <cell r="B178" t="str">
            <v xml:space="preserve"> Au grade - pad 4</v>
          </cell>
          <cell r="C178" t="str">
            <v>g/t</v>
          </cell>
          <cell r="D178"/>
          <cell r="E178"/>
          <cell r="F178" t="str">
            <v>95100_P4</v>
          </cell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>
            <v>0</v>
          </cell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>
            <v>0</v>
          </cell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>
            <v>0</v>
          </cell>
          <cell r="BE178"/>
          <cell r="BF178"/>
          <cell r="BG178"/>
          <cell r="BH178"/>
          <cell r="BI178"/>
          <cell r="BJ178"/>
          <cell r="BK178"/>
          <cell r="BL178"/>
          <cell r="BM178">
            <v>0</v>
          </cell>
        </row>
        <row r="179">
          <cell r="A179" t="str">
            <v>AuGr_Tran</v>
          </cell>
          <cell r="B179" t="str">
            <v xml:space="preserve"> Au grade - RPAD to DPAD Transfer</v>
          </cell>
          <cell r="C179" t="str">
            <v>g/t</v>
          </cell>
          <cell r="D179"/>
          <cell r="E179"/>
          <cell r="F179" t="str">
            <v>95100_TRF</v>
          </cell>
          <cell r="G179"/>
          <cell r="H179"/>
          <cell r="I179"/>
          <cell r="J179"/>
          <cell r="K179"/>
          <cell r="L179"/>
          <cell r="M179"/>
          <cell r="N179"/>
          <cell r="O179"/>
          <cell r="P179"/>
          <cell r="Q179"/>
          <cell r="R179"/>
          <cell r="S179"/>
          <cell r="T179"/>
          <cell r="U179"/>
          <cell r="V179"/>
          <cell r="W179"/>
          <cell r="X179"/>
          <cell r="Y179"/>
          <cell r="Z179"/>
          <cell r="AA179"/>
          <cell r="AB179"/>
          <cell r="AC179"/>
          <cell r="AD179">
            <v>0</v>
          </cell>
          <cell r="AE179"/>
          <cell r="AF179"/>
          <cell r="AG179"/>
          <cell r="AH179"/>
          <cell r="AI179"/>
          <cell r="AJ179"/>
          <cell r="AK179"/>
          <cell r="AL179"/>
          <cell r="AM179"/>
          <cell r="AN179"/>
          <cell r="AO179"/>
          <cell r="AP179"/>
          <cell r="AQ179">
            <v>0</v>
          </cell>
          <cell r="AR179"/>
          <cell r="AS179"/>
          <cell r="AT179"/>
          <cell r="AU179"/>
          <cell r="AV179"/>
          <cell r="AW179"/>
          <cell r="AX179"/>
          <cell r="AY179"/>
          <cell r="AZ179"/>
          <cell r="BA179"/>
          <cell r="BB179"/>
          <cell r="BC179"/>
          <cell r="BD179">
            <v>0</v>
          </cell>
          <cell r="BE179"/>
          <cell r="BF179"/>
          <cell r="BG179"/>
          <cell r="BH179"/>
          <cell r="BI179"/>
          <cell r="BJ179"/>
          <cell r="BK179"/>
          <cell r="BL179"/>
          <cell r="BM179">
            <v>0</v>
          </cell>
        </row>
        <row r="180">
          <cell r="A180" t="str">
            <v>AgGr</v>
          </cell>
          <cell r="B180" t="str">
            <v xml:space="preserve"> Ag grade </v>
          </cell>
          <cell r="C180" t="str">
            <v>g/t</v>
          </cell>
          <cell r="D180"/>
          <cell r="E180"/>
          <cell r="F180" t="str">
            <v>AG_HEADGRD</v>
          </cell>
          <cell r="G180"/>
          <cell r="H180"/>
          <cell r="I180"/>
          <cell r="J180"/>
          <cell r="K180"/>
          <cell r="L180"/>
          <cell r="M180"/>
          <cell r="N180"/>
          <cell r="O180"/>
          <cell r="P180"/>
          <cell r="Q180"/>
          <cell r="R180">
            <v>72.424465523827394</v>
          </cell>
          <cell r="S180">
            <v>65.286231839350179</v>
          </cell>
          <cell r="T180">
            <v>70.779371548701562</v>
          </cell>
          <cell r="U180">
            <v>75.705100572755313</v>
          </cell>
          <cell r="V180">
            <v>74.085051729471616</v>
          </cell>
          <cell r="W180">
            <v>76.112372881473121</v>
          </cell>
          <cell r="X180">
            <v>67.4980069038088</v>
          </cell>
          <cell r="Y180">
            <v>68.214495656932371</v>
          </cell>
          <cell r="Z180">
            <v>74.664184647500846</v>
          </cell>
          <cell r="AA180">
            <v>69.903238920494545</v>
          </cell>
          <cell r="AB180">
            <v>65.779795764419177</v>
          </cell>
          <cell r="AC180">
            <v>67.117613740998465</v>
          </cell>
          <cell r="AD180">
            <v>70.647294550089981</v>
          </cell>
          <cell r="AE180">
            <v>57.856029171606963</v>
          </cell>
          <cell r="AF180">
            <v>69.823625573449149</v>
          </cell>
          <cell r="AG180">
            <v>66.159511605233789</v>
          </cell>
          <cell r="AH180">
            <v>72.798906398677445</v>
          </cell>
          <cell r="AI180">
            <v>71.318091196575423</v>
          </cell>
          <cell r="AJ180">
            <v>70.001343451811138</v>
          </cell>
          <cell r="AK180">
            <v>71.672267131919838</v>
          </cell>
          <cell r="AL180">
            <v>68.895332955809337</v>
          </cell>
          <cell r="AM180">
            <v>80.808714763053914</v>
          </cell>
          <cell r="AN180">
            <v>80.530622332773646</v>
          </cell>
          <cell r="AO180">
            <v>86.3537807038241</v>
          </cell>
          <cell r="AP180">
            <v>78.103937396563808</v>
          </cell>
          <cell r="AQ180">
            <v>72.829516573741685</v>
          </cell>
          <cell r="AR180">
            <v>73.809373149279722</v>
          </cell>
          <cell r="AS180">
            <v>74.353802148779664</v>
          </cell>
          <cell r="AT180">
            <v>72.5088276685144</v>
          </cell>
          <cell r="AU180">
            <v>78.327658648069118</v>
          </cell>
          <cell r="AV180">
            <v>78.992166465165496</v>
          </cell>
          <cell r="AW180">
            <v>85.023430224725473</v>
          </cell>
          <cell r="AX180">
            <v>85.093422317090059</v>
          </cell>
          <cell r="AY180">
            <v>96.167877843421849</v>
          </cell>
          <cell r="AZ180">
            <v>99.935521179638073</v>
          </cell>
          <cell r="BA180">
            <v>90.631908225139554</v>
          </cell>
          <cell r="BB180">
            <v>92.634094369356404</v>
          </cell>
          <cell r="BC180">
            <v>101.25956828655389</v>
          </cell>
          <cell r="BD180">
            <v>85.777463388132801</v>
          </cell>
          <cell r="BE180">
            <v>76.00917609974762</v>
          </cell>
          <cell r="BF180">
            <v>49.509877887291957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70.769241444965544</v>
          </cell>
        </row>
        <row r="181">
          <cell r="A181" t="str">
            <v>AgGr_Mill</v>
          </cell>
          <cell r="B181" t="str">
            <v xml:space="preserve"> Ag grade - mill</v>
          </cell>
          <cell r="C181" t="str">
            <v>g/t</v>
          </cell>
          <cell r="D181"/>
          <cell r="E181"/>
          <cell r="F181" t="str">
            <v>95110</v>
          </cell>
          <cell r="G181"/>
          <cell r="H181"/>
          <cell r="I181"/>
          <cell r="J181"/>
          <cell r="K181"/>
          <cell r="L181"/>
          <cell r="M181"/>
          <cell r="Q181"/>
          <cell r="R181">
            <v>72.424465523827394</v>
          </cell>
          <cell r="S181">
            <v>65.286231839350179</v>
          </cell>
          <cell r="T181">
            <v>70.779371548701562</v>
          </cell>
          <cell r="U181">
            <v>75.705100572755313</v>
          </cell>
          <cell r="V181">
            <v>74.085051729471616</v>
          </cell>
          <cell r="W181">
            <v>76.112372881473121</v>
          </cell>
          <cell r="X181">
            <v>67.4980069038088</v>
          </cell>
          <cell r="Y181">
            <v>68.214495656932371</v>
          </cell>
          <cell r="Z181">
            <v>74.664184647500846</v>
          </cell>
          <cell r="AA181">
            <v>69.903238920494545</v>
          </cell>
          <cell r="AB181">
            <v>65.779795764419177</v>
          </cell>
          <cell r="AC181">
            <v>67.117613740998465</v>
          </cell>
          <cell r="AD181">
            <v>70.647294550089981</v>
          </cell>
          <cell r="AE181">
            <v>57.856029171606963</v>
          </cell>
          <cell r="AF181">
            <v>69.823625573449149</v>
          </cell>
          <cell r="AG181">
            <v>66.159511605233789</v>
          </cell>
          <cell r="AH181">
            <v>72.798906398677445</v>
          </cell>
          <cell r="AI181">
            <v>71.318091196575423</v>
          </cell>
          <cell r="AJ181">
            <v>70.001343451811138</v>
          </cell>
          <cell r="AK181">
            <v>71.672267131919838</v>
          </cell>
          <cell r="AL181">
            <v>68.895332955809337</v>
          </cell>
          <cell r="AM181">
            <v>80.808714763053914</v>
          </cell>
          <cell r="AN181">
            <v>80.530622332773646</v>
          </cell>
          <cell r="AO181">
            <v>86.3537807038241</v>
          </cell>
          <cell r="AP181">
            <v>78.103937396563808</v>
          </cell>
          <cell r="AQ181">
            <v>72.829516573741685</v>
          </cell>
          <cell r="AR181">
            <v>73.809373149279722</v>
          </cell>
          <cell r="AS181">
            <v>74.353802148779664</v>
          </cell>
          <cell r="AT181">
            <v>72.5088276685144</v>
          </cell>
          <cell r="AU181">
            <v>78.327658648069118</v>
          </cell>
          <cell r="AV181">
            <v>78.992166465165496</v>
          </cell>
          <cell r="AW181">
            <v>85.023430224725473</v>
          </cell>
          <cell r="AX181">
            <v>85.093422317090059</v>
          </cell>
          <cell r="AY181">
            <v>96.167877843421849</v>
          </cell>
          <cell r="AZ181">
            <v>99.935521179638073</v>
          </cell>
          <cell r="BA181">
            <v>90.631908225139554</v>
          </cell>
          <cell r="BB181">
            <v>92.634094369356404</v>
          </cell>
          <cell r="BC181">
            <v>101.25956828655389</v>
          </cell>
          <cell r="BD181">
            <v>85.777463388132801</v>
          </cell>
          <cell r="BE181">
            <v>76.00917609974762</v>
          </cell>
          <cell r="BF181">
            <v>49.509877887291957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70.769241444965544</v>
          </cell>
        </row>
        <row r="182">
          <cell r="A182" t="str">
            <v>AgGr_Mill1</v>
          </cell>
          <cell r="B182" t="str">
            <v xml:space="preserve"> Ag grade - mill plant 1</v>
          </cell>
          <cell r="C182" t="str">
            <v>g/t</v>
          </cell>
          <cell r="D182"/>
          <cell r="E182"/>
          <cell r="F182" t="str">
            <v>95110_M1</v>
          </cell>
          <cell r="G182"/>
          <cell r="H182"/>
          <cell r="I182"/>
          <cell r="J182"/>
          <cell r="K182"/>
          <cell r="L182"/>
          <cell r="M182"/>
          <cell r="Q182"/>
          <cell r="R182">
            <v>97.831202318799996</v>
          </cell>
          <cell r="S182">
            <v>93.771000000000001</v>
          </cell>
          <cell r="T182">
            <v>93.512</v>
          </cell>
          <cell r="U182">
            <v>96.135999999999996</v>
          </cell>
          <cell r="V182">
            <v>94.039000000000001</v>
          </cell>
          <cell r="W182">
            <v>97.21</v>
          </cell>
          <cell r="X182">
            <v>85.007000000000005</v>
          </cell>
          <cell r="Y182">
            <v>87.962999999999994</v>
          </cell>
          <cell r="Z182">
            <v>95.328084449085154</v>
          </cell>
          <cell r="AA182">
            <v>87.584820015730045</v>
          </cell>
          <cell r="AB182">
            <v>82.162428413544959</v>
          </cell>
          <cell r="AC182">
            <v>81.711254669860054</v>
          </cell>
          <cell r="AD182">
            <v>90.866804448437591</v>
          </cell>
          <cell r="AE182">
            <v>76.169450993534255</v>
          </cell>
          <cell r="AF182">
            <v>97.874594325430735</v>
          </cell>
          <cell r="AG182">
            <v>85.437168138573128</v>
          </cell>
          <cell r="AH182">
            <v>95.589049943385064</v>
          </cell>
          <cell r="AI182">
            <v>91.795527915293107</v>
          </cell>
          <cell r="AJ182">
            <v>87.473251203566136</v>
          </cell>
          <cell r="AK182">
            <v>89.370333469565693</v>
          </cell>
          <cell r="AL182">
            <v>88.004409795371345</v>
          </cell>
          <cell r="AM182">
            <v>108.13756874560612</v>
          </cell>
          <cell r="AN182">
            <v>106.22537581767448</v>
          </cell>
          <cell r="AO182">
            <v>115.49206617280005</v>
          </cell>
          <cell r="AP182">
            <v>102.19168238153225</v>
          </cell>
          <cell r="AQ182">
            <v>95.162691662074209</v>
          </cell>
          <cell r="AR182">
            <v>97.245764237773798</v>
          </cell>
          <cell r="AS182">
            <v>104.32884043686724</v>
          </cell>
          <cell r="AT182">
            <v>102.51009064755644</v>
          </cell>
          <cell r="AU182">
            <v>110.15318868748841</v>
          </cell>
          <cell r="AV182">
            <v>108.39787788815309</v>
          </cell>
          <cell r="AW182">
            <v>118.58479551838325</v>
          </cell>
          <cell r="AX182">
            <v>118.77962044136798</v>
          </cell>
          <cell r="AY182">
            <v>135.76792409899127</v>
          </cell>
          <cell r="AZ182">
            <v>140.76438065798112</v>
          </cell>
          <cell r="BA182">
            <v>125.36576254924442</v>
          </cell>
          <cell r="BB182">
            <v>129.998368793841</v>
          </cell>
          <cell r="BC182">
            <v>140.45193387344401</v>
          </cell>
          <cell r="BD182">
            <v>119.34465815526502</v>
          </cell>
          <cell r="BE182">
            <v>100.08373384757981</v>
          </cell>
          <cell r="BF182">
            <v>78.36307910044053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97.018444276392529</v>
          </cell>
        </row>
        <row r="183">
          <cell r="A183" t="str">
            <v>AgGr_Mill2</v>
          </cell>
          <cell r="B183" t="str">
            <v xml:space="preserve"> Ag grade - mill plant 2 DVO</v>
          </cell>
          <cell r="C183" t="str">
            <v>g/t</v>
          </cell>
          <cell r="D183"/>
          <cell r="E183"/>
          <cell r="F183" t="str">
            <v>95110_M2</v>
          </cell>
          <cell r="G183"/>
          <cell r="H183"/>
          <cell r="I183"/>
          <cell r="J183"/>
          <cell r="K183"/>
          <cell r="L183"/>
          <cell r="M183"/>
          <cell r="Q183"/>
          <cell r="R183">
            <v>14.96</v>
          </cell>
          <cell r="S183">
            <v>14.06</v>
          </cell>
          <cell r="T183">
            <v>16.5</v>
          </cell>
          <cell r="U183">
            <v>21.01</v>
          </cell>
          <cell r="V183">
            <v>20.03</v>
          </cell>
          <cell r="W183">
            <v>12.47</v>
          </cell>
          <cell r="X183">
            <v>20.64</v>
          </cell>
          <cell r="Y183">
            <v>17.2</v>
          </cell>
          <cell r="Z183">
            <v>11.150367623434743</v>
          </cell>
          <cell r="AA183">
            <v>10.188434909129999</v>
          </cell>
          <cell r="AB183">
            <v>13.603548668716796</v>
          </cell>
          <cell r="AC183">
            <v>16.215128575930933</v>
          </cell>
          <cell r="AD183">
            <v>15.797762712745408</v>
          </cell>
          <cell r="AE183">
            <v>12.382875013413527</v>
          </cell>
          <cell r="AF183">
            <v>11.783583397515047</v>
          </cell>
          <cell r="AG183">
            <v>14.611196802503779</v>
          </cell>
          <cell r="AH183">
            <v>15.12671440001724</v>
          </cell>
          <cell r="AI183">
            <v>16.611122209933981</v>
          </cell>
          <cell r="AJ183">
            <v>17.510012195249818</v>
          </cell>
          <cell r="AK183">
            <v>15.67721071695142</v>
          </cell>
          <cell r="AL183">
            <v>15.560607284010491</v>
          </cell>
          <cell r="AM183">
            <v>11.162464271550018</v>
          </cell>
          <cell r="AN183">
            <v>11.682384996454498</v>
          </cell>
          <cell r="AO183">
            <v>11.974672478184173</v>
          </cell>
          <cell r="AP183">
            <v>12.891051561860904</v>
          </cell>
          <cell r="AQ183">
            <v>13.833034811109163</v>
          </cell>
          <cell r="AR183">
            <v>10.501664196597989</v>
          </cell>
          <cell r="AS183">
            <v>10.311830446923654</v>
          </cell>
          <cell r="AT183">
            <v>10.074107864645081</v>
          </cell>
          <cell r="AU183">
            <v>10.180175831225013</v>
          </cell>
          <cell r="AV183">
            <v>11.100274569558731</v>
          </cell>
          <cell r="AW183">
            <v>11.346382583800892</v>
          </cell>
          <cell r="AX183">
            <v>10.261051968114341</v>
          </cell>
          <cell r="AY183">
            <v>10.302247834841666</v>
          </cell>
          <cell r="AZ183">
            <v>10.530223304082831</v>
          </cell>
          <cell r="BA183">
            <v>10.324261464370814</v>
          </cell>
          <cell r="BB183">
            <v>10.550687706996749</v>
          </cell>
          <cell r="BC183">
            <v>10.661602356059346</v>
          </cell>
          <cell r="BD183">
            <v>10.508754935426239</v>
          </cell>
          <cell r="BE183">
            <v>8.3294722510836667</v>
          </cell>
          <cell r="BF183">
            <v>6.720627089473691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10.665179485115056</v>
          </cell>
        </row>
        <row r="184">
          <cell r="A184" t="str">
            <v>AgGr_Mill3</v>
          </cell>
          <cell r="B184" t="str">
            <v xml:space="preserve"> Ag grade - mill plant 3</v>
          </cell>
          <cell r="C184" t="str">
            <v>g/t</v>
          </cell>
          <cell r="D184"/>
          <cell r="E184"/>
          <cell r="F184" t="str">
            <v>95110_M3</v>
          </cell>
          <cell r="G184"/>
          <cell r="H184"/>
          <cell r="I184"/>
          <cell r="J184"/>
          <cell r="K184"/>
          <cell r="L184"/>
          <cell r="M184"/>
          <cell r="N184"/>
          <cell r="O184"/>
          <cell r="P184"/>
          <cell r="Q184"/>
          <cell r="R184"/>
          <cell r="S184"/>
          <cell r="T184"/>
          <cell r="U184"/>
          <cell r="V184"/>
          <cell r="W184"/>
          <cell r="X184"/>
          <cell r="Y184"/>
          <cell r="Z184"/>
          <cell r="AA184"/>
          <cell r="AB184"/>
          <cell r="AC184"/>
          <cell r="AD184">
            <v>0</v>
          </cell>
          <cell r="AE184"/>
          <cell r="AF184"/>
          <cell r="AG184"/>
          <cell r="AH184"/>
          <cell r="AI184"/>
          <cell r="AJ184"/>
          <cell r="AK184"/>
          <cell r="AL184"/>
          <cell r="AM184"/>
          <cell r="AN184"/>
          <cell r="AO184"/>
          <cell r="AP184"/>
          <cell r="AQ184">
            <v>0</v>
          </cell>
          <cell r="AR184"/>
          <cell r="AS184"/>
          <cell r="AT184"/>
          <cell r="AU184"/>
          <cell r="AV184"/>
          <cell r="AW184"/>
          <cell r="AX184"/>
          <cell r="AY184"/>
          <cell r="AZ184"/>
          <cell r="BA184"/>
          <cell r="BB184"/>
          <cell r="BC184"/>
          <cell r="BD184">
            <v>0</v>
          </cell>
          <cell r="BE184"/>
          <cell r="BF184"/>
          <cell r="BG184"/>
          <cell r="BH184"/>
          <cell r="BI184"/>
          <cell r="BJ184"/>
          <cell r="BK184"/>
          <cell r="BL184"/>
          <cell r="BM184">
            <v>0</v>
          </cell>
        </row>
        <row r="185">
          <cell r="A185" t="str">
            <v>CuGr</v>
          </cell>
          <cell r="B185" t="str">
            <v>Cu grade (%)</v>
          </cell>
          <cell r="C185" t="str">
            <v>%</v>
          </cell>
          <cell r="D185"/>
          <cell r="E185"/>
          <cell r="F185" t="str">
            <v>95111</v>
          </cell>
          <cell r="G185"/>
          <cell r="H185"/>
          <cell r="I185"/>
          <cell r="J185"/>
          <cell r="K185"/>
          <cell r="L185"/>
          <cell r="M185"/>
          <cell r="Q185"/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</row>
        <row r="186">
          <cell r="A186" t="str">
            <v>AuRec</v>
          </cell>
          <cell r="B186" t="str">
            <v xml:space="preserve">Au recovery - mill (%) </v>
          </cell>
          <cell r="C186" t="str">
            <v>%</v>
          </cell>
          <cell r="D186"/>
          <cell r="E186"/>
          <cell r="F186" t="str">
            <v>95200</v>
          </cell>
          <cell r="G186"/>
          <cell r="H186"/>
          <cell r="I186"/>
          <cell r="J186"/>
          <cell r="K186"/>
          <cell r="L186"/>
          <cell r="M186"/>
          <cell r="Q186"/>
          <cell r="R186">
            <v>1.7018672352020181</v>
          </cell>
          <cell r="S186">
            <v>0.93357188045255257</v>
          </cell>
          <cell r="T186">
            <v>0.92733623169581192</v>
          </cell>
          <cell r="U186">
            <v>0.92097890842757835</v>
          </cell>
          <cell r="V186">
            <v>0.92742133457942655</v>
          </cell>
          <cell r="W186">
            <v>0.95483889744612271</v>
          </cell>
          <cell r="X186">
            <v>0.93970668304327243</v>
          </cell>
          <cell r="Y186">
            <v>0.95648079933858354</v>
          </cell>
          <cell r="Z186">
            <v>0.11638084304082702</v>
          </cell>
          <cell r="AA186">
            <v>0.93964208284639317</v>
          </cell>
          <cell r="AB186">
            <v>0.93581565917477794</v>
          </cell>
          <cell r="AC186">
            <v>0.93604604428893023</v>
          </cell>
          <cell r="AD186">
            <v>0.93711527710748355</v>
          </cell>
          <cell r="AE186">
            <v>0.93333760079479278</v>
          </cell>
          <cell r="AF186">
            <v>0.93651728982292304</v>
          </cell>
          <cell r="AG186">
            <v>0.93458418331564619</v>
          </cell>
          <cell r="AH186">
            <v>0.93548423528140068</v>
          </cell>
          <cell r="AI186">
            <v>0.93360772726469676</v>
          </cell>
          <cell r="AJ186">
            <v>0.93464577536055393</v>
          </cell>
          <cell r="AK186">
            <v>0.93251230976474897</v>
          </cell>
          <cell r="AL186">
            <v>0.9333290894731453</v>
          </cell>
          <cell r="AM186">
            <v>0.93460822360456697</v>
          </cell>
          <cell r="AN186">
            <v>0.93334541448972275</v>
          </cell>
          <cell r="AO186">
            <v>0.93384553459415032</v>
          </cell>
          <cell r="AP186">
            <v>0.93363462155619448</v>
          </cell>
          <cell r="AQ186">
            <v>0.93409850437009156</v>
          </cell>
          <cell r="AR186">
            <v>0.92978282539378065</v>
          </cell>
          <cell r="AS186">
            <v>0.93422281649629846</v>
          </cell>
          <cell r="AT186">
            <v>0.93112370594129401</v>
          </cell>
          <cell r="AU186">
            <v>0.93191063781001071</v>
          </cell>
          <cell r="AV186">
            <v>0.93051763333275439</v>
          </cell>
          <cell r="AW186">
            <v>0.93153394863433392</v>
          </cell>
          <cell r="AX186">
            <v>0.93130144396610204</v>
          </cell>
          <cell r="AY186">
            <v>0.93106853641486909</v>
          </cell>
          <cell r="AZ186">
            <v>0.93229077177415098</v>
          </cell>
          <cell r="BA186">
            <v>0.9296928317343951</v>
          </cell>
          <cell r="BB186">
            <v>0.93091714161024453</v>
          </cell>
          <cell r="BC186">
            <v>0.92909925361651635</v>
          </cell>
          <cell r="BD186">
            <v>0.93108782523177858</v>
          </cell>
          <cell r="BE186">
            <v>0.93121327171721591</v>
          </cell>
          <cell r="BF186">
            <v>0.83770888540262645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0.91382550277618591</v>
          </cell>
        </row>
        <row r="187">
          <cell r="A187" t="str">
            <v>AuRec_Mill1</v>
          </cell>
          <cell r="B187" t="str">
            <v xml:space="preserve">Au recovery - mill plant 1 (%) </v>
          </cell>
          <cell r="C187" t="str">
            <v>%</v>
          </cell>
          <cell r="D187"/>
          <cell r="E187"/>
          <cell r="F187" t="str">
            <v>95200_M1</v>
          </cell>
          <cell r="G187"/>
          <cell r="H187"/>
          <cell r="I187"/>
          <cell r="J187"/>
          <cell r="K187"/>
          <cell r="L187"/>
          <cell r="M187"/>
          <cell r="Q187"/>
          <cell r="R187">
            <v>0.93164133021755302</v>
          </cell>
          <cell r="S187">
            <v>0.92975979910441398</v>
          </cell>
          <cell r="T187">
            <v>0.92037040702871398</v>
          </cell>
          <cell r="U187">
            <v>0.91582257376281295</v>
          </cell>
          <cell r="V187">
            <v>0.92264617434331198</v>
          </cell>
          <cell r="W187">
            <v>0.94633998286788601</v>
          </cell>
          <cell r="X187">
            <v>0.93562635142419603</v>
          </cell>
          <cell r="Y187">
            <v>0.956081198217406</v>
          </cell>
          <cell r="Z187">
            <v>0.93763713583750186</v>
          </cell>
          <cell r="AA187">
            <v>0.93556018731419244</v>
          </cell>
          <cell r="AB187">
            <v>0.92968870995544595</v>
          </cell>
          <cell r="AC187">
            <v>0.92935184230034307</v>
          </cell>
          <cell r="AD187">
            <v>0.93264471491599421</v>
          </cell>
          <cell r="AE187">
            <v>0.92724116053588412</v>
          </cell>
          <cell r="AF187">
            <v>0.93138968258978161</v>
          </cell>
          <cell r="AG187">
            <v>0.92751990653881378</v>
          </cell>
          <cell r="AH187">
            <v>0.92986830209523352</v>
          </cell>
          <cell r="AI187">
            <v>0.92758233500448395</v>
          </cell>
          <cell r="AJ187">
            <v>0.9282951531581991</v>
          </cell>
          <cell r="AK187">
            <v>0.92473139862646592</v>
          </cell>
          <cell r="AL187">
            <v>0.92725419059172831</v>
          </cell>
          <cell r="AM187">
            <v>0.92878529187155756</v>
          </cell>
          <cell r="AN187">
            <v>0.9275477672374064</v>
          </cell>
          <cell r="AO187">
            <v>0.9282779241182213</v>
          </cell>
          <cell r="AP187">
            <v>0.92512464668531869</v>
          </cell>
          <cell r="AQ187">
            <v>0.9277276532593467</v>
          </cell>
          <cell r="AR187">
            <v>0.92461258728393281</v>
          </cell>
          <cell r="AS187">
            <v>0.93189900116044977</v>
          </cell>
          <cell r="AT187">
            <v>0.92801886788511123</v>
          </cell>
          <cell r="AU187">
            <v>0.92907531477857963</v>
          </cell>
          <cell r="AV187">
            <v>0.92706641280938762</v>
          </cell>
          <cell r="AW187">
            <v>0.92843429066709116</v>
          </cell>
          <cell r="AX187">
            <v>0.92781336829002914</v>
          </cell>
          <cell r="AY187">
            <v>0.92745334387427836</v>
          </cell>
          <cell r="AZ187">
            <v>0.9286048496695618</v>
          </cell>
          <cell r="BA187">
            <v>0.92572702780434046</v>
          </cell>
          <cell r="BB187">
            <v>0.9274680665232421</v>
          </cell>
          <cell r="BC187">
            <v>0.92472039240072046</v>
          </cell>
          <cell r="BD187">
            <v>0.92749870133899748</v>
          </cell>
          <cell r="BE187">
            <v>0.92923067252261971</v>
          </cell>
          <cell r="BF187">
            <v>0.81228461865298951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0.90877626387654953</v>
          </cell>
        </row>
        <row r="188">
          <cell r="A188" t="str">
            <v>AuRec_Mill2</v>
          </cell>
          <cell r="B188" t="str">
            <v xml:space="preserve">Au recovery - mill plant 2 (%) </v>
          </cell>
          <cell r="C188" t="str">
            <v>%</v>
          </cell>
          <cell r="D188"/>
          <cell r="E188"/>
          <cell r="F188" t="str">
            <v>95200_M2</v>
          </cell>
          <cell r="G188"/>
          <cell r="H188"/>
          <cell r="I188"/>
          <cell r="J188"/>
          <cell r="K188"/>
          <cell r="L188"/>
          <cell r="M188"/>
          <cell r="Q188"/>
          <cell r="R188">
            <v>0.94071177771424797</v>
          </cell>
          <cell r="S188">
            <v>0.94550763939267402</v>
          </cell>
          <cell r="T188">
            <v>0.94863341212979002</v>
          </cell>
          <cell r="U188">
            <v>0.93491455269732804</v>
          </cell>
          <cell r="V188">
            <v>0.94082493440663495</v>
          </cell>
          <cell r="W188">
            <v>0.97916137371689604</v>
          </cell>
          <cell r="X188">
            <v>0.95019144364479302</v>
          </cell>
          <cell r="Y188">
            <v>0.95768753366472703</v>
          </cell>
          <cell r="Z188">
            <v>0.95330418093291736</v>
          </cell>
          <cell r="AA188">
            <v>0.95261185197754383</v>
          </cell>
          <cell r="AB188">
            <v>0.95257861575452252</v>
          </cell>
          <cell r="AC188">
            <v>0.95325997534654927</v>
          </cell>
          <cell r="AD188">
            <v>0.95026923468335012</v>
          </cell>
          <cell r="AE188">
            <v>0.94924177147959399</v>
          </cell>
          <cell r="AF188">
            <v>0.94837598578474258</v>
          </cell>
          <cell r="AG188">
            <v>0.95010980977108372</v>
          </cell>
          <cell r="AH188">
            <v>0.95012145673590764</v>
          </cell>
          <cell r="AI188">
            <v>0.95008054311504575</v>
          </cell>
          <cell r="AJ188">
            <v>0.95210259011871745</v>
          </cell>
          <cell r="AK188">
            <v>0.95213146377008184</v>
          </cell>
          <cell r="AL188">
            <v>0.95066347227976733</v>
          </cell>
          <cell r="AM188">
            <v>0.95019838963796732</v>
          </cell>
          <cell r="AN188">
            <v>0.95019475676499243</v>
          </cell>
          <cell r="AO188">
            <v>0.95018154849206893</v>
          </cell>
          <cell r="AP188">
            <v>0.95015726983676918</v>
          </cell>
          <cell r="AQ188">
            <v>0.95023879733876204</v>
          </cell>
          <cell r="AR188">
            <v>0.94503604877289549</v>
          </cell>
          <cell r="AS188">
            <v>0.94413145872268212</v>
          </cell>
          <cell r="AT188">
            <v>0.94208340934452039</v>
          </cell>
          <cell r="AU188">
            <v>0.9429939744094068</v>
          </cell>
          <cell r="AV188">
            <v>0.94323090178510716</v>
          </cell>
          <cell r="AW188">
            <v>0.94322312997192848</v>
          </cell>
          <cell r="AX188">
            <v>0.94285297952273828</v>
          </cell>
          <cell r="AY188">
            <v>0.94258822934275988</v>
          </cell>
          <cell r="AZ188">
            <v>0.94324885786298396</v>
          </cell>
          <cell r="BA188">
            <v>0.94325533136530804</v>
          </cell>
          <cell r="BB188">
            <v>0.94324821438288298</v>
          </cell>
          <cell r="BC188">
            <v>0.94291421159952715</v>
          </cell>
          <cell r="BD188">
            <v>0.94320543334416651</v>
          </cell>
          <cell r="BE188">
            <v>0.93995950626528646</v>
          </cell>
          <cell r="BF188">
            <v>0.93009654541067432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0.94163428477264322</v>
          </cell>
        </row>
        <row r="189">
          <cell r="A189" t="str">
            <v>AuRec_Mill3</v>
          </cell>
          <cell r="B189" t="str">
            <v>Au recovery - mill plant 3 (%)</v>
          </cell>
          <cell r="C189" t="str">
            <v>%</v>
          </cell>
          <cell r="D189"/>
          <cell r="E189"/>
          <cell r="F189" t="str">
            <v>95200_M3</v>
          </cell>
          <cell r="G189"/>
          <cell r="H189"/>
          <cell r="I189"/>
          <cell r="J189"/>
          <cell r="K189"/>
          <cell r="L189"/>
          <cell r="M189"/>
          <cell r="N189"/>
          <cell r="O189"/>
          <cell r="P189"/>
          <cell r="Q189"/>
          <cell r="R189"/>
          <cell r="S189"/>
          <cell r="T189"/>
          <cell r="U189"/>
          <cell r="V189"/>
          <cell r="W189"/>
          <cell r="X189"/>
          <cell r="Y189"/>
          <cell r="Z189"/>
          <cell r="AA189"/>
          <cell r="AB189"/>
          <cell r="AC189"/>
          <cell r="AD189">
            <v>0</v>
          </cell>
          <cell r="AE189"/>
          <cell r="AF189"/>
          <cell r="AG189"/>
          <cell r="AH189"/>
          <cell r="AI189"/>
          <cell r="AJ189"/>
          <cell r="AK189"/>
          <cell r="AL189"/>
          <cell r="AM189"/>
          <cell r="AN189"/>
          <cell r="AO189"/>
          <cell r="AP189"/>
          <cell r="AQ189">
            <v>0</v>
          </cell>
          <cell r="AR189"/>
          <cell r="AS189"/>
          <cell r="AT189"/>
          <cell r="AU189"/>
          <cell r="AV189"/>
          <cell r="AW189"/>
          <cell r="AX189"/>
          <cell r="AY189"/>
          <cell r="AZ189"/>
          <cell r="BA189"/>
          <cell r="BB189"/>
          <cell r="BC189"/>
          <cell r="BD189">
            <v>0</v>
          </cell>
          <cell r="BE189"/>
          <cell r="BF189"/>
          <cell r="BG189"/>
          <cell r="BH189"/>
          <cell r="BI189"/>
          <cell r="BJ189"/>
          <cell r="BK189"/>
          <cell r="BL189"/>
          <cell r="BM189">
            <v>0</v>
          </cell>
        </row>
        <row r="190">
          <cell r="A190" t="str">
            <v>AuRec_Pad</v>
          </cell>
          <cell r="B190" t="str">
            <v>Au recovery - Ultimate Recovery - Pad Total (%)</v>
          </cell>
          <cell r="C190" t="str">
            <v>%</v>
          </cell>
          <cell r="D190"/>
          <cell r="E190"/>
          <cell r="F190" t="str">
            <v>95200_L</v>
          </cell>
          <cell r="G190"/>
          <cell r="H190"/>
          <cell r="I190"/>
          <cell r="J190"/>
          <cell r="K190"/>
          <cell r="L190"/>
          <cell r="M190"/>
          <cell r="Q190"/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</row>
        <row r="191">
          <cell r="A191" t="str">
            <v>AuRec_Pad1</v>
          </cell>
          <cell r="B191" t="str">
            <v>Au recovery - Ultimate Recovery - Pad 1 (%)</v>
          </cell>
          <cell r="C191" t="str">
            <v>%</v>
          </cell>
          <cell r="D191"/>
          <cell r="E191"/>
          <cell r="F191" t="str">
            <v>95200_L1</v>
          </cell>
          <cell r="G191"/>
          <cell r="H191"/>
          <cell r="I191"/>
          <cell r="J191"/>
          <cell r="K191"/>
          <cell r="L191"/>
          <cell r="M191"/>
          <cell r="Q191"/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</row>
        <row r="192">
          <cell r="A192" t="str">
            <v>AuRec_Pad2</v>
          </cell>
          <cell r="B192" t="str">
            <v>Au recovery - Ultimate Recovery - Pad 2(%)</v>
          </cell>
          <cell r="C192" t="str">
            <v>%</v>
          </cell>
          <cell r="D192"/>
          <cell r="E192"/>
          <cell r="F192" t="str">
            <v>95200_L2</v>
          </cell>
          <cell r="G192"/>
          <cell r="H192"/>
          <cell r="I192"/>
          <cell r="J192"/>
          <cell r="K192"/>
          <cell r="L192"/>
          <cell r="M192"/>
          <cell r="Q192"/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</row>
        <row r="193">
          <cell r="A193" t="str">
            <v>AuRec_Pad3</v>
          </cell>
          <cell r="B193" t="str">
            <v>Au recovery - Ultimate Recovery - Pad 3 (%)</v>
          </cell>
          <cell r="C193" t="str">
            <v>%</v>
          </cell>
          <cell r="D193"/>
          <cell r="E193"/>
          <cell r="F193" t="str">
            <v>95200_L3</v>
          </cell>
          <cell r="G193"/>
          <cell r="H193"/>
          <cell r="I193"/>
          <cell r="J193"/>
          <cell r="K193"/>
          <cell r="L193"/>
          <cell r="M193"/>
          <cell r="Q193"/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</row>
        <row r="194">
          <cell r="A194" t="str">
            <v>AuRec_Pad4</v>
          </cell>
          <cell r="B194" t="str">
            <v>Au recovery - Ultimate Recovery - Pad 4 (%)</v>
          </cell>
          <cell r="C194" t="str">
            <v>%</v>
          </cell>
          <cell r="D194"/>
          <cell r="E194"/>
          <cell r="F194" t="str">
            <v>95200_L4</v>
          </cell>
          <cell r="G194"/>
          <cell r="H194"/>
          <cell r="I194"/>
          <cell r="J194"/>
          <cell r="K194"/>
          <cell r="L194"/>
          <cell r="M194"/>
          <cell r="N194"/>
          <cell r="O194"/>
          <cell r="P194"/>
          <cell r="Q194"/>
          <cell r="R194"/>
          <cell r="S194"/>
          <cell r="T194"/>
          <cell r="U194"/>
          <cell r="V194"/>
          <cell r="W194"/>
          <cell r="X194"/>
          <cell r="Y194"/>
          <cell r="Z194"/>
          <cell r="AA194"/>
          <cell r="AB194"/>
          <cell r="AC194"/>
          <cell r="AD194">
            <v>0</v>
          </cell>
          <cell r="AE194"/>
          <cell r="AF194"/>
          <cell r="AG194"/>
          <cell r="AH194"/>
          <cell r="AI194"/>
          <cell r="AJ194"/>
          <cell r="AK194"/>
          <cell r="AL194"/>
          <cell r="AM194"/>
          <cell r="AN194"/>
          <cell r="AO194"/>
          <cell r="AP194"/>
          <cell r="AQ194">
            <v>0</v>
          </cell>
          <cell r="AR194"/>
          <cell r="AS194"/>
          <cell r="AT194"/>
          <cell r="AU194"/>
          <cell r="AV194"/>
          <cell r="AW194"/>
          <cell r="AX194"/>
          <cell r="AY194"/>
          <cell r="AZ194"/>
          <cell r="BA194"/>
          <cell r="BB194"/>
          <cell r="BC194"/>
          <cell r="BD194">
            <v>0</v>
          </cell>
          <cell r="BE194"/>
          <cell r="BF194"/>
          <cell r="BG194"/>
          <cell r="BH194"/>
          <cell r="BI194"/>
          <cell r="BJ194"/>
          <cell r="BK194"/>
          <cell r="BL194"/>
          <cell r="BM194">
            <v>0</v>
          </cell>
        </row>
        <row r="195">
          <cell r="A195" t="str">
            <v>AuRecRatio_Pad</v>
          </cell>
          <cell r="B195" t="str">
            <v>Au recovery - Ratio Produced/Placed - Pad Total (%)</v>
          </cell>
          <cell r="C195" t="str">
            <v>%</v>
          </cell>
          <cell r="D195"/>
          <cell r="E195"/>
          <cell r="F195" t="str">
            <v>95200_LR</v>
          </cell>
          <cell r="G195"/>
          <cell r="H195"/>
          <cell r="I195"/>
          <cell r="J195"/>
          <cell r="K195"/>
          <cell r="L195"/>
          <cell r="M195"/>
          <cell r="Q195"/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</row>
        <row r="196">
          <cell r="A196" t="str">
            <v>AuRecRatio_Pad1</v>
          </cell>
          <cell r="B196" t="str">
            <v>Au recovery - Ratio Produced/Placed - Pad 1 (%)</v>
          </cell>
          <cell r="C196" t="str">
            <v>%</v>
          </cell>
          <cell r="D196"/>
          <cell r="E196"/>
          <cell r="F196" t="str">
            <v>95200_L1R</v>
          </cell>
          <cell r="G196"/>
          <cell r="H196"/>
          <cell r="I196"/>
          <cell r="J196"/>
          <cell r="K196"/>
          <cell r="L196"/>
          <cell r="M196"/>
          <cell r="Q196"/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</row>
        <row r="197">
          <cell r="A197" t="str">
            <v>AuRecRatio_Pad2</v>
          </cell>
          <cell r="B197" t="str">
            <v>Au recovery - Ratio Produced/Placed - Pad 2(%)</v>
          </cell>
          <cell r="C197" t="str">
            <v>%</v>
          </cell>
          <cell r="D197"/>
          <cell r="E197"/>
          <cell r="F197" t="str">
            <v>95200_L2R</v>
          </cell>
          <cell r="G197"/>
          <cell r="H197"/>
          <cell r="I197"/>
          <cell r="J197"/>
          <cell r="K197"/>
          <cell r="L197"/>
          <cell r="M197"/>
          <cell r="Q197"/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</row>
        <row r="198">
          <cell r="A198" t="str">
            <v>AuRecRatio_Pad3</v>
          </cell>
          <cell r="B198" t="str">
            <v>Au recovery - Ratio Produced/Placed - Pad 3 (%)</v>
          </cell>
          <cell r="C198" t="str">
            <v>%</v>
          </cell>
          <cell r="D198"/>
          <cell r="E198"/>
          <cell r="F198" t="str">
            <v>95200_L3R</v>
          </cell>
          <cell r="G198"/>
          <cell r="H198"/>
          <cell r="I198"/>
          <cell r="J198"/>
          <cell r="K198"/>
          <cell r="L198"/>
          <cell r="M198"/>
          <cell r="Q198"/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</row>
        <row r="199">
          <cell r="A199" t="str">
            <v>AuRecRatio_Pad4</v>
          </cell>
          <cell r="B199" t="str">
            <v>Au recovery - Ratio Produced/Placed - Pad 4 (%)</v>
          </cell>
          <cell r="C199" t="str">
            <v>%</v>
          </cell>
          <cell r="D199"/>
          <cell r="E199"/>
          <cell r="F199" t="str">
            <v>95200_L4R</v>
          </cell>
          <cell r="G199"/>
          <cell r="H199"/>
          <cell r="I199"/>
          <cell r="J199"/>
          <cell r="K199"/>
          <cell r="L199"/>
          <cell r="M199"/>
          <cell r="N199"/>
          <cell r="O199"/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/>
          <cell r="AA199"/>
          <cell r="AB199"/>
          <cell r="AC199"/>
          <cell r="AD199">
            <v>0</v>
          </cell>
          <cell r="AE199"/>
          <cell r="AF199"/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0</v>
          </cell>
          <cell r="AR199"/>
          <cell r="AS199"/>
          <cell r="AT199"/>
          <cell r="AU199"/>
          <cell r="AV199"/>
          <cell r="AW199"/>
          <cell r="AX199"/>
          <cell r="AY199"/>
          <cell r="AZ199"/>
          <cell r="BA199"/>
          <cell r="BB199"/>
          <cell r="BC199"/>
          <cell r="BD199">
            <v>0</v>
          </cell>
          <cell r="BE199"/>
          <cell r="BF199"/>
          <cell r="BG199"/>
          <cell r="BH199"/>
          <cell r="BI199"/>
          <cell r="BJ199"/>
          <cell r="BK199"/>
          <cell r="BL199"/>
          <cell r="BM199">
            <v>0</v>
          </cell>
        </row>
        <row r="200">
          <cell r="A200" t="str">
            <v>AgRec</v>
          </cell>
          <cell r="B200" t="str">
            <v>Ag recovery (%)</v>
          </cell>
          <cell r="C200" t="str">
            <v>%</v>
          </cell>
          <cell r="D200"/>
          <cell r="E200"/>
          <cell r="F200" t="str">
            <v>95210</v>
          </cell>
          <cell r="G200"/>
          <cell r="H200"/>
          <cell r="I200"/>
          <cell r="J200"/>
          <cell r="K200"/>
          <cell r="L200"/>
          <cell r="M200"/>
          <cell r="Q200"/>
          <cell r="R200">
            <v>1.5940144364817939</v>
          </cell>
          <cell r="S200">
            <v>0.81299958379552217</v>
          </cell>
          <cell r="T200">
            <v>0.82826447566650685</v>
          </cell>
          <cell r="U200">
            <v>0.80500610388171356</v>
          </cell>
          <cell r="V200">
            <v>0.86265241259074221</v>
          </cell>
          <cell r="W200">
            <v>0.88742750907432466</v>
          </cell>
          <cell r="X200">
            <v>0.88733151899438856</v>
          </cell>
          <cell r="Y200">
            <v>0.8803082307930008</v>
          </cell>
          <cell r="Z200">
            <v>-6.438194852780757E-2</v>
          </cell>
          <cell r="AA200">
            <v>0.82435509090863579</v>
          </cell>
          <cell r="AB200">
            <v>0.81071576800527512</v>
          </cell>
          <cell r="AC200">
            <v>0.80939566678973573</v>
          </cell>
          <cell r="AD200">
            <v>0.83340031375918611</v>
          </cell>
          <cell r="AE200">
            <v>0.80574509808498251</v>
          </cell>
          <cell r="AF200">
            <v>0.80874649891074946</v>
          </cell>
          <cell r="AG200">
            <v>0.80838112745578194</v>
          </cell>
          <cell r="AH200">
            <v>0.81181973161841625</v>
          </cell>
          <cell r="AI200">
            <v>0.81135791907933275</v>
          </cell>
          <cell r="AJ200">
            <v>0.81034169529817246</v>
          </cell>
          <cell r="AK200">
            <v>0.80313270933419656</v>
          </cell>
          <cell r="AL200">
            <v>0.80720376007323624</v>
          </cell>
          <cell r="AM200">
            <v>0.81359261239126113</v>
          </cell>
          <cell r="AN200">
            <v>0.81304769170433822</v>
          </cell>
          <cell r="AO200">
            <v>0.80976399199799709</v>
          </cell>
          <cell r="AP200">
            <v>0.8079761511189163</v>
          </cell>
          <cell r="AQ200">
            <v>0.80923253556972541</v>
          </cell>
          <cell r="AR200">
            <v>0.81005252838696462</v>
          </cell>
          <cell r="AS200">
            <v>0.81403088942440505</v>
          </cell>
          <cell r="AT200">
            <v>0.81437706333676763</v>
          </cell>
          <cell r="AU200">
            <v>0.8211279378338483</v>
          </cell>
          <cell r="AV200">
            <v>0.81823256894633556</v>
          </cell>
          <cell r="AW200">
            <v>0.8243903556767983</v>
          </cell>
          <cell r="AX200">
            <v>0.82868147536002013</v>
          </cell>
          <cell r="AY200">
            <v>0.8353344373097813</v>
          </cell>
          <cell r="AZ200">
            <v>0.8324823836484565</v>
          </cell>
          <cell r="BA200">
            <v>0.82706001599128753</v>
          </cell>
          <cell r="BB200">
            <v>0.829425032513743</v>
          </cell>
          <cell r="BC200">
            <v>0.83520800309540943</v>
          </cell>
          <cell r="BD200">
            <v>0.82424189593910346</v>
          </cell>
          <cell r="BE200">
            <v>0.83239901003525651</v>
          </cell>
          <cell r="BF200">
            <v>0.68377594045074652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0.79602259076487836</v>
          </cell>
        </row>
        <row r="201">
          <cell r="A201" t="str">
            <v>AgRec_Mill1</v>
          </cell>
          <cell r="B201" t="str">
            <v>Ag recovery - mill plant 1 (%)</v>
          </cell>
          <cell r="C201" t="str">
            <v>%</v>
          </cell>
          <cell r="D201"/>
          <cell r="E201"/>
          <cell r="F201" t="str">
            <v>95210_M1</v>
          </cell>
          <cell r="G201"/>
          <cell r="H201"/>
          <cell r="I201"/>
          <cell r="J201"/>
          <cell r="K201"/>
          <cell r="L201"/>
          <cell r="M201"/>
          <cell r="Q201"/>
          <cell r="R201">
            <v>0.80700000000000005</v>
          </cell>
          <cell r="S201">
            <v>0.81100000000000005</v>
          </cell>
          <cell r="T201">
            <v>0.82799999999999996</v>
          </cell>
          <cell r="U201">
            <v>0.80100000000000005</v>
          </cell>
          <cell r="V201">
            <v>0.86399999999999999</v>
          </cell>
          <cell r="W201">
            <v>0.89100000000000001</v>
          </cell>
          <cell r="X201">
            <v>0.88700000000244505</v>
          </cell>
          <cell r="Y201">
            <v>0.88200000000000001</v>
          </cell>
          <cell r="Z201">
            <v>0.83065534561083498</v>
          </cell>
          <cell r="AA201">
            <v>0.82532276399683069</v>
          </cell>
          <cell r="AB201">
            <v>0.80358116289964776</v>
          </cell>
          <cell r="AC201">
            <v>0.80406307587145309</v>
          </cell>
          <cell r="AD201">
            <v>0.83671474892828535</v>
          </cell>
          <cell r="AE201">
            <v>0.80680214701793351</v>
          </cell>
          <cell r="AF201">
            <v>0.81274205813645495</v>
          </cell>
          <cell r="AG201">
            <v>0.80950770597397981</v>
          </cell>
          <cell r="AH201">
            <v>0.81458470943053529</v>
          </cell>
          <cell r="AI201">
            <v>0.8135403320724478</v>
          </cell>
          <cell r="AJ201">
            <v>0.81153783952036618</v>
          </cell>
          <cell r="AK201">
            <v>0.80712394341133353</v>
          </cell>
          <cell r="AL201">
            <v>0.8097757513973356</v>
          </cell>
          <cell r="AM201">
            <v>0.81782346357749269</v>
          </cell>
          <cell r="AN201">
            <v>0.81812481779307422</v>
          </cell>
          <cell r="AO201">
            <v>0.81705149927225795</v>
          </cell>
          <cell r="AP201">
            <v>0.81437337350029981</v>
          </cell>
          <cell r="AQ201">
            <v>0.81268930062372313</v>
          </cell>
          <cell r="AR201">
            <v>0.81572910296623335</v>
          </cell>
          <cell r="AS201">
            <v>0.81935420423505689</v>
          </cell>
          <cell r="AT201">
            <v>0.81998369490209777</v>
          </cell>
          <cell r="AU201">
            <v>0.82529474515702217</v>
          </cell>
          <cell r="AV201">
            <v>0.82301868919287369</v>
          </cell>
          <cell r="AW201">
            <v>0.82882712593553731</v>
          </cell>
          <cell r="AX201">
            <v>0.83003604112501517</v>
          </cell>
          <cell r="AY201">
            <v>0.83641180645198909</v>
          </cell>
          <cell r="AZ201">
            <v>0.83543154910184714</v>
          </cell>
          <cell r="BA201">
            <v>0.83247513363331815</v>
          </cell>
          <cell r="BB201">
            <v>0.83469882946836049</v>
          </cell>
          <cell r="BC201">
            <v>0.84062354467274603</v>
          </cell>
          <cell r="BD201">
            <v>0.82849181700229868</v>
          </cell>
          <cell r="BE201">
            <v>0.83366740382652615</v>
          </cell>
          <cell r="BF201">
            <v>0.67822878662039132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0.80171047405730644</v>
          </cell>
        </row>
        <row r="202">
          <cell r="A202" t="str">
            <v>AgRec_Mill2</v>
          </cell>
          <cell r="B202" t="str">
            <v>Ag recovery - mill plant 2 (%) - DVO</v>
          </cell>
          <cell r="C202" t="str">
            <v>%</v>
          </cell>
          <cell r="D202"/>
          <cell r="E202"/>
          <cell r="F202" t="str">
            <v>95210_M2</v>
          </cell>
          <cell r="G202"/>
          <cell r="H202"/>
          <cell r="I202"/>
          <cell r="J202"/>
          <cell r="K202"/>
          <cell r="L202"/>
          <cell r="M202"/>
          <cell r="Q202"/>
          <cell r="R202">
            <v>0.82830000000000004</v>
          </cell>
          <cell r="S202">
            <v>0.83879999999999999</v>
          </cell>
          <cell r="T202">
            <v>0.82550000000000001</v>
          </cell>
          <cell r="U202">
            <v>0.85389999999999999</v>
          </cell>
          <cell r="V202">
            <v>0.8397</v>
          </cell>
          <cell r="W202">
            <v>0.81340000000000001</v>
          </cell>
          <cell r="X202">
            <v>0.89329999999999998</v>
          </cell>
          <cell r="Y202">
            <v>0.9</v>
          </cell>
          <cell r="Z202">
            <v>0.79991035039947744</v>
          </cell>
          <cell r="AA202">
            <v>0.79627758314616581</v>
          </cell>
          <cell r="AB202">
            <v>0.80791757557274446</v>
          </cell>
          <cell r="AC202">
            <v>0.81498884804886473</v>
          </cell>
          <cell r="AD202">
            <v>0.8360799546298433</v>
          </cell>
          <cell r="AE202">
            <v>0.8041319184804625</v>
          </cell>
          <cell r="AF202">
            <v>0.80213443716066946</v>
          </cell>
          <cell r="AG202">
            <v>0.81079488120797583</v>
          </cell>
          <cell r="AH202">
            <v>0.81219107283429948</v>
          </cell>
          <cell r="AI202">
            <v>0.81596037862668558</v>
          </cell>
          <cell r="AJ202">
            <v>0.8180824112870152</v>
          </cell>
          <cell r="AK202">
            <v>0.81363041180351758</v>
          </cell>
          <cell r="AL202">
            <v>0.81332980337833671</v>
          </cell>
          <cell r="AM202">
            <v>0.79995400991190702</v>
          </cell>
          <cell r="AN202">
            <v>0.80178713591057038</v>
          </cell>
          <cell r="AO202">
            <v>0.80278217484712033</v>
          </cell>
          <cell r="AP202">
            <v>0.80575137361409555</v>
          </cell>
          <cell r="AQ202">
            <v>0.80814652784163055</v>
          </cell>
          <cell r="AR202">
            <v>0.7974968575554553</v>
          </cell>
          <cell r="AS202">
            <v>0.79676232855273266</v>
          </cell>
          <cell r="AT202">
            <v>0.79582319381538169</v>
          </cell>
          <cell r="AU202">
            <v>0.79624492897515853</v>
          </cell>
          <cell r="AV202">
            <v>0.79972904773885201</v>
          </cell>
          <cell r="AW202">
            <v>0.80061204624989335</v>
          </cell>
          <cell r="AX202">
            <v>0.79656355714689997</v>
          </cell>
          <cell r="AY202">
            <v>0.79672489263339519</v>
          </cell>
          <cell r="AZ202">
            <v>0.79760621167108037</v>
          </cell>
          <cell r="BA202">
            <v>0.79681084039414374</v>
          </cell>
          <cell r="BB202">
            <v>0.79768438854931323</v>
          </cell>
          <cell r="BC202">
            <v>0.79810547745087912</v>
          </cell>
          <cell r="BD202">
            <v>0.79750079990355893</v>
          </cell>
          <cell r="BE202">
            <v>0.78955349190647117</v>
          </cell>
          <cell r="BF202">
            <v>0.77969619261948475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0.800243518368146</v>
          </cell>
        </row>
        <row r="203">
          <cell r="A203" t="str">
            <v>AgRec_Mill3</v>
          </cell>
          <cell r="B203" t="str">
            <v>Ag recovery - mill plant 3 (%)</v>
          </cell>
          <cell r="C203" t="str">
            <v>%</v>
          </cell>
          <cell r="D203"/>
          <cell r="E203"/>
          <cell r="F203" t="str">
            <v>95210_M3</v>
          </cell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>
            <v>0</v>
          </cell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>
            <v>0</v>
          </cell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>
            <v>0</v>
          </cell>
          <cell r="BE203"/>
          <cell r="BF203"/>
          <cell r="BG203"/>
          <cell r="BH203"/>
          <cell r="BI203"/>
          <cell r="BJ203"/>
          <cell r="BK203"/>
          <cell r="BL203"/>
          <cell r="BM203">
            <v>0</v>
          </cell>
        </row>
        <row r="204">
          <cell r="A204" t="str">
            <v>AgRec_Num</v>
          </cell>
          <cell r="B204" t="str">
            <v>Ag recovery (%) - Numerator</v>
          </cell>
          <cell r="C204" t="str">
            <v>%</v>
          </cell>
          <cell r="D204"/>
          <cell r="E204"/>
          <cell r="F204" t="str">
            <v>95210_N</v>
          </cell>
          <cell r="G204"/>
          <cell r="H204"/>
          <cell r="I204"/>
          <cell r="J204"/>
          <cell r="K204"/>
          <cell r="L204"/>
          <cell r="M204"/>
          <cell r="Q204"/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</row>
        <row r="205">
          <cell r="A205" t="str">
            <v>AgRec_Den</v>
          </cell>
          <cell r="B205" t="str">
            <v>Ag recovery (%) - Denominator</v>
          </cell>
          <cell r="C205" t="str">
            <v>%</v>
          </cell>
          <cell r="D205"/>
          <cell r="E205"/>
          <cell r="F205" t="str">
            <v>95210_D</v>
          </cell>
          <cell r="G205"/>
          <cell r="H205"/>
          <cell r="I205"/>
          <cell r="J205"/>
          <cell r="K205"/>
          <cell r="L205"/>
          <cell r="M205"/>
          <cell r="Q205"/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</row>
        <row r="206">
          <cell r="A206" t="str">
            <v>CuRec</v>
          </cell>
          <cell r="B206" t="str">
            <v>Cu recovery (%)</v>
          </cell>
          <cell r="C206" t="str">
            <v>%</v>
          </cell>
          <cell r="D206"/>
          <cell r="E206"/>
          <cell r="F206" t="str">
            <v>95211</v>
          </cell>
          <cell r="G206"/>
          <cell r="H206"/>
          <cell r="I206"/>
          <cell r="J206"/>
          <cell r="K206"/>
          <cell r="L206"/>
          <cell r="M206"/>
          <cell r="Q206"/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</row>
        <row r="207">
          <cell r="A207" t="str">
            <v>CuRec_Num</v>
          </cell>
          <cell r="B207" t="str">
            <v>Cu recovery (%) - Numerator</v>
          </cell>
          <cell r="C207" t="str">
            <v>%</v>
          </cell>
          <cell r="D207"/>
          <cell r="E207"/>
          <cell r="F207" t="str">
            <v>95211_N</v>
          </cell>
          <cell r="G207"/>
          <cell r="H207"/>
          <cell r="I207"/>
          <cell r="J207"/>
          <cell r="K207"/>
          <cell r="L207"/>
          <cell r="M207"/>
          <cell r="Q207"/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</row>
        <row r="208">
          <cell r="A208" t="str">
            <v>CuRec_Den</v>
          </cell>
          <cell r="B208" t="str">
            <v>Cu recovery (%) - Denominator</v>
          </cell>
          <cell r="C208" t="str">
            <v>%</v>
          </cell>
          <cell r="D208"/>
          <cell r="E208"/>
          <cell r="F208" t="str">
            <v>95211_D</v>
          </cell>
          <cell r="G208"/>
          <cell r="H208"/>
          <cell r="I208"/>
          <cell r="J208"/>
          <cell r="K208"/>
          <cell r="L208"/>
          <cell r="M208"/>
          <cell r="Q208"/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</row>
        <row r="209">
          <cell r="A209"/>
          <cell r="B209" t="str">
            <v>Calculated Process Contained Gold - 1 is Kupol, 2 is DVO</v>
          </cell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</row>
        <row r="210">
          <cell r="A210" t="str">
            <v>Proc_Cont_AU_Mill1</v>
          </cell>
          <cell r="B210" t="str">
            <v>Contained - Au Kupol</v>
          </cell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Q210"/>
          <cell r="R210">
            <v>1007747.8996601049</v>
          </cell>
          <cell r="S210">
            <v>1032952.8801899999</v>
          </cell>
          <cell r="T210">
            <v>1037948.220624</v>
          </cell>
          <cell r="U210">
            <v>932369.41371399991</v>
          </cell>
          <cell r="V210">
            <v>1018799.0235540001</v>
          </cell>
          <cell r="W210">
            <v>986260.06599999999</v>
          </cell>
          <cell r="X210">
            <v>936508.58944000013</v>
          </cell>
          <cell r="Y210">
            <v>1101303.6813999999</v>
          </cell>
          <cell r="Z210">
            <v>1071103.8537009384</v>
          </cell>
          <cell r="AA210">
            <v>1112440.2187714416</v>
          </cell>
          <cell r="AB210">
            <v>959373.22198781651</v>
          </cell>
          <cell r="AC210">
            <v>943377.14433627878</v>
          </cell>
          <cell r="AD210">
            <v>12140184.21337858</v>
          </cell>
          <cell r="AE210">
            <v>880131.90727708524</v>
          </cell>
          <cell r="AF210">
            <v>864121.52036505763</v>
          </cell>
          <cell r="AG210">
            <v>866283.17672768841</v>
          </cell>
          <cell r="AH210">
            <v>908182.10165615473</v>
          </cell>
          <cell r="AI210">
            <v>909530.30692860018</v>
          </cell>
          <cell r="AJ210">
            <v>930640.44607458171</v>
          </cell>
          <cell r="AK210">
            <v>926964.99418394116</v>
          </cell>
          <cell r="AL210">
            <v>930821.57779804617</v>
          </cell>
          <cell r="AM210">
            <v>911117.14749200549</v>
          </cell>
          <cell r="AN210">
            <v>942124.2406056961</v>
          </cell>
          <cell r="AO210">
            <v>937650.83409478189</v>
          </cell>
          <cell r="AP210">
            <v>946375.16675487242</v>
          </cell>
          <cell r="AQ210">
            <v>10953943.419958511</v>
          </cell>
          <cell r="AR210">
            <v>866361.75995608466</v>
          </cell>
          <cell r="AS210">
            <v>872299.58429908927</v>
          </cell>
          <cell r="AT210">
            <v>867325.61816932505</v>
          </cell>
          <cell r="AU210">
            <v>860189.7557551926</v>
          </cell>
          <cell r="AV210">
            <v>857103.60485170921</v>
          </cell>
          <cell r="AW210">
            <v>849922.16072104056</v>
          </cell>
          <cell r="AX210">
            <v>844508.55785519141</v>
          </cell>
          <cell r="AY210">
            <v>825554.11389602418</v>
          </cell>
          <cell r="AZ210">
            <v>823745.21372482541</v>
          </cell>
          <cell r="BA210">
            <v>836997.27062327543</v>
          </cell>
          <cell r="BB210">
            <v>837245.25886383408</v>
          </cell>
          <cell r="BC210">
            <v>823782.57283393806</v>
          </cell>
          <cell r="BD210">
            <v>10165035.47154953</v>
          </cell>
          <cell r="BE210">
            <v>9983025.5244243387</v>
          </cell>
          <cell r="BF210">
            <v>7437489.9342723293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50679678.563583277</v>
          </cell>
        </row>
        <row r="211">
          <cell r="A211" t="str">
            <v>Proc_Cont_Ag_Mill1</v>
          </cell>
          <cell r="B211" t="str">
            <v>Contained - Ag Kupol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Q211"/>
          <cell r="R211">
            <v>9949045.4729359671</v>
          </cell>
          <cell r="S211">
            <v>8108239.1200649999</v>
          </cell>
          <cell r="T211">
            <v>9485986.5135839991</v>
          </cell>
          <cell r="U211">
            <v>9787537.2304879986</v>
          </cell>
          <cell r="V211">
            <v>10147954.811566001</v>
          </cell>
          <cell r="W211">
            <v>10558848.1295</v>
          </cell>
          <cell r="X211">
            <v>9079583.2188100014</v>
          </cell>
          <cell r="Y211">
            <v>9087614.983769998</v>
          </cell>
          <cell r="Z211">
            <v>9845007.9214792699</v>
          </cell>
          <cell r="AA211">
            <v>9938687.4512849674</v>
          </cell>
          <cell r="AB211">
            <v>8792283.6269618589</v>
          </cell>
          <cell r="AC211">
            <v>9160730.4722926803</v>
          </cell>
          <cell r="AD211">
            <v>113941518.95273775</v>
          </cell>
          <cell r="AE211">
            <v>7546390.9646185515</v>
          </cell>
          <cell r="AF211">
            <v>8505485.731303459</v>
          </cell>
          <cell r="AG211">
            <v>8635726.4841083828</v>
          </cell>
          <cell r="AH211">
            <v>9143644.7143264674</v>
          </cell>
          <cell r="AI211">
            <v>9270013.88607179</v>
          </cell>
          <cell r="AJ211">
            <v>8830022.3994143065</v>
          </cell>
          <cell r="AK211">
            <v>9500720.1034134272</v>
          </cell>
          <cell r="AL211">
            <v>8983945.3473215662</v>
          </cell>
          <cell r="AM211">
            <v>10417049.341213711</v>
          </cell>
          <cell r="AN211">
            <v>10758914.259749241</v>
          </cell>
          <cell r="AO211">
            <v>11143738.802083928</v>
          </cell>
          <cell r="AP211">
            <v>10455454.278714551</v>
          </cell>
          <cell r="AQ211">
            <v>113191106.31233938</v>
          </cell>
          <cell r="AR211">
            <v>9946581.1325724348</v>
          </cell>
          <cell r="AS211">
            <v>8898027.8378488496</v>
          </cell>
          <cell r="AT211">
            <v>9594212.414727319</v>
          </cell>
          <cell r="AU211">
            <v>10060445.951255944</v>
          </cell>
          <cell r="AV211">
            <v>10511296.593381813</v>
          </cell>
          <cell r="AW211">
            <v>10933794.176812824</v>
          </cell>
          <cell r="AX211">
            <v>11345156.667594247</v>
          </cell>
          <cell r="AY211">
            <v>12852349.542586232</v>
          </cell>
          <cell r="AZ211">
            <v>12946073.557752838</v>
          </cell>
          <cell r="BA211">
            <v>12173968.077130785</v>
          </cell>
          <cell r="BB211">
            <v>11994606.711659938</v>
          </cell>
          <cell r="BC211">
            <v>13636219.499242991</v>
          </cell>
          <cell r="BD211">
            <v>134892732.16256621</v>
          </cell>
          <cell r="BE211">
            <v>121299303.38279511</v>
          </cell>
          <cell r="BF211">
            <v>79931718.357034847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563256379.16747308</v>
          </cell>
        </row>
        <row r="212">
          <cell r="A212" t="str">
            <v>Proc_Cont_Cu_Mill1</v>
          </cell>
          <cell r="B212" t="str">
            <v>Contained - Cu Kupol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Q212"/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/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/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/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/>
        </row>
        <row r="213">
          <cell r="A213" t="str">
            <v>Proc_Cont_AU_Mill2</v>
          </cell>
          <cell r="B213" t="str">
            <v>Contained - Au DVO</v>
          </cell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  <cell r="M213"/>
          <cell r="Q213"/>
          <cell r="R213">
            <v>342167.06020000001</v>
          </cell>
          <cell r="S213">
            <v>329839.29580000002</v>
          </cell>
          <cell r="T213">
            <v>339450.75549999997</v>
          </cell>
          <cell r="U213">
            <v>344932.19070000004</v>
          </cell>
          <cell r="V213">
            <v>362895.39239999995</v>
          </cell>
          <cell r="W213">
            <v>344591.67930000002</v>
          </cell>
          <cell r="X213">
            <v>364384.05190000002</v>
          </cell>
          <cell r="Y213">
            <v>363941.75999999995</v>
          </cell>
          <cell r="Z213">
            <v>364493.84074141755</v>
          </cell>
          <cell r="AA213">
            <v>350151.29508187331</v>
          </cell>
          <cell r="AB213">
            <v>349477.138771347</v>
          </cell>
          <cell r="AC213">
            <v>347784.81317606004</v>
          </cell>
          <cell r="AD213">
            <v>4204109.2735706978</v>
          </cell>
          <cell r="AE213">
            <v>360318.83974334347</v>
          </cell>
          <cell r="AF213">
            <v>360712.22641397989</v>
          </cell>
          <cell r="AG213">
            <v>358975.74225940648</v>
          </cell>
          <cell r="AH213">
            <v>359218.25588329614</v>
          </cell>
          <cell r="AI213">
            <v>358367.07299126056</v>
          </cell>
          <cell r="AJ213">
            <v>358175.13580054871</v>
          </cell>
          <cell r="AK213">
            <v>358775.30314904568</v>
          </cell>
          <cell r="AL213">
            <v>358680.79418928258</v>
          </cell>
          <cell r="AM213">
            <v>360824.27669320867</v>
          </cell>
          <cell r="AN213">
            <v>360748.27699994587</v>
          </cell>
          <cell r="AO213">
            <v>360472.09484049899</v>
          </cell>
          <cell r="AP213">
            <v>359880.68716896424</v>
          </cell>
          <cell r="AQ213">
            <v>4315148.7061327808</v>
          </cell>
          <cell r="AR213">
            <v>267942.40317549877</v>
          </cell>
          <cell r="AS213">
            <v>268045.74571791419</v>
          </cell>
          <cell r="AT213">
            <v>268167.35723615304</v>
          </cell>
          <cell r="AU213">
            <v>268117.99653294269</v>
          </cell>
          <cell r="AV213">
            <v>267667.5071913944</v>
          </cell>
          <cell r="AW213">
            <v>267546.91150537529</v>
          </cell>
          <cell r="AX213">
            <v>268077.55968172557</v>
          </cell>
          <cell r="AY213">
            <v>268055.08917311399</v>
          </cell>
          <cell r="AZ213">
            <v>267946.34063377627</v>
          </cell>
          <cell r="BA213">
            <v>268046.93653093278</v>
          </cell>
          <cell r="BB213">
            <v>267936.3432476155</v>
          </cell>
          <cell r="BC213">
            <v>262797.15373504092</v>
          </cell>
          <cell r="BD213">
            <v>3210347.3443614831</v>
          </cell>
          <cell r="BE213">
            <v>2262798.9910303499</v>
          </cell>
          <cell r="BF213">
            <v>2046718.1866912062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16039122.501786523</v>
          </cell>
        </row>
        <row r="214">
          <cell r="A214" t="str">
            <v>Proc_Cont_Ag_Mill2</v>
          </cell>
          <cell r="B214" t="str">
            <v>Contained - Ag DVO</v>
          </cell>
          <cell r="C214"/>
          <cell r="D214"/>
          <cell r="E214"/>
          <cell r="F214"/>
          <cell r="G214"/>
          <cell r="H214"/>
          <cell r="I214"/>
          <cell r="J214"/>
          <cell r="K214"/>
          <cell r="L214"/>
          <cell r="M214"/>
          <cell r="Q214"/>
          <cell r="R214">
            <v>672643.78720000002</v>
          </cell>
          <cell r="S214">
            <v>676026.31180000002</v>
          </cell>
          <cell r="T214">
            <v>700993.42499999993</v>
          </cell>
          <cell r="U214">
            <v>799010.51010000007</v>
          </cell>
          <cell r="V214">
            <v>797891.84519999998</v>
          </cell>
          <cell r="W214">
            <v>449013.40029999998</v>
          </cell>
          <cell r="X214">
            <v>823755.40319999994</v>
          </cell>
          <cell r="Y214">
            <v>687889.91999999993</v>
          </cell>
          <cell r="Z214">
            <v>374652.35214740736</v>
          </cell>
          <cell r="AA214">
            <v>342331.41294676799</v>
          </cell>
          <cell r="AB214">
            <v>457079.23526888434</v>
          </cell>
          <cell r="AC214">
            <v>521186.66268757207</v>
          </cell>
          <cell r="AD214">
            <v>7302474.2658506315</v>
          </cell>
          <cell r="AE214">
            <v>494076.71303519962</v>
          </cell>
          <cell r="AF214">
            <v>494910.50269563199</v>
          </cell>
          <cell r="AG214">
            <v>552303.23913464288</v>
          </cell>
          <cell r="AH214">
            <v>571789.80432065169</v>
          </cell>
          <cell r="AI214">
            <v>627900.41953550454</v>
          </cell>
          <cell r="AJ214">
            <v>588336.4097603939</v>
          </cell>
          <cell r="AK214">
            <v>526754.28008956776</v>
          </cell>
          <cell r="AL214">
            <v>569139.6598240498</v>
          </cell>
          <cell r="AM214">
            <v>421941.14946459071</v>
          </cell>
          <cell r="AN214">
            <v>441594.15286598011</v>
          </cell>
          <cell r="AO214">
            <v>452642.61967536173</v>
          </cell>
          <cell r="AP214">
            <v>487167.63604660099</v>
          </cell>
          <cell r="AQ214">
            <v>6228556.5864481768</v>
          </cell>
          <cell r="AR214">
            <v>397644.88673807238</v>
          </cell>
          <cell r="AS214">
            <v>411642.48882113711</v>
          </cell>
          <cell r="AT214">
            <v>453067.25939015718</v>
          </cell>
          <cell r="AU214">
            <v>434211.4429410664</v>
          </cell>
          <cell r="AV214">
            <v>466211.5319214667</v>
          </cell>
          <cell r="AW214">
            <v>476548.0685196374</v>
          </cell>
          <cell r="AX214">
            <v>441187.2449766277</v>
          </cell>
          <cell r="AY214">
            <v>449773.30594730878</v>
          </cell>
          <cell r="AZ214">
            <v>442269.37877147854</v>
          </cell>
          <cell r="BA214">
            <v>433618.98150357418</v>
          </cell>
          <cell r="BB214">
            <v>443128.8836938634</v>
          </cell>
          <cell r="BC214">
            <v>447787.29895449255</v>
          </cell>
          <cell r="BD214">
            <v>5297090.7721788818</v>
          </cell>
          <cell r="BE214">
            <v>3590973.1783709424</v>
          </cell>
          <cell r="BF214">
            <v>4622498.4829339096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27041593.285782542</v>
          </cell>
        </row>
        <row r="215">
          <cell r="A215" t="str">
            <v>Proc_Cont_Cu_Mill2</v>
          </cell>
          <cell r="B215" t="str">
            <v>Contained - Cu DVO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Q215"/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/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/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/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/>
        </row>
        <row r="216">
          <cell r="A216" t="str">
            <v>Proc_Cont_AU_Mill3</v>
          </cell>
          <cell r="B216" t="str">
            <v>Contained - Au 3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/>
          <cell r="AE216"/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/>
          <cell r="AU216"/>
          <cell r="AV216"/>
          <cell r="AW216"/>
          <cell r="AX216"/>
          <cell r="AY216"/>
          <cell r="AZ216"/>
          <cell r="BA216"/>
          <cell r="BB216"/>
          <cell r="BC216"/>
          <cell r="BD216"/>
          <cell r="BE216"/>
          <cell r="BF216"/>
          <cell r="BG216"/>
          <cell r="BH216"/>
          <cell r="BI216"/>
          <cell r="BJ216"/>
          <cell r="BK216"/>
          <cell r="BL216"/>
          <cell r="BM216"/>
        </row>
        <row r="217">
          <cell r="A217" t="str">
            <v>Proc_Cont_Ag_Mill3</v>
          </cell>
          <cell r="B217" t="str">
            <v>Contained - Ag 3</v>
          </cell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  <cell r="M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/>
          <cell r="AE217"/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/>
          <cell r="AU217"/>
          <cell r="AV217"/>
          <cell r="AW217"/>
          <cell r="AX217"/>
          <cell r="AY217"/>
          <cell r="AZ217"/>
          <cell r="BA217"/>
          <cell r="BB217"/>
          <cell r="BC217"/>
          <cell r="BD217"/>
          <cell r="BE217"/>
          <cell r="BF217"/>
          <cell r="BG217"/>
          <cell r="BH217"/>
          <cell r="BI217"/>
          <cell r="BJ217"/>
          <cell r="BK217"/>
          <cell r="BL217"/>
          <cell r="BM217"/>
        </row>
        <row r="218">
          <cell r="A218" t="str">
            <v>Proc_Cont_Cu_Mill3</v>
          </cell>
          <cell r="B218" t="str">
            <v>Contained - Cu 3</v>
          </cell>
          <cell r="C218"/>
          <cell r="D218"/>
          <cell r="E218"/>
          <cell r="F218"/>
          <cell r="G218"/>
          <cell r="H218"/>
          <cell r="I218"/>
          <cell r="J218"/>
          <cell r="K218"/>
          <cell r="L218"/>
          <cell r="M218"/>
          <cell r="Q218"/>
          <cell r="R218"/>
          <cell r="S218"/>
          <cell r="T218"/>
          <cell r="U218"/>
          <cell r="V218"/>
          <cell r="W218"/>
          <cell r="X218"/>
          <cell r="Y218"/>
          <cell r="Z218"/>
          <cell r="AA218"/>
          <cell r="AB218"/>
          <cell r="AC218"/>
          <cell r="AD218"/>
          <cell r="AE218"/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/>
          <cell r="AU218"/>
          <cell r="AV218"/>
          <cell r="AW218"/>
          <cell r="AX218"/>
          <cell r="AY218"/>
          <cell r="AZ218"/>
          <cell r="BA218"/>
          <cell r="BB218"/>
          <cell r="BC218"/>
          <cell r="BD218"/>
          <cell r="BE218"/>
          <cell r="BF218"/>
          <cell r="BG218"/>
          <cell r="BH218"/>
          <cell r="BI218"/>
          <cell r="BJ218"/>
          <cell r="BK218"/>
          <cell r="BL218"/>
          <cell r="BM218"/>
        </row>
        <row r="219">
          <cell r="A219"/>
          <cell r="B219" t="str">
            <v>Calculated Process Recovery - 1 is Kupol, 2 is DVO</v>
          </cell>
          <cell r="C219"/>
          <cell r="D219"/>
          <cell r="E219"/>
          <cell r="F219"/>
          <cell r="G219"/>
          <cell r="H219"/>
          <cell r="I219"/>
          <cell r="J219"/>
          <cell r="K219"/>
          <cell r="L219"/>
          <cell r="M219"/>
          <cell r="Q219"/>
          <cell r="R219"/>
          <cell r="S219"/>
          <cell r="T219"/>
          <cell r="U219"/>
          <cell r="V219"/>
          <cell r="W219"/>
          <cell r="X219"/>
          <cell r="Y219"/>
          <cell r="Z219"/>
          <cell r="AA219"/>
          <cell r="AB219"/>
          <cell r="AC219"/>
          <cell r="AD219"/>
          <cell r="AE219"/>
          <cell r="AF219"/>
          <cell r="AG219"/>
          <cell r="AH219"/>
          <cell r="AI219"/>
          <cell r="AJ219"/>
          <cell r="AK219"/>
          <cell r="AL219"/>
          <cell r="AM219"/>
          <cell r="AN219"/>
          <cell r="AO219"/>
          <cell r="AP219"/>
          <cell r="AQ219"/>
          <cell r="AR219"/>
          <cell r="AS219"/>
          <cell r="AT219"/>
          <cell r="AU219"/>
          <cell r="AV219"/>
          <cell r="AW219"/>
          <cell r="AX219"/>
          <cell r="AY219"/>
          <cell r="AZ219"/>
          <cell r="BA219"/>
          <cell r="BB219"/>
          <cell r="BC219"/>
          <cell r="BD219"/>
          <cell r="BE219"/>
          <cell r="BF219"/>
          <cell r="BG219"/>
          <cell r="BH219"/>
          <cell r="BI219"/>
          <cell r="BJ219"/>
          <cell r="BK219"/>
          <cell r="BL219"/>
          <cell r="BM219"/>
        </row>
        <row r="220">
          <cell r="A220" t="str">
            <v>Proc_RecR_AU_Mill1</v>
          </cell>
          <cell r="B220" t="str">
            <v>Recovery - Au Kupol</v>
          </cell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  <cell r="M220"/>
          <cell r="Q220"/>
          <cell r="R220">
            <v>0.90818802137286403</v>
          </cell>
          <cell r="S220">
            <v>0.87598753420491204</v>
          </cell>
          <cell r="T220">
            <v>0.94881015576860139</v>
          </cell>
          <cell r="U220">
            <v>0.93172876804008353</v>
          </cell>
          <cell r="V220">
            <v>0.8837564562975625</v>
          </cell>
          <cell r="W220">
            <v>0.91863543743491693</v>
          </cell>
          <cell r="X220">
            <v>0.97770263642964916</v>
          </cell>
          <cell r="Y220">
            <v>0.87826966925228334</v>
          </cell>
          <cell r="Z220">
            <v>0.937636477100532</v>
          </cell>
          <cell r="AA220">
            <v>0.93555953003638281</v>
          </cell>
          <cell r="AB220">
            <v>0.92970908455806289</v>
          </cell>
          <cell r="AC220">
            <v>0.92969974152853496</v>
          </cell>
          <cell r="AD220">
            <v>11.055683512024384</v>
          </cell>
          <cell r="AE220">
            <v>0.92682631287190098</v>
          </cell>
          <cell r="AF220">
            <v>0.93156683263441853</v>
          </cell>
          <cell r="AG220">
            <v>0.92815057888858599</v>
          </cell>
          <cell r="AH220">
            <v>0.92969445301870746</v>
          </cell>
          <cell r="AI220">
            <v>0.92711697738270937</v>
          </cell>
          <cell r="AJ220">
            <v>0.92792694393256692</v>
          </cell>
          <cell r="AK220">
            <v>0.92491861677241272</v>
          </cell>
          <cell r="AL220">
            <v>0.92664925995649539</v>
          </cell>
          <cell r="AM220">
            <v>0.92843390139073512</v>
          </cell>
          <cell r="AN220">
            <v>0.92689340811332976</v>
          </cell>
          <cell r="AO220">
            <v>0.92756505450652593</v>
          </cell>
          <cell r="AP220">
            <v>0.92735127632425218</v>
          </cell>
          <cell r="AQ220">
            <v>11.133093615792641</v>
          </cell>
          <cell r="AR220">
            <v>0.92506522549678505</v>
          </cell>
          <cell r="AS220">
            <v>0.93117783955205302</v>
          </cell>
          <cell r="AT220">
            <v>0.92773490122380597</v>
          </cell>
          <cell r="AU220">
            <v>0.92845581338337013</v>
          </cell>
          <cell r="AV220">
            <v>0.92654717842035894</v>
          </cell>
          <cell r="AW220">
            <v>0.92785412149441593</v>
          </cell>
          <cell r="AX220">
            <v>0.92763437634343648</v>
          </cell>
          <cell r="AY220">
            <v>0.92732792785781415</v>
          </cell>
          <cell r="AZ220">
            <v>0.92872614822968946</v>
          </cell>
          <cell r="BA220">
            <v>0.92534927031176517</v>
          </cell>
          <cell r="BB220">
            <v>0.92697074117202827</v>
          </cell>
          <cell r="BC220">
            <v>0.92469191229538006</v>
          </cell>
          <cell r="BD220">
            <v>11.127535455780903</v>
          </cell>
          <cell r="BE220">
            <v>0.92923067252261982</v>
          </cell>
          <cell r="BF220">
            <v>0.81228461865298951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35.057827874773537</v>
          </cell>
        </row>
        <row r="221">
          <cell r="A221" t="str">
            <v>Proc_RecR_AG_Mill1</v>
          </cell>
          <cell r="B221" t="str">
            <v>Recovery - Ag Kupol</v>
          </cell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  <cell r="M221"/>
          <cell r="Q221"/>
          <cell r="R221">
            <v>0.8043552469978239</v>
          </cell>
          <cell r="S221">
            <v>0.94899984830581996</v>
          </cell>
          <cell r="T221">
            <v>0.6980586266557065</v>
          </cell>
          <cell r="U221">
            <v>0.83167879043507276</v>
          </cell>
          <cell r="V221">
            <v>0.77400256877118578</v>
          </cell>
          <cell r="W221">
            <v>0.78334200057072623</v>
          </cell>
          <cell r="X221">
            <v>0.94408709637918409</v>
          </cell>
          <cell r="Y221">
            <v>0.94630102209154643</v>
          </cell>
          <cell r="Z221">
            <v>0.83065476203392175</v>
          </cell>
          <cell r="AA221">
            <v>0.82532218416632264</v>
          </cell>
          <cell r="AB221">
            <v>0.81086120896889868</v>
          </cell>
          <cell r="AC221">
            <v>0.80907742092376345</v>
          </cell>
          <cell r="AD221">
            <v>10.006740776299972</v>
          </cell>
          <cell r="AE221">
            <v>0.80585068219911471</v>
          </cell>
          <cell r="AF221">
            <v>0.80913120633850322</v>
          </cell>
          <cell r="AG221">
            <v>0.80822672099521331</v>
          </cell>
          <cell r="AH221">
            <v>0.81179647746259898</v>
          </cell>
          <cell r="AI221">
            <v>0.81104613791485625</v>
          </cell>
          <cell r="AJ221">
            <v>0.80982590334025639</v>
          </cell>
          <cell r="AK221">
            <v>0.8025506497395487</v>
          </cell>
          <cell r="AL221">
            <v>0.80681563751478513</v>
          </cell>
          <cell r="AM221">
            <v>0.8141450212720942</v>
          </cell>
          <cell r="AN221">
            <v>0.81350985431738243</v>
          </cell>
          <cell r="AO221">
            <v>0.81004756238733189</v>
          </cell>
          <cell r="AP221">
            <v>0.80807978957999027</v>
          </cell>
          <cell r="AQ221">
            <v>9.7110256430616744</v>
          </cell>
          <cell r="AR221">
            <v>0.81055445908314527</v>
          </cell>
          <cell r="AS221">
            <v>0.81482974762178373</v>
          </cell>
          <cell r="AT221">
            <v>0.81525320810044555</v>
          </cell>
          <cell r="AU221">
            <v>0.82220187281829116</v>
          </cell>
          <cell r="AV221">
            <v>0.81905323984529821</v>
          </cell>
          <cell r="AW221">
            <v>0.82542670791804895</v>
          </cell>
          <cell r="AX221">
            <v>0.82993044796471094</v>
          </cell>
          <cell r="AY221">
            <v>0.83668557642027142</v>
          </cell>
          <cell r="AZ221">
            <v>0.83367382103815491</v>
          </cell>
          <cell r="BA221">
            <v>0.82813742924398437</v>
          </cell>
          <cell r="BB221">
            <v>0.83059764026778049</v>
          </cell>
          <cell r="BC221">
            <v>0.83642636203588128</v>
          </cell>
          <cell r="BD221">
            <v>9.9027705123577974</v>
          </cell>
          <cell r="BE221">
            <v>0.83366740382652615</v>
          </cell>
          <cell r="BF221">
            <v>0.67822878662039132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31.132433122166365</v>
          </cell>
        </row>
        <row r="222">
          <cell r="A222" t="str">
            <v>Proc_RecR_CU_Mill1</v>
          </cell>
          <cell r="B222" t="str">
            <v>Recovery - Cu Kupol</v>
          </cell>
          <cell r="C222"/>
          <cell r="D222"/>
          <cell r="E222"/>
          <cell r="F222"/>
          <cell r="G222"/>
          <cell r="H222"/>
          <cell r="I222"/>
          <cell r="J222"/>
          <cell r="K222"/>
          <cell r="L222"/>
          <cell r="M222"/>
          <cell r="Q222"/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/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/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/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/>
        </row>
        <row r="223">
          <cell r="A223" t="str">
            <v>Proc_RecR_AU_Mill2</v>
          </cell>
          <cell r="B223" t="str">
            <v>Recovery - Au DVO</v>
          </cell>
          <cell r="C223"/>
          <cell r="D223"/>
          <cell r="E223"/>
          <cell r="F223"/>
          <cell r="G223"/>
          <cell r="H223"/>
          <cell r="I223"/>
          <cell r="J223"/>
          <cell r="K223"/>
          <cell r="L223"/>
          <cell r="M223"/>
          <cell r="Q223"/>
          <cell r="R223">
            <v>0.94071238260590462</v>
          </cell>
          <cell r="S223">
            <v>0.94550824736814132</v>
          </cell>
          <cell r="T223">
            <v>0.94863402211517545</v>
          </cell>
          <cell r="U223">
            <v>0.93491515386128321</v>
          </cell>
          <cell r="V223">
            <v>0.9408255393710534</v>
          </cell>
          <cell r="W223">
            <v>0.97916200333221459</v>
          </cell>
          <cell r="X223">
            <v>0.95019205463201561</v>
          </cell>
          <cell r="Y223">
            <v>0.95768814947204761</v>
          </cell>
          <cell r="Z223">
            <v>0.95330479392167677</v>
          </cell>
          <cell r="AA223">
            <v>0.95261246452112547</v>
          </cell>
          <cell r="AB223">
            <v>0.9525792282767328</v>
          </cell>
          <cell r="AC223">
            <v>0.95326058830688409</v>
          </cell>
          <cell r="AD223">
            <v>11.409394627784254</v>
          </cell>
          <cell r="AE223">
            <v>0.94924238185616383</v>
          </cell>
          <cell r="AF223">
            <v>0.94837659560459919</v>
          </cell>
          <cell r="AG223">
            <v>0.95010980977108372</v>
          </cell>
          <cell r="AH223">
            <v>0.95012206767812779</v>
          </cell>
          <cell r="AI223">
            <v>0.95008115403095783</v>
          </cell>
          <cell r="AJ223">
            <v>0.95210320233483636</v>
          </cell>
          <cell r="AK223">
            <v>0.95213207600476646</v>
          </cell>
          <cell r="AL223">
            <v>0.9506640835705118</v>
          </cell>
          <cell r="AM223">
            <v>0.95019900062965656</v>
          </cell>
          <cell r="AN223">
            <v>0.95019536775434577</v>
          </cell>
          <cell r="AO223">
            <v>0.95018215947292917</v>
          </cell>
          <cell r="AP223">
            <v>0.95015788080201824</v>
          </cell>
          <cell r="AQ223">
            <v>11.403565779509998</v>
          </cell>
          <cell r="AR223">
            <v>0.94503665644512291</v>
          </cell>
          <cell r="AS223">
            <v>0.94413206581324471</v>
          </cell>
          <cell r="AT223">
            <v>0.94208401511815709</v>
          </cell>
          <cell r="AU223">
            <v>0.94299458076855014</v>
          </cell>
          <cell r="AV223">
            <v>0.94323150829659852</v>
          </cell>
          <cell r="AW223">
            <v>0.94322373647842228</v>
          </cell>
          <cell r="AX223">
            <v>0.94285358579121969</v>
          </cell>
          <cell r="AY223">
            <v>0.94258883544100314</v>
          </cell>
          <cell r="AZ223">
            <v>0.9432494643860212</v>
          </cell>
          <cell r="BA223">
            <v>0.94325593789250783</v>
          </cell>
          <cell r="BB223">
            <v>0.94324882090550621</v>
          </cell>
          <cell r="BC223">
            <v>0.94291481790738185</v>
          </cell>
          <cell r="BD223">
            <v>11.318814025243734</v>
          </cell>
          <cell r="BE223">
            <v>0.93996011067322183</v>
          </cell>
          <cell r="BF223">
            <v>0.9300971434765789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36.001831686687773</v>
          </cell>
        </row>
        <row r="224">
          <cell r="A224" t="str">
            <v>Proc_RecR_AG_Mill2</v>
          </cell>
          <cell r="B224" t="str">
            <v>Recovery - Ag DVO</v>
          </cell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  <cell r="M224"/>
          <cell r="Q224"/>
          <cell r="R224">
            <v>0.82811400228450649</v>
          </cell>
          <cell r="S224">
            <v>0.83868151568002325</v>
          </cell>
          <cell r="T224">
            <v>0.82535131564893083</v>
          </cell>
          <cell r="U224">
            <v>0.85369108956981166</v>
          </cell>
          <cell r="V224">
            <v>0.83966898463796957</v>
          </cell>
          <cell r="W224">
            <v>0.81321587641044846</v>
          </cell>
          <cell r="X224">
            <v>0.89313298492122117</v>
          </cell>
          <cell r="Y224">
            <v>0.85660447939112117</v>
          </cell>
          <cell r="Z224">
            <v>0.79991086475372353</v>
          </cell>
          <cell r="AA224">
            <v>0.79627809516448866</v>
          </cell>
          <cell r="AB224">
            <v>0.80791809507575529</v>
          </cell>
          <cell r="AC224">
            <v>0.81498937209880906</v>
          </cell>
          <cell r="AD224">
            <v>9.9675566756368088</v>
          </cell>
          <cell r="AE224">
            <v>0.80413243554923963</v>
          </cell>
          <cell r="AF224">
            <v>0.80213495294503645</v>
          </cell>
          <cell r="AG224">
            <v>0.81079540256113691</v>
          </cell>
          <cell r="AH224">
            <v>0.81219159508523264</v>
          </cell>
          <cell r="AI224">
            <v>0.81596090330133841</v>
          </cell>
          <cell r="AJ224">
            <v>0.81808293732616655</v>
          </cell>
          <cell r="AK224">
            <v>0.8136309349799673</v>
          </cell>
          <cell r="AL224">
            <v>0.8133303263614905</v>
          </cell>
          <cell r="AM224">
            <v>0.79995452429422675</v>
          </cell>
          <cell r="AN224">
            <v>0.80178765147161746</v>
          </cell>
          <cell r="AO224">
            <v>0.80278269104799238</v>
          </cell>
          <cell r="AP224">
            <v>0.80575189172420647</v>
          </cell>
          <cell r="AQ224">
            <v>9.700536246647653</v>
          </cell>
          <cell r="AR224">
            <v>0.79749737035778956</v>
          </cell>
          <cell r="AS224">
            <v>0.79676284088275395</v>
          </cell>
          <cell r="AT224">
            <v>0.79582370554152537</v>
          </cell>
          <cell r="AU224">
            <v>0.79624544097248418</v>
          </cell>
          <cell r="AV224">
            <v>0.79972956197651801</v>
          </cell>
          <cell r="AW224">
            <v>0.80061256105534029</v>
          </cell>
          <cell r="AX224">
            <v>0.79656406934910828</v>
          </cell>
          <cell r="AY224">
            <v>0.79672540493934463</v>
          </cell>
          <cell r="AZ224">
            <v>0.79760672454373127</v>
          </cell>
          <cell r="BA224">
            <v>0.79681135275535886</v>
          </cell>
          <cell r="BB224">
            <v>0.79768490147223281</v>
          </cell>
          <cell r="BC224">
            <v>0.798105990644565</v>
          </cell>
          <cell r="BD224">
            <v>9.5701699244907505</v>
          </cell>
          <cell r="BE224">
            <v>0.78955399960110328</v>
          </cell>
          <cell r="BF224">
            <v>0.77969669397572716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30.807513540352037</v>
          </cell>
        </row>
        <row r="225">
          <cell r="A225" t="str">
            <v>Proc_RecR_CU_Mill2</v>
          </cell>
          <cell r="B225" t="str">
            <v>Recovery - Cu DVO</v>
          </cell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  <cell r="M225"/>
          <cell r="Q225"/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/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/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/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/>
        </row>
        <row r="226">
          <cell r="A226" t="str">
            <v>Proc_RecR_AU_Mill3</v>
          </cell>
          <cell r="B226" t="str">
            <v>Recovery - Au 3</v>
          </cell>
          <cell r="C226"/>
          <cell r="D226"/>
          <cell r="E226"/>
          <cell r="F226"/>
          <cell r="G226"/>
          <cell r="H226"/>
          <cell r="I226"/>
          <cell r="J226"/>
          <cell r="K226"/>
          <cell r="L226"/>
          <cell r="M226"/>
          <cell r="Q226"/>
          <cell r="R226"/>
          <cell r="S226"/>
          <cell r="T226"/>
          <cell r="U226"/>
          <cell r="V226"/>
          <cell r="W226"/>
          <cell r="X226"/>
          <cell r="Y226"/>
          <cell r="Z226"/>
          <cell r="AA226"/>
          <cell r="AB226"/>
          <cell r="AC226"/>
          <cell r="AD226"/>
          <cell r="AE226"/>
          <cell r="AF226"/>
          <cell r="AG226"/>
          <cell r="AH226"/>
          <cell r="AI226"/>
          <cell r="AJ226"/>
          <cell r="AK226"/>
          <cell r="AL226"/>
          <cell r="AM226"/>
          <cell r="AN226"/>
          <cell r="AO226"/>
          <cell r="AP226"/>
          <cell r="AQ226"/>
          <cell r="AR226"/>
          <cell r="AS226"/>
          <cell r="AT226"/>
          <cell r="AU226"/>
          <cell r="AV226"/>
          <cell r="AW226"/>
          <cell r="AX226"/>
          <cell r="AY226"/>
          <cell r="AZ226"/>
          <cell r="BA226"/>
          <cell r="BB226"/>
          <cell r="BC226"/>
          <cell r="BD226"/>
          <cell r="BE226"/>
          <cell r="BF226"/>
          <cell r="BG226"/>
          <cell r="BH226"/>
          <cell r="BI226"/>
          <cell r="BJ226"/>
          <cell r="BK226"/>
          <cell r="BL226"/>
          <cell r="BM226"/>
        </row>
        <row r="227">
          <cell r="A227" t="str">
            <v>Proc_RecR_AG_Mill3</v>
          </cell>
          <cell r="B227" t="str">
            <v>Recovery - Ag 3</v>
          </cell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  <cell r="M227"/>
          <cell r="Q227"/>
          <cell r="R227"/>
          <cell r="S227"/>
          <cell r="T227"/>
          <cell r="U227"/>
          <cell r="V227"/>
          <cell r="W227"/>
          <cell r="X227"/>
          <cell r="Y227"/>
          <cell r="Z227"/>
          <cell r="AA227"/>
          <cell r="AB227"/>
          <cell r="AC227"/>
          <cell r="AD227"/>
          <cell r="AE227"/>
          <cell r="AF227"/>
          <cell r="AG227"/>
          <cell r="AH227"/>
          <cell r="AI227"/>
          <cell r="AJ227"/>
          <cell r="AK227"/>
          <cell r="AL227"/>
          <cell r="AM227"/>
          <cell r="AN227"/>
          <cell r="AO227"/>
          <cell r="AP227"/>
          <cell r="AQ227"/>
          <cell r="AR227"/>
          <cell r="AS227"/>
          <cell r="AT227"/>
          <cell r="AU227"/>
          <cell r="AV227"/>
          <cell r="AW227"/>
          <cell r="AX227"/>
          <cell r="AY227"/>
          <cell r="AZ227"/>
          <cell r="BA227"/>
          <cell r="BB227"/>
          <cell r="BC227"/>
          <cell r="BD227"/>
          <cell r="BE227"/>
          <cell r="BF227"/>
          <cell r="BG227"/>
          <cell r="BH227"/>
          <cell r="BI227"/>
          <cell r="BJ227"/>
          <cell r="BK227"/>
          <cell r="BL227"/>
          <cell r="BM227"/>
        </row>
        <row r="228">
          <cell r="A228" t="str">
            <v>Proc_RecR_CU_Mill3</v>
          </cell>
          <cell r="B228" t="str">
            <v>Recovery - Cu 3</v>
          </cell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  <cell r="M228"/>
          <cell r="Q228"/>
          <cell r="R228"/>
          <cell r="S228"/>
          <cell r="T228"/>
          <cell r="U228"/>
          <cell r="V228"/>
          <cell r="W228"/>
          <cell r="X228"/>
          <cell r="Y228"/>
          <cell r="Z228"/>
          <cell r="AA228"/>
          <cell r="AB228"/>
          <cell r="AC228"/>
          <cell r="AD228"/>
          <cell r="AE228"/>
          <cell r="AF228"/>
          <cell r="AG228"/>
          <cell r="AH228"/>
          <cell r="AI228"/>
          <cell r="AJ228"/>
          <cell r="AK228"/>
          <cell r="AL228"/>
          <cell r="AM228"/>
          <cell r="AN228"/>
          <cell r="AO228"/>
          <cell r="AP228"/>
          <cell r="AQ228"/>
          <cell r="AR228"/>
          <cell r="AS228"/>
          <cell r="AT228"/>
          <cell r="AU228"/>
          <cell r="AV228"/>
          <cell r="AW228"/>
          <cell r="AX228"/>
          <cell r="AY228"/>
          <cell r="AZ228"/>
          <cell r="BA228"/>
          <cell r="BB228"/>
          <cell r="BC228"/>
          <cell r="BD228"/>
          <cell r="BE228"/>
          <cell r="BF228"/>
          <cell r="BG228"/>
          <cell r="BH228"/>
          <cell r="BI228"/>
          <cell r="BJ228"/>
          <cell r="BK228"/>
          <cell r="BL228"/>
          <cell r="BM228"/>
        </row>
        <row r="229">
          <cell r="A229" t="str">
            <v>AuOz_Prod_Mill</v>
          </cell>
          <cell r="B229" t="str">
            <v>Ounces produced gold - mill</v>
          </cell>
          <cell r="C229" t="str">
            <v>oz</v>
          </cell>
          <cell r="D229"/>
          <cell r="E229"/>
          <cell r="F229" t="str">
            <v>96010_MILL</v>
          </cell>
          <cell r="G229"/>
          <cell r="H229"/>
          <cell r="I229"/>
          <cell r="J229"/>
          <cell r="K229"/>
          <cell r="L229"/>
          <cell r="M229"/>
          <cell r="N229"/>
          <cell r="O229"/>
          <cell r="P229"/>
          <cell r="Q229"/>
          <cell r="R229">
            <v>39773.831288600006</v>
          </cell>
          <cell r="S229">
            <v>39118.415000000001</v>
          </cell>
          <cell r="T229">
            <v>42015.54</v>
          </cell>
          <cell r="U229">
            <v>38297.868000000002</v>
          </cell>
          <cell r="V229">
            <v>39924.493000000002</v>
          </cell>
          <cell r="W229">
            <v>39976.997000000003</v>
          </cell>
          <cell r="X229">
            <v>40569.767</v>
          </cell>
          <cell r="Y229">
            <v>42303.417000000001</v>
          </cell>
          <cell r="Z229">
            <v>43460.696375863459</v>
          </cell>
          <cell r="AA229">
            <v>44185.14110728979</v>
          </cell>
          <cell r="AB229">
            <v>39379.576675132455</v>
          </cell>
          <cell r="AC229">
            <v>38856.946738012652</v>
          </cell>
          <cell r="AD229">
            <v>487862.68918489828</v>
          </cell>
          <cell r="AE229">
            <v>37222.798853124419</v>
          </cell>
          <cell r="AF229">
            <v>36879.38595390103</v>
          </cell>
          <cell r="AG229">
            <v>36816.036978210344</v>
          </cell>
          <cell r="AH229">
            <v>38118.959418334496</v>
          </cell>
          <cell r="AI229">
            <v>38057.414479780251</v>
          </cell>
          <cell r="AJ229">
            <v>38728.311566815464</v>
          </cell>
          <cell r="AK229">
            <v>38547.708599469472</v>
          </cell>
          <cell r="AL229">
            <v>38694.361558036704</v>
          </cell>
          <cell r="AM229">
            <v>38219.715304927289</v>
          </cell>
          <cell r="AN229">
            <v>39096.246080727455</v>
          </cell>
          <cell r="AO229">
            <v>38974.594516388563</v>
          </cell>
          <cell r="AP229">
            <v>39209.918171065794</v>
          </cell>
          <cell r="AQ229">
            <v>458565.45148078125</v>
          </cell>
          <cell r="AR229">
            <v>33907.969509939765</v>
          </cell>
          <cell r="AS229">
            <v>34251.342324397127</v>
          </cell>
          <cell r="AT229">
            <v>33992.458319155572</v>
          </cell>
          <cell r="AU229">
            <v>33805.905993885441</v>
          </cell>
          <cell r="AV229">
            <v>33649.56848005527</v>
          </cell>
          <cell r="AW229">
            <v>33467.628316035778</v>
          </cell>
          <cell r="AX229">
            <v>33313.069519467907</v>
          </cell>
          <cell r="AY229">
            <v>32736.673368315907</v>
          </cell>
          <cell r="AZ229">
            <v>32722.168301069119</v>
          </cell>
          <cell r="BA229">
            <v>33030.098803700079</v>
          </cell>
          <cell r="BB229">
            <v>33077.708232122473</v>
          </cell>
          <cell r="BC229">
            <v>32457.453757618168</v>
          </cell>
          <cell r="BD229">
            <v>400412.04492576257</v>
          </cell>
          <cell r="BE229">
            <v>366629.93913583521</v>
          </cell>
          <cell r="BF229">
            <v>255437.665019657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1968907.7897469348</v>
          </cell>
        </row>
        <row r="230">
          <cell r="A230" t="str">
            <v>AuOz_Prod_Mill1</v>
          </cell>
          <cell r="B230" t="str">
            <v>Au ounces produced - mill plant 1</v>
          </cell>
          <cell r="C230" t="str">
            <v>oz</v>
          </cell>
          <cell r="D230"/>
          <cell r="E230"/>
          <cell r="F230" t="str">
            <v>96010_M1</v>
          </cell>
          <cell r="G230"/>
          <cell r="H230"/>
          <cell r="I230"/>
          <cell r="J230"/>
          <cell r="K230"/>
          <cell r="L230"/>
          <cell r="M230"/>
          <cell r="N230"/>
          <cell r="O230"/>
          <cell r="P230"/>
          <cell r="Q230"/>
          <cell r="R230">
            <v>29425.131288600001</v>
          </cell>
          <cell r="S230">
            <v>29091.705000000002</v>
          </cell>
          <cell r="T230">
            <v>31662.54</v>
          </cell>
          <cell r="U230">
            <v>27929.828000000001</v>
          </cell>
          <cell r="V230">
            <v>28947.553</v>
          </cell>
          <cell r="W230">
            <v>29128.987000000001</v>
          </cell>
          <cell r="X230">
            <v>29438.066999999999</v>
          </cell>
          <cell r="Y230">
            <v>31097.517</v>
          </cell>
          <cell r="Z230">
            <v>32289.165013357066</v>
          </cell>
          <cell r="AA230">
            <v>33460.994687651895</v>
          </cell>
          <cell r="AB230">
            <v>28676.451202077325</v>
          </cell>
          <cell r="AC230">
            <v>28198.031965964146</v>
          </cell>
          <cell r="AD230">
            <v>359345.97115765041</v>
          </cell>
          <cell r="AE230">
            <v>26226.289982237842</v>
          </cell>
          <cell r="AF230">
            <v>25880.912043265707</v>
          </cell>
          <cell r="AG230">
            <v>25850.50659768988</v>
          </cell>
          <cell r="AH230">
            <v>27145.879474676447</v>
          </cell>
          <cell r="AI230">
            <v>27110.807111663053</v>
          </cell>
          <cell r="AJ230">
            <v>27764.281994824618</v>
          </cell>
          <cell r="AK230">
            <v>27564.974366777322</v>
          </cell>
          <cell r="AL230">
            <v>27731.449072229712</v>
          </cell>
          <cell r="AM230">
            <v>27196.683584484075</v>
          </cell>
          <cell r="AN230">
            <v>28075.578254575732</v>
          </cell>
          <cell r="AO230">
            <v>27962.516984751423</v>
          </cell>
          <cell r="AP230">
            <v>28216.188492346773</v>
          </cell>
          <cell r="AQ230">
            <v>326726.0679595226</v>
          </cell>
          <cell r="AR230">
            <v>25766.911660603051</v>
          </cell>
          <cell r="AS230">
            <v>26114.940194826304</v>
          </cell>
          <cell r="AT230">
            <v>25870.022560200465</v>
          </cell>
          <cell r="AU230">
            <v>25677.116059084343</v>
          </cell>
          <cell r="AV230">
            <v>25532.397533694584</v>
          </cell>
          <cell r="AW230">
            <v>25354.181354974742</v>
          </cell>
          <cell r="AX230">
            <v>25186.7207672029</v>
          </cell>
          <cell r="AY230">
            <v>24613.287436259394</v>
          </cell>
          <cell r="AZ230">
            <v>24596.38688460461</v>
          </cell>
          <cell r="BA230">
            <v>24901.210912732873</v>
          </cell>
          <cell r="BB230">
            <v>24952.235541073351</v>
          </cell>
          <cell r="BC230">
            <v>24490.654832717293</v>
          </cell>
          <cell r="BD230">
            <v>303056.0657379739</v>
          </cell>
          <cell r="BE230">
            <v>298247.25583523745</v>
          </cell>
          <cell r="BF230">
            <v>194234.04681131858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1481609.4075017034</v>
          </cell>
        </row>
        <row r="231">
          <cell r="A231" t="str">
            <v>AuOz_Prod_Mill2</v>
          </cell>
          <cell r="B231" t="str">
            <v>Au ounces produced - mill plant 2 - DVO</v>
          </cell>
          <cell r="C231" t="str">
            <v>oz</v>
          </cell>
          <cell r="D231"/>
          <cell r="E231"/>
          <cell r="F231" t="str">
            <v>96010_M2</v>
          </cell>
          <cell r="G231"/>
          <cell r="H231"/>
          <cell r="I231"/>
          <cell r="J231"/>
          <cell r="K231"/>
          <cell r="L231"/>
          <cell r="M231"/>
          <cell r="N231"/>
          <cell r="O231"/>
          <cell r="P231"/>
          <cell r="Q231"/>
          <cell r="R231">
            <v>10348.700000000001</v>
          </cell>
          <cell r="S231">
            <v>10026.709999999999</v>
          </cell>
          <cell r="T231">
            <v>10353</v>
          </cell>
          <cell r="U231">
            <v>10368.040000000001</v>
          </cell>
          <cell r="V231">
            <v>10976.94</v>
          </cell>
          <cell r="W231">
            <v>10848.01</v>
          </cell>
          <cell r="X231">
            <v>11131.7</v>
          </cell>
          <cell r="Y231">
            <v>11205.9</v>
          </cell>
          <cell r="Z231">
            <v>11171.531362506392</v>
          </cell>
          <cell r="AA231">
            <v>10724.146419637891</v>
          </cell>
          <cell r="AB231">
            <v>10703.125473055134</v>
          </cell>
          <cell r="AC231">
            <v>10658.914772048507</v>
          </cell>
          <cell r="AD231">
            <v>128516.71802724792</v>
          </cell>
          <cell r="AE231">
            <v>10996.508870886581</v>
          </cell>
          <cell r="AF231">
            <v>10998.473910635319</v>
          </cell>
          <cell r="AG231">
            <v>10965.530380520464</v>
          </cell>
          <cell r="AH231">
            <v>10973.079943658049</v>
          </cell>
          <cell r="AI231">
            <v>10946.6073681172</v>
          </cell>
          <cell r="AJ231">
            <v>10964.029571990846</v>
          </cell>
          <cell r="AK231">
            <v>10982.73423269215</v>
          </cell>
          <cell r="AL231">
            <v>10962.912485806988</v>
          </cell>
          <cell r="AM231">
            <v>11023.031720443216</v>
          </cell>
          <cell r="AN231">
            <v>11020.667826151725</v>
          </cell>
          <cell r="AO231">
            <v>11012.077531637144</v>
          </cell>
          <cell r="AP231">
            <v>10993.729678719023</v>
          </cell>
          <cell r="AQ231">
            <v>131839.38352125869</v>
          </cell>
          <cell r="AR231">
            <v>8141.0578493367129</v>
          </cell>
          <cell r="AS231">
            <v>8136.4021295708217</v>
          </cell>
          <cell r="AT231">
            <v>8122.4357589551082</v>
          </cell>
          <cell r="AU231">
            <v>8128.789934801096</v>
          </cell>
          <cell r="AV231">
            <v>8117.170946360684</v>
          </cell>
          <cell r="AW231">
            <v>8113.4469610610331</v>
          </cell>
          <cell r="AX231">
            <v>8126.3487522650075</v>
          </cell>
          <cell r="AY231">
            <v>8123.3859320565125</v>
          </cell>
          <cell r="AZ231">
            <v>8125.7814164645088</v>
          </cell>
          <cell r="BA231">
            <v>8128.8878909672067</v>
          </cell>
          <cell r="BB231">
            <v>8125.4726910491208</v>
          </cell>
          <cell r="BC231">
            <v>7966.7989249008742</v>
          </cell>
          <cell r="BD231">
            <v>97355.979187788675</v>
          </cell>
          <cell r="BE231">
            <v>68382.683300597753</v>
          </cell>
          <cell r="BF231">
            <v>61203.618208338434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487298.38224523154</v>
          </cell>
        </row>
        <row r="232">
          <cell r="A232" t="str">
            <v>AuOz_Prod_Mill3</v>
          </cell>
          <cell r="B232" t="str">
            <v>Au ounces produced - mill plant 3</v>
          </cell>
          <cell r="C232" t="str">
            <v>oz</v>
          </cell>
          <cell r="D232"/>
          <cell r="E232"/>
          <cell r="F232" t="str">
            <v>96010_M3</v>
          </cell>
          <cell r="G232"/>
          <cell r="H232"/>
          <cell r="I232"/>
          <cell r="J232"/>
          <cell r="K232"/>
          <cell r="L232"/>
          <cell r="M232"/>
          <cell r="N232"/>
          <cell r="O232"/>
          <cell r="P232"/>
          <cell r="Q232"/>
          <cell r="R232"/>
          <cell r="S232"/>
          <cell r="T232"/>
          <cell r="U232"/>
          <cell r="V232"/>
          <cell r="W232"/>
          <cell r="X232"/>
          <cell r="Y232"/>
          <cell r="Z232"/>
          <cell r="AA232"/>
          <cell r="AB232"/>
          <cell r="AC232"/>
          <cell r="AD232">
            <v>0</v>
          </cell>
          <cell r="AE232"/>
          <cell r="AF232"/>
          <cell r="AG232"/>
          <cell r="AH232"/>
          <cell r="AI232"/>
          <cell r="AJ232"/>
          <cell r="AK232"/>
          <cell r="AL232"/>
          <cell r="AM232"/>
          <cell r="AN232"/>
          <cell r="AO232"/>
          <cell r="AP232"/>
          <cell r="AQ232">
            <v>0</v>
          </cell>
          <cell r="AR232"/>
          <cell r="AS232"/>
          <cell r="AT232"/>
          <cell r="AU232"/>
          <cell r="AV232"/>
          <cell r="AW232"/>
          <cell r="AX232"/>
          <cell r="AY232"/>
          <cell r="AZ232"/>
          <cell r="BA232"/>
          <cell r="BB232"/>
          <cell r="BC232"/>
          <cell r="BD232">
            <v>0</v>
          </cell>
          <cell r="BE232"/>
          <cell r="BF232"/>
          <cell r="BG232"/>
          <cell r="BH232"/>
          <cell r="BI232"/>
          <cell r="BJ232"/>
          <cell r="BK232"/>
          <cell r="BL232"/>
          <cell r="BM232">
            <v>0</v>
          </cell>
        </row>
        <row r="233">
          <cell r="A233" t="str">
            <v>AuOz_Prod_Pad</v>
          </cell>
          <cell r="B233" t="str">
            <v>Ounces produced gold - pad</v>
          </cell>
          <cell r="C233" t="str">
            <v>oz</v>
          </cell>
          <cell r="D233"/>
          <cell r="E233"/>
          <cell r="F233" t="str">
            <v>96010_PAD</v>
          </cell>
          <cell r="G233"/>
          <cell r="H233"/>
          <cell r="I233"/>
          <cell r="J233"/>
          <cell r="K233"/>
          <cell r="L233"/>
          <cell r="M233"/>
          <cell r="N233"/>
          <cell r="O233"/>
          <cell r="P233"/>
          <cell r="Q233"/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</row>
        <row r="234">
          <cell r="A234" t="str">
            <v>AuOz_Prod_Pad1</v>
          </cell>
          <cell r="B234" t="str">
            <v>Au ounces produced - pad 1</v>
          </cell>
          <cell r="C234" t="str">
            <v>oz</v>
          </cell>
          <cell r="D234"/>
          <cell r="E234"/>
          <cell r="F234" t="str">
            <v>96010_P1</v>
          </cell>
          <cell r="G234"/>
          <cell r="H234"/>
          <cell r="I234"/>
          <cell r="J234"/>
          <cell r="K234"/>
          <cell r="L234"/>
          <cell r="M234"/>
          <cell r="N234"/>
          <cell r="O234"/>
          <cell r="P234"/>
          <cell r="Q234"/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</row>
        <row r="235">
          <cell r="A235" t="str">
            <v>AuOz_Prod_Pad2</v>
          </cell>
          <cell r="B235" t="str">
            <v>Au ounces produced - pad 2</v>
          </cell>
          <cell r="C235" t="str">
            <v>oz</v>
          </cell>
          <cell r="D235"/>
          <cell r="E235"/>
          <cell r="F235" t="str">
            <v>96010_P2</v>
          </cell>
          <cell r="G235"/>
          <cell r="H235"/>
          <cell r="I235"/>
          <cell r="J235"/>
          <cell r="K235"/>
          <cell r="L235"/>
          <cell r="M235"/>
          <cell r="N235"/>
          <cell r="O235"/>
          <cell r="P235"/>
          <cell r="Q235"/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</row>
        <row r="236">
          <cell r="A236" t="str">
            <v>AuOz_Prod_Pad3</v>
          </cell>
          <cell r="B236" t="str">
            <v>Au ounces produced - pad 3</v>
          </cell>
          <cell r="C236" t="str">
            <v>oz</v>
          </cell>
          <cell r="D236"/>
          <cell r="E236"/>
          <cell r="F236" t="str">
            <v>96010_P3</v>
          </cell>
          <cell r="G236"/>
          <cell r="H236"/>
          <cell r="I236"/>
          <cell r="J236"/>
          <cell r="K236"/>
          <cell r="L236"/>
          <cell r="M236"/>
          <cell r="N236"/>
          <cell r="O236"/>
          <cell r="P236"/>
          <cell r="Q236"/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</row>
        <row r="237">
          <cell r="A237" t="str">
            <v>AuOz_Prod_Pad4</v>
          </cell>
          <cell r="B237" t="str">
            <v>Au ounces produced - pad 4</v>
          </cell>
          <cell r="C237" t="str">
            <v>oz</v>
          </cell>
          <cell r="D237"/>
          <cell r="E237"/>
          <cell r="F237" t="str">
            <v>96010_P4</v>
          </cell>
          <cell r="G237"/>
          <cell r="H237"/>
          <cell r="I237"/>
          <cell r="J237"/>
          <cell r="K237"/>
          <cell r="L237"/>
          <cell r="M237"/>
          <cell r="N237"/>
          <cell r="O237"/>
          <cell r="P237"/>
          <cell r="Q237"/>
          <cell r="R237"/>
          <cell r="S237"/>
          <cell r="T237"/>
          <cell r="U237"/>
          <cell r="V237"/>
          <cell r="W237"/>
          <cell r="X237"/>
          <cell r="Y237"/>
          <cell r="Z237"/>
          <cell r="AA237"/>
          <cell r="AB237"/>
          <cell r="AC237"/>
          <cell r="AD237">
            <v>0</v>
          </cell>
          <cell r="AE237"/>
          <cell r="AF237"/>
          <cell r="AG237"/>
          <cell r="AH237"/>
          <cell r="AI237"/>
          <cell r="AJ237"/>
          <cell r="AK237"/>
          <cell r="AL237"/>
          <cell r="AM237"/>
          <cell r="AN237"/>
          <cell r="AO237"/>
          <cell r="AP237"/>
          <cell r="AQ237">
            <v>0</v>
          </cell>
          <cell r="AR237"/>
          <cell r="AS237"/>
          <cell r="AT237"/>
          <cell r="AU237"/>
          <cell r="AV237"/>
          <cell r="AW237"/>
          <cell r="AX237"/>
          <cell r="AY237"/>
          <cell r="AZ237"/>
          <cell r="BA237"/>
          <cell r="BB237"/>
          <cell r="BC237"/>
          <cell r="BD237">
            <v>0</v>
          </cell>
          <cell r="BE237"/>
          <cell r="BF237"/>
          <cell r="BG237"/>
          <cell r="BH237"/>
          <cell r="BI237"/>
          <cell r="BJ237"/>
          <cell r="BK237"/>
          <cell r="BL237"/>
          <cell r="BM237">
            <v>0</v>
          </cell>
        </row>
        <row r="238">
          <cell r="A238"/>
          <cell r="B238" t="str">
            <v>Ounces Produced gold - other</v>
          </cell>
          <cell r="C238"/>
          <cell r="D238"/>
          <cell r="E238"/>
          <cell r="F238" t="str">
            <v>96010_OTH</v>
          </cell>
          <cell r="G238"/>
          <cell r="H238"/>
          <cell r="I238"/>
          <cell r="J238"/>
          <cell r="K238"/>
          <cell r="L238"/>
          <cell r="M238"/>
          <cell r="Q238"/>
          <cell r="R238"/>
          <cell r="S238"/>
          <cell r="T238"/>
          <cell r="U238"/>
          <cell r="V238"/>
          <cell r="W238"/>
          <cell r="X238"/>
          <cell r="Y238"/>
          <cell r="Z238"/>
          <cell r="AA238"/>
          <cell r="AB238"/>
          <cell r="AC238"/>
          <cell r="AD238">
            <v>0</v>
          </cell>
          <cell r="AE238"/>
          <cell r="AF238"/>
          <cell r="AG238"/>
          <cell r="AH238"/>
          <cell r="AI238"/>
          <cell r="AJ238"/>
          <cell r="AK238"/>
          <cell r="AL238"/>
          <cell r="AM238"/>
          <cell r="AN238"/>
          <cell r="AO238"/>
          <cell r="AP238"/>
          <cell r="AQ238">
            <v>0</v>
          </cell>
          <cell r="AR238"/>
          <cell r="AS238"/>
          <cell r="AT238"/>
          <cell r="AU238"/>
          <cell r="AV238"/>
          <cell r="AW238"/>
          <cell r="AX238"/>
          <cell r="AY238"/>
          <cell r="AZ238"/>
          <cell r="BA238"/>
          <cell r="BB238"/>
          <cell r="BC238"/>
          <cell r="BD238">
            <v>0</v>
          </cell>
          <cell r="BE238"/>
          <cell r="BF238"/>
          <cell r="BG238"/>
          <cell r="BH238"/>
          <cell r="BI238"/>
          <cell r="BJ238"/>
          <cell r="BK238"/>
          <cell r="BL238"/>
          <cell r="BM238">
            <v>0</v>
          </cell>
        </row>
        <row r="239">
          <cell r="A239" t="str">
            <v>AgOz_Prod_Mill</v>
          </cell>
          <cell r="B239" t="str">
            <v>Ounces produced silver - mill</v>
          </cell>
          <cell r="C239" t="str">
            <v>oz</v>
          </cell>
          <cell r="D239"/>
          <cell r="E239"/>
          <cell r="F239" t="str">
            <v>96020_MILL</v>
          </cell>
          <cell r="G239"/>
          <cell r="H239"/>
          <cell r="I239"/>
          <cell r="J239"/>
          <cell r="K239"/>
          <cell r="L239"/>
          <cell r="M239"/>
          <cell r="N239"/>
          <cell r="O239"/>
          <cell r="P239"/>
          <cell r="Q239"/>
          <cell r="R239">
            <v>275197.08931489999</v>
          </cell>
          <cell r="S239">
            <v>265619.25400000002</v>
          </cell>
          <cell r="T239">
            <v>231496.152</v>
          </cell>
          <cell r="U239">
            <v>283639.95299999998</v>
          </cell>
          <cell r="V239">
            <v>274069.09600000002</v>
          </cell>
          <cell r="W239">
            <v>277664.38</v>
          </cell>
          <cell r="X239">
            <v>299247.36699999997</v>
          </cell>
          <cell r="Y239">
            <v>295428.77600000001</v>
          </cell>
          <cell r="Z239">
            <v>272557.46778422641</v>
          </cell>
          <cell r="AA239">
            <v>272484.13331159361</v>
          </cell>
          <cell r="AB239">
            <v>241085.54717034628</v>
          </cell>
          <cell r="AC239">
            <v>251949.19463308982</v>
          </cell>
          <cell r="AD239">
            <v>3240438.4102141559</v>
          </cell>
          <cell r="AE239">
            <v>208290.6238069752</v>
          </cell>
          <cell r="AF239">
            <v>234026.36176173933</v>
          </cell>
          <cell r="AG239">
            <v>238797.23589861052</v>
          </cell>
          <cell r="AH239">
            <v>253578.58258666712</v>
          </cell>
          <cell r="AI239">
            <v>258194.45252859304</v>
          </cell>
          <cell r="AJ239">
            <v>245377.17119787491</v>
          </cell>
          <cell r="AK239">
            <v>258922.39360207089</v>
          </cell>
          <cell r="AL239">
            <v>247923.42141775679</v>
          </cell>
          <cell r="AM239">
            <v>283521.87339029362</v>
          </cell>
          <cell r="AN239">
            <v>292782.08274926699</v>
          </cell>
          <cell r="AO239">
            <v>301905.96276352217</v>
          </cell>
          <cell r="AP239">
            <v>284256.6765103034</v>
          </cell>
          <cell r="AQ239">
            <v>3107576.8382136743</v>
          </cell>
          <cell r="AR239">
            <v>269402.68590829655</v>
          </cell>
          <cell r="AS239">
            <v>243649.72483055477</v>
          </cell>
          <cell r="AT239">
            <v>263066.0252232381</v>
          </cell>
          <cell r="AU239">
            <v>277057.4496236674</v>
          </cell>
          <cell r="AV239">
            <v>288782.76316157909</v>
          </cell>
          <cell r="AW239">
            <v>302428.21875427605</v>
          </cell>
          <cell r="AX239">
            <v>314020.12193386036</v>
          </cell>
          <cell r="AY239">
            <v>357249.86913708586</v>
          </cell>
          <cell r="AZ239">
            <v>358337.79609692603</v>
          </cell>
          <cell r="BA239">
            <v>335243.01619835978</v>
          </cell>
          <cell r="BB239">
            <v>331672.29574079014</v>
          </cell>
          <cell r="BC239">
            <v>378191.36732215638</v>
          </cell>
          <cell r="BD239">
            <v>3719101.3339307904</v>
          </cell>
          <cell r="BE239">
            <v>3342342.262849648</v>
          </cell>
          <cell r="BF239">
            <v>1858830.6505321262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15268289.495740395</v>
          </cell>
        </row>
        <row r="240">
          <cell r="A240" t="str">
            <v>AgOz_Prod_Mill1</v>
          </cell>
          <cell r="B240" t="str">
            <v>Ag ounces produced - mill plant 1</v>
          </cell>
          <cell r="C240" t="str">
            <v>oz</v>
          </cell>
          <cell r="D240"/>
          <cell r="E240"/>
          <cell r="F240" t="str">
            <v>96020_M1</v>
          </cell>
          <cell r="G240"/>
          <cell r="H240"/>
          <cell r="I240"/>
          <cell r="J240"/>
          <cell r="K240"/>
          <cell r="L240"/>
          <cell r="M240"/>
          <cell r="N240"/>
          <cell r="O240"/>
          <cell r="P240"/>
          <cell r="Q240"/>
          <cell r="R240">
            <v>257288.30931489999</v>
          </cell>
          <cell r="S240">
            <v>247390.734</v>
          </cell>
          <cell r="T240">
            <v>212894.842</v>
          </cell>
          <cell r="U240">
            <v>261709.68299999999</v>
          </cell>
          <cell r="V240">
            <v>252529.236</v>
          </cell>
          <cell r="W240">
            <v>265924.71000000002</v>
          </cell>
          <cell r="X240">
            <v>275593.337</v>
          </cell>
          <cell r="Y240">
            <v>276483.97600000002</v>
          </cell>
          <cell r="Z240">
            <v>262922.26637640258</v>
          </cell>
          <cell r="AA240">
            <v>263720.13551661168</v>
          </cell>
          <cell r="AB240">
            <v>229212.84522178359</v>
          </cell>
          <cell r="AC240">
            <v>238292.8025559918</v>
          </cell>
          <cell r="AD240">
            <v>3043962.8769856901</v>
          </cell>
          <cell r="AE240">
            <v>195517.04171489045</v>
          </cell>
          <cell r="AF240">
            <v>221263.00674408005</v>
          </cell>
          <cell r="AG240">
            <v>224399.98391378589</v>
          </cell>
          <cell r="AH240">
            <v>238647.69464078761</v>
          </cell>
          <cell r="AI240">
            <v>241722.28079526787</v>
          </cell>
          <cell r="AJ240">
            <v>229902.77191056916</v>
          </cell>
          <cell r="AK240">
            <v>245143.12189908008</v>
          </cell>
          <cell r="AL240">
            <v>233040.89870262949</v>
          </cell>
          <cell r="AM240">
            <v>272669.92002491333</v>
          </cell>
          <cell r="AN240">
            <v>281398.64555634616</v>
          </cell>
          <cell r="AO240">
            <v>290223.23701542307</v>
          </cell>
          <cell r="AP240">
            <v>271636.35261327063</v>
          </cell>
          <cell r="AQ240">
            <v>2945564.9555310439</v>
          </cell>
          <cell r="AR240">
            <v>259207.02459976746</v>
          </cell>
          <cell r="AS240">
            <v>233104.88457716926</v>
          </cell>
          <cell r="AT240">
            <v>251473.7071488279</v>
          </cell>
          <cell r="AU240">
            <v>265941.69474528049</v>
          </cell>
          <cell r="AV240">
            <v>276795.58666337293</v>
          </cell>
          <cell r="AW240">
            <v>290161.74168245192</v>
          </cell>
          <cell r="AX240">
            <v>302721.26787552272</v>
          </cell>
          <cell r="AY240">
            <v>345728.79211000603</v>
          </cell>
          <cell r="AZ240">
            <v>346996.40266635036</v>
          </cell>
          <cell r="BA240">
            <v>324134.53878481261</v>
          </cell>
          <cell r="BB240">
            <v>320307.74770186079</v>
          </cell>
          <cell r="BC240">
            <v>366701.2865971534</v>
          </cell>
          <cell r="BD240">
            <v>3583274.6751525756</v>
          </cell>
          <cell r="BE240">
            <v>3251186.3725015181</v>
          </cell>
          <cell r="BF240">
            <v>1742954.7270813447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14566943.607252168</v>
          </cell>
        </row>
        <row r="241">
          <cell r="A241" t="str">
            <v>AgOz_Prod_Mill2</v>
          </cell>
          <cell r="B241" t="str">
            <v>Ag ounces produced - mill plant 2 - DVO</v>
          </cell>
          <cell r="C241" t="str">
            <v>oz</v>
          </cell>
          <cell r="D241"/>
          <cell r="E241"/>
          <cell r="F241" t="str">
            <v>96020_M2</v>
          </cell>
          <cell r="G241"/>
          <cell r="H241"/>
          <cell r="I241"/>
          <cell r="J241"/>
          <cell r="K241"/>
          <cell r="L241"/>
          <cell r="M241"/>
          <cell r="N241"/>
          <cell r="O241"/>
          <cell r="P241"/>
          <cell r="Q241"/>
          <cell r="R241">
            <v>17908.78</v>
          </cell>
          <cell r="S241">
            <v>18228.52</v>
          </cell>
          <cell r="T241">
            <v>18601.310000000001</v>
          </cell>
          <cell r="U241">
            <v>21930.27</v>
          </cell>
          <cell r="V241">
            <v>21539.86</v>
          </cell>
          <cell r="W241">
            <v>11739.67</v>
          </cell>
          <cell r="X241">
            <v>23654.03</v>
          </cell>
          <cell r="Y241">
            <v>18944.8</v>
          </cell>
          <cell r="Z241">
            <v>9635.2014078238517</v>
          </cell>
          <cell r="AA241">
            <v>8763.9977949819277</v>
          </cell>
          <cell r="AB241">
            <v>11872.701948562702</v>
          </cell>
          <cell r="AC241">
            <v>13656.392077098015</v>
          </cell>
          <cell r="AD241">
            <v>196475.53322846646</v>
          </cell>
          <cell r="AE241">
            <v>12773.582092084744</v>
          </cell>
          <cell r="AF241">
            <v>12763.355017659271</v>
          </cell>
          <cell r="AG241">
            <v>14397.251984824623</v>
          </cell>
          <cell r="AH241">
            <v>14930.887945879504</v>
          </cell>
          <cell r="AI241">
            <v>16472.171733325176</v>
          </cell>
          <cell r="AJ241">
            <v>15474.399287305741</v>
          </cell>
          <cell r="AK241">
            <v>13779.271702990807</v>
          </cell>
          <cell r="AL241">
            <v>14882.522715127305</v>
          </cell>
          <cell r="AM241">
            <v>10851.953365380292</v>
          </cell>
          <cell r="AN241">
            <v>11383.437192920816</v>
          </cell>
          <cell r="AO241">
            <v>11682.725748099083</v>
          </cell>
          <cell r="AP241">
            <v>12620.32389703276</v>
          </cell>
          <cell r="AQ241">
            <v>162011.88268263012</v>
          </cell>
          <cell r="AR241">
            <v>10195.661308529066</v>
          </cell>
          <cell r="AS241">
            <v>10544.840253385519</v>
          </cell>
          <cell r="AT241">
            <v>11592.318074410221</v>
          </cell>
          <cell r="AU241">
            <v>11115.754878386935</v>
          </cell>
          <cell r="AV241">
            <v>11987.176498206181</v>
          </cell>
          <cell r="AW241">
            <v>12266.477071824156</v>
          </cell>
          <cell r="AX241">
            <v>11298.854058337631</v>
          </cell>
          <cell r="AY241">
            <v>11521.077027079824</v>
          </cell>
          <cell r="AZ241">
            <v>11341.393430575652</v>
          </cell>
          <cell r="BA241">
            <v>11108.477413547153</v>
          </cell>
          <cell r="BB241">
            <v>11364.548038929379</v>
          </cell>
          <cell r="BC241">
            <v>11490.08072500295</v>
          </cell>
          <cell r="BD241">
            <v>135826.65877821468</v>
          </cell>
          <cell r="BE241">
            <v>91155.890348130066</v>
          </cell>
          <cell r="BF241">
            <v>115875.92345078153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701345.88848822296</v>
          </cell>
        </row>
        <row r="242">
          <cell r="A242" t="str">
            <v>AgOz_Prod_Mill3</v>
          </cell>
          <cell r="B242" t="str">
            <v>Ag ounces produced - mill plant 3</v>
          </cell>
          <cell r="C242" t="str">
            <v>oz</v>
          </cell>
          <cell r="D242"/>
          <cell r="E242"/>
          <cell r="F242" t="str">
            <v>96020_M3</v>
          </cell>
          <cell r="G242"/>
          <cell r="H242"/>
          <cell r="I242"/>
          <cell r="J242"/>
          <cell r="K242"/>
          <cell r="L242"/>
          <cell r="M242"/>
          <cell r="N242"/>
          <cell r="O242"/>
          <cell r="P242"/>
          <cell r="Q242"/>
          <cell r="R242"/>
          <cell r="S242"/>
          <cell r="T242"/>
          <cell r="U242"/>
          <cell r="V242"/>
          <cell r="W242"/>
          <cell r="X242"/>
          <cell r="Y242"/>
          <cell r="Z242"/>
          <cell r="AA242"/>
          <cell r="AB242"/>
          <cell r="AC242"/>
          <cell r="AD242">
            <v>0</v>
          </cell>
          <cell r="AE242"/>
          <cell r="AF242"/>
          <cell r="AG242"/>
          <cell r="AH242"/>
          <cell r="AI242"/>
          <cell r="AJ242"/>
          <cell r="AK242"/>
          <cell r="AL242"/>
          <cell r="AM242"/>
          <cell r="AN242"/>
          <cell r="AO242"/>
          <cell r="AP242"/>
          <cell r="AQ242">
            <v>0</v>
          </cell>
          <cell r="AR242"/>
          <cell r="AS242"/>
          <cell r="AT242"/>
          <cell r="AU242"/>
          <cell r="AV242"/>
          <cell r="AW242"/>
          <cell r="AX242"/>
          <cell r="AY242"/>
          <cell r="AZ242"/>
          <cell r="BA242"/>
          <cell r="BB242"/>
          <cell r="BC242"/>
          <cell r="BD242">
            <v>0</v>
          </cell>
          <cell r="BE242"/>
          <cell r="BF242"/>
          <cell r="BG242"/>
          <cell r="BH242"/>
          <cell r="BI242"/>
          <cell r="BJ242"/>
          <cell r="BK242"/>
          <cell r="BL242"/>
          <cell r="BM242">
            <v>0</v>
          </cell>
        </row>
        <row r="243">
          <cell r="A243" t="str">
            <v>AgOz_Prod_Pad</v>
          </cell>
          <cell r="B243" t="str">
            <v>Ounces produced silver - pad</v>
          </cell>
          <cell r="C243" t="str">
            <v>oz</v>
          </cell>
          <cell r="D243"/>
          <cell r="E243"/>
          <cell r="F243" t="str">
            <v>96020_PAD</v>
          </cell>
          <cell r="G243"/>
          <cell r="H243"/>
          <cell r="I243"/>
          <cell r="J243"/>
          <cell r="K243"/>
          <cell r="L243"/>
          <cell r="M243"/>
          <cell r="N243"/>
          <cell r="O243"/>
          <cell r="P243"/>
          <cell r="Q243"/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</row>
        <row r="244">
          <cell r="A244" t="str">
            <v>AgOz_Prod_Pad1</v>
          </cell>
          <cell r="B244" t="str">
            <v>Ag ounces produced - pad 1</v>
          </cell>
          <cell r="C244" t="str">
            <v>oz</v>
          </cell>
          <cell r="D244"/>
          <cell r="E244"/>
          <cell r="F244" t="str">
            <v>96020_P1</v>
          </cell>
          <cell r="G244"/>
          <cell r="H244"/>
          <cell r="I244"/>
          <cell r="J244"/>
          <cell r="K244"/>
          <cell r="L244"/>
          <cell r="M244"/>
          <cell r="N244"/>
          <cell r="O244"/>
          <cell r="P244"/>
          <cell r="Q244"/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</row>
        <row r="245">
          <cell r="A245" t="str">
            <v>AgOz_Prod_Pad2</v>
          </cell>
          <cell r="B245" t="str">
            <v>Ag ounces produced - pad 2</v>
          </cell>
          <cell r="C245" t="str">
            <v>oz</v>
          </cell>
          <cell r="D245"/>
          <cell r="E245"/>
          <cell r="F245" t="str">
            <v>96020_P2</v>
          </cell>
          <cell r="G245"/>
          <cell r="H245"/>
          <cell r="I245"/>
          <cell r="J245"/>
          <cell r="K245"/>
          <cell r="L245"/>
          <cell r="M245"/>
          <cell r="N245"/>
          <cell r="O245"/>
          <cell r="P245"/>
          <cell r="Q245"/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</row>
        <row r="246">
          <cell r="A246" t="str">
            <v>AgOz_Prod_Pad3</v>
          </cell>
          <cell r="B246" t="str">
            <v>Ag ounces produced - pad 3</v>
          </cell>
          <cell r="C246" t="str">
            <v>oz</v>
          </cell>
          <cell r="D246"/>
          <cell r="E246"/>
          <cell r="F246" t="str">
            <v>96020_P3</v>
          </cell>
          <cell r="G246"/>
          <cell r="H246"/>
          <cell r="I246"/>
          <cell r="J246"/>
          <cell r="K246"/>
          <cell r="L246"/>
          <cell r="M246"/>
          <cell r="N246"/>
          <cell r="O246"/>
          <cell r="P246"/>
          <cell r="Q246"/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</row>
        <row r="247">
          <cell r="A247" t="str">
            <v>AgOz_Prod_Pad4</v>
          </cell>
          <cell r="B247" t="str">
            <v>Ag ounces produced - pad 4</v>
          </cell>
          <cell r="C247" t="str">
            <v>oz</v>
          </cell>
          <cell r="D247"/>
          <cell r="E247"/>
          <cell r="F247" t="str">
            <v>96020_P4</v>
          </cell>
          <cell r="G247"/>
          <cell r="H247"/>
          <cell r="I247"/>
          <cell r="J247"/>
          <cell r="K247"/>
          <cell r="L247"/>
          <cell r="M247"/>
          <cell r="N247"/>
          <cell r="O247"/>
          <cell r="P247"/>
          <cell r="Q247"/>
          <cell r="R247"/>
          <cell r="S247"/>
          <cell r="T247"/>
          <cell r="U247"/>
          <cell r="V247"/>
          <cell r="W247"/>
          <cell r="X247"/>
          <cell r="Y247"/>
          <cell r="Z247"/>
          <cell r="AA247"/>
          <cell r="AB247"/>
          <cell r="AC247"/>
          <cell r="AD247">
            <v>0</v>
          </cell>
          <cell r="AE247"/>
          <cell r="AF247"/>
          <cell r="AG247"/>
          <cell r="AH247"/>
          <cell r="AI247"/>
          <cell r="AJ247"/>
          <cell r="AK247"/>
          <cell r="AL247"/>
          <cell r="AM247"/>
          <cell r="AN247"/>
          <cell r="AO247"/>
          <cell r="AP247"/>
          <cell r="AQ247">
            <v>0</v>
          </cell>
          <cell r="AR247"/>
          <cell r="AS247"/>
          <cell r="AT247"/>
          <cell r="AU247"/>
          <cell r="AV247"/>
          <cell r="AW247"/>
          <cell r="AX247"/>
          <cell r="AY247"/>
          <cell r="AZ247"/>
          <cell r="BA247"/>
          <cell r="BB247"/>
          <cell r="BC247"/>
          <cell r="BD247">
            <v>0</v>
          </cell>
          <cell r="BE247"/>
          <cell r="BF247"/>
          <cell r="BG247"/>
          <cell r="BH247"/>
          <cell r="BI247"/>
          <cell r="BJ247"/>
          <cell r="BK247"/>
          <cell r="BL247"/>
          <cell r="BM247">
            <v>0</v>
          </cell>
        </row>
        <row r="248">
          <cell r="A248" t="str">
            <v>CuOz_Prod_Mill</v>
          </cell>
          <cell r="B248" t="str">
            <v>Pounds produced copper - mill</v>
          </cell>
          <cell r="C248" t="str">
            <v>lbs</v>
          </cell>
          <cell r="D248"/>
          <cell r="E248"/>
          <cell r="F248" t="str">
            <v>96021_MILL</v>
          </cell>
          <cell r="G248"/>
          <cell r="H248"/>
          <cell r="I248"/>
          <cell r="J248"/>
          <cell r="K248"/>
          <cell r="L248"/>
          <cell r="M248"/>
          <cell r="N248"/>
          <cell r="O248"/>
          <cell r="P248"/>
          <cell r="Q248"/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</row>
        <row r="249">
          <cell r="A249" t="str">
            <v>CuOz_Prod_Mill1</v>
          </cell>
          <cell r="B249" t="str">
            <v>Cu pounds produced - mill plant 1</v>
          </cell>
          <cell r="C249" t="str">
            <v>lbs</v>
          </cell>
          <cell r="D249"/>
          <cell r="E249"/>
          <cell r="F249" t="str">
            <v>96021_M1</v>
          </cell>
          <cell r="G249"/>
          <cell r="H249"/>
          <cell r="I249"/>
          <cell r="J249"/>
          <cell r="K249"/>
          <cell r="L249"/>
          <cell r="M249"/>
          <cell r="N249"/>
          <cell r="O249"/>
          <cell r="P249"/>
          <cell r="Q249"/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</row>
        <row r="250">
          <cell r="A250" t="str">
            <v>CuOz_Prod_Mill2</v>
          </cell>
          <cell r="B250" t="str">
            <v>Cu pounds produced - mill plant 2</v>
          </cell>
          <cell r="C250" t="str">
            <v>lbs</v>
          </cell>
          <cell r="D250"/>
          <cell r="E250"/>
          <cell r="F250" t="str">
            <v>96021_M2</v>
          </cell>
          <cell r="G250"/>
          <cell r="H250"/>
          <cell r="I250"/>
          <cell r="J250"/>
          <cell r="K250"/>
          <cell r="L250"/>
          <cell r="M250"/>
          <cell r="N250"/>
          <cell r="O250"/>
          <cell r="P250"/>
          <cell r="Q250"/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</row>
        <row r="251">
          <cell r="A251" t="str">
            <v>CuOz_Prod_Mill3</v>
          </cell>
          <cell r="B251" t="str">
            <v>Cu pounds produced - mill plant 3</v>
          </cell>
          <cell r="C251" t="str">
            <v>lbs</v>
          </cell>
          <cell r="D251"/>
          <cell r="E251"/>
          <cell r="F251" t="str">
            <v>96021_M3</v>
          </cell>
          <cell r="G251"/>
          <cell r="H251"/>
          <cell r="I251"/>
          <cell r="J251"/>
          <cell r="K251"/>
          <cell r="L251"/>
          <cell r="M251"/>
          <cell r="N251"/>
          <cell r="O251"/>
          <cell r="P251"/>
          <cell r="Q251"/>
          <cell r="R251"/>
          <cell r="S251"/>
          <cell r="T251"/>
          <cell r="U251"/>
          <cell r="V251"/>
          <cell r="W251"/>
          <cell r="X251"/>
          <cell r="Y251"/>
          <cell r="Z251"/>
          <cell r="AA251"/>
          <cell r="AB251"/>
          <cell r="AC251"/>
          <cell r="AD251">
            <v>0</v>
          </cell>
          <cell r="AE251"/>
          <cell r="AF251"/>
          <cell r="AG251"/>
          <cell r="AH251"/>
          <cell r="AI251"/>
          <cell r="AJ251"/>
          <cell r="AK251"/>
          <cell r="AL251"/>
          <cell r="AM251"/>
          <cell r="AN251"/>
          <cell r="AO251"/>
          <cell r="AP251"/>
          <cell r="AQ251">
            <v>0</v>
          </cell>
          <cell r="AR251"/>
          <cell r="AS251"/>
          <cell r="AT251"/>
          <cell r="AU251"/>
          <cell r="AV251"/>
          <cell r="AW251"/>
          <cell r="AX251"/>
          <cell r="AY251"/>
          <cell r="AZ251"/>
          <cell r="BA251"/>
          <cell r="BB251"/>
          <cell r="BC251"/>
          <cell r="BD251">
            <v>0</v>
          </cell>
          <cell r="BE251"/>
          <cell r="BF251"/>
          <cell r="BG251"/>
          <cell r="BH251"/>
          <cell r="BI251"/>
          <cell r="BJ251"/>
          <cell r="BK251"/>
          <cell r="BL251"/>
          <cell r="BM251">
            <v>0</v>
          </cell>
        </row>
        <row r="252">
          <cell r="A252" t="str">
            <v>CuOz_Prod_Pad</v>
          </cell>
          <cell r="B252" t="str">
            <v>Pounds produced copper - pad</v>
          </cell>
          <cell r="C252" t="str">
            <v>lbs</v>
          </cell>
          <cell r="D252"/>
          <cell r="E252"/>
          <cell r="F252" t="str">
            <v>96021_PAD</v>
          </cell>
          <cell r="G252"/>
          <cell r="H252"/>
          <cell r="I252"/>
          <cell r="J252"/>
          <cell r="K252"/>
          <cell r="L252"/>
          <cell r="M252"/>
          <cell r="N252"/>
          <cell r="O252"/>
          <cell r="P252"/>
          <cell r="Q252"/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</row>
        <row r="253">
          <cell r="A253" t="str">
            <v>CuOz_Prod_Pad1</v>
          </cell>
          <cell r="B253" t="str">
            <v>Cu pounds produced - pad 1</v>
          </cell>
          <cell r="C253" t="str">
            <v>lbs</v>
          </cell>
          <cell r="D253"/>
          <cell r="E253"/>
          <cell r="F253" t="str">
            <v>96021_P1</v>
          </cell>
          <cell r="G253"/>
          <cell r="H253"/>
          <cell r="I253"/>
          <cell r="J253"/>
          <cell r="K253"/>
          <cell r="L253"/>
          <cell r="M253"/>
          <cell r="N253"/>
          <cell r="O253"/>
          <cell r="P253"/>
          <cell r="Q253"/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</row>
        <row r="254">
          <cell r="A254" t="str">
            <v>CuOz_Prod_Pad2</v>
          </cell>
          <cell r="B254" t="str">
            <v>Cu pounds produced - pad 2</v>
          </cell>
          <cell r="C254" t="str">
            <v>lbs</v>
          </cell>
          <cell r="D254"/>
          <cell r="E254"/>
          <cell r="F254" t="str">
            <v>96021_P2</v>
          </cell>
          <cell r="G254"/>
          <cell r="H254"/>
          <cell r="I254"/>
          <cell r="J254"/>
          <cell r="K254"/>
          <cell r="L254"/>
          <cell r="M254"/>
          <cell r="N254"/>
          <cell r="O254"/>
          <cell r="P254"/>
          <cell r="Q254"/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</row>
        <row r="255">
          <cell r="A255" t="str">
            <v>CuOz_Prod_Pad3</v>
          </cell>
          <cell r="B255" t="str">
            <v>Cu pounds produced - pad 3</v>
          </cell>
          <cell r="C255" t="str">
            <v>lbs</v>
          </cell>
          <cell r="D255"/>
          <cell r="E255"/>
          <cell r="F255" t="str">
            <v>96021_P3</v>
          </cell>
          <cell r="G255"/>
          <cell r="H255"/>
          <cell r="I255"/>
          <cell r="J255"/>
          <cell r="K255"/>
          <cell r="L255"/>
          <cell r="M255"/>
          <cell r="N255"/>
          <cell r="O255"/>
          <cell r="P255"/>
          <cell r="Q255"/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</row>
        <row r="256">
          <cell r="A256" t="str">
            <v>CuOz_Prod_Pad4</v>
          </cell>
          <cell r="B256" t="str">
            <v>Cu pounds produced - pad 4</v>
          </cell>
          <cell r="C256" t="str">
            <v>lbs</v>
          </cell>
          <cell r="D256"/>
          <cell r="E256"/>
          <cell r="F256" t="str">
            <v>96021_P4</v>
          </cell>
          <cell r="G256"/>
          <cell r="H256"/>
          <cell r="I256"/>
          <cell r="J256"/>
          <cell r="K256"/>
          <cell r="L256"/>
          <cell r="M256"/>
          <cell r="N256"/>
          <cell r="O256"/>
          <cell r="P256"/>
          <cell r="Q256"/>
          <cell r="R256"/>
          <cell r="S256"/>
          <cell r="T256"/>
          <cell r="U256"/>
          <cell r="V256"/>
          <cell r="W256"/>
          <cell r="X256"/>
          <cell r="Y256"/>
          <cell r="Z256"/>
          <cell r="AA256"/>
          <cell r="AB256"/>
          <cell r="AC256"/>
          <cell r="AD256">
            <v>0</v>
          </cell>
          <cell r="AE256"/>
          <cell r="AF256"/>
          <cell r="AG256"/>
          <cell r="AH256"/>
          <cell r="AI256"/>
          <cell r="AJ256"/>
          <cell r="AK256"/>
          <cell r="AL256"/>
          <cell r="AM256"/>
          <cell r="AN256"/>
          <cell r="AO256"/>
          <cell r="AP256"/>
          <cell r="AQ256">
            <v>0</v>
          </cell>
          <cell r="AR256"/>
          <cell r="AS256"/>
          <cell r="AT256"/>
          <cell r="AU256"/>
          <cell r="AV256"/>
          <cell r="AW256"/>
          <cell r="AX256"/>
          <cell r="AY256"/>
          <cell r="AZ256"/>
          <cell r="BA256"/>
          <cell r="BB256"/>
          <cell r="BC256"/>
          <cell r="BD256">
            <v>0</v>
          </cell>
          <cell r="BE256"/>
          <cell r="BF256"/>
          <cell r="BG256"/>
          <cell r="BH256"/>
          <cell r="BI256"/>
          <cell r="BJ256"/>
          <cell r="BK256"/>
          <cell r="BL256"/>
          <cell r="BM256">
            <v>0</v>
          </cell>
        </row>
        <row r="257">
          <cell r="A257" t="str">
            <v>EquivOz_Prod</v>
          </cell>
          <cell r="B257" t="str">
            <v xml:space="preserve"> Gold equivalent ounces produced </v>
          </cell>
          <cell r="C257" t="str">
            <v>oz</v>
          </cell>
          <cell r="D257"/>
          <cell r="E257"/>
          <cell r="F257" t="str">
            <v>96036</v>
          </cell>
          <cell r="G257"/>
          <cell r="H257"/>
          <cell r="I257"/>
          <cell r="J257"/>
          <cell r="K257"/>
          <cell r="L257"/>
          <cell r="M257"/>
          <cell r="N257"/>
          <cell r="O257"/>
          <cell r="P257"/>
          <cell r="Q257"/>
          <cell r="R257">
            <v>43121.056064826204</v>
          </cell>
          <cell r="S257">
            <v>42274.182159961703</v>
          </cell>
          <cell r="T257">
            <v>44698.170886821303</v>
          </cell>
          <cell r="U257">
            <v>41611.1085261927</v>
          </cell>
          <cell r="V257">
            <v>43040.954655998401</v>
          </cell>
          <cell r="W257">
            <v>43038.591861308596</v>
          </cell>
          <cell r="X257">
            <v>43919.646565019</v>
          </cell>
          <cell r="Y257">
            <v>45730.295849103597</v>
          </cell>
          <cell r="Z257">
            <v>47094.795946319806</v>
          </cell>
          <cell r="AA257">
            <v>47818.262884777701</v>
          </cell>
          <cell r="AB257">
            <v>42594.050637403743</v>
          </cell>
          <cell r="AC257">
            <v>42216.269333120523</v>
          </cell>
          <cell r="AD257">
            <v>527157.38537085336</v>
          </cell>
          <cell r="AE257">
            <v>40000.007170550758</v>
          </cell>
          <cell r="AF257">
            <v>39999.737444057551</v>
          </cell>
          <cell r="AG257">
            <v>40000.000123525155</v>
          </cell>
          <cell r="AH257">
            <v>41500.007186156727</v>
          </cell>
          <cell r="AI257">
            <v>41500.00718016149</v>
          </cell>
          <cell r="AJ257">
            <v>42000.007182787129</v>
          </cell>
          <cell r="AK257">
            <v>42000.00718083042</v>
          </cell>
          <cell r="AL257">
            <v>42000.007176940126</v>
          </cell>
          <cell r="AM257">
            <v>42000.00695013121</v>
          </cell>
          <cell r="AN257">
            <v>43000.007184051021</v>
          </cell>
          <cell r="AO257">
            <v>43000.007353235531</v>
          </cell>
          <cell r="AP257">
            <v>43000.007191203171</v>
          </cell>
          <cell r="AQ257">
            <v>499999.80932363024</v>
          </cell>
          <cell r="AR257">
            <v>37500.005322050383</v>
          </cell>
          <cell r="AS257">
            <v>37500.005322137855</v>
          </cell>
          <cell r="AT257">
            <v>37500.005322132078</v>
          </cell>
          <cell r="AU257">
            <v>37500.005322201003</v>
          </cell>
          <cell r="AV257">
            <v>37500.005322209661</v>
          </cell>
          <cell r="AW257">
            <v>37500.004566092786</v>
          </cell>
          <cell r="AX257">
            <v>37500.004478586045</v>
          </cell>
          <cell r="AY257">
            <v>37500.004956810386</v>
          </cell>
          <cell r="AZ257">
            <v>37500.005582361468</v>
          </cell>
          <cell r="BA257">
            <v>37500.005686344877</v>
          </cell>
          <cell r="BB257">
            <v>37500.005508666341</v>
          </cell>
          <cell r="BC257">
            <v>37500.005321913588</v>
          </cell>
          <cell r="BD257">
            <v>450000.06271150644</v>
          </cell>
          <cell r="BE257">
            <v>411194.50264049717</v>
          </cell>
          <cell r="BF257">
            <v>280222.0736934187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2168573.8337399056</v>
          </cell>
        </row>
        <row r="258">
          <cell r="A258" t="str">
            <v>EquivOzAdj_Prod</v>
          </cell>
          <cell r="B258" t="str">
            <v xml:space="preserve"> Gold equivalent ounces produced - Silver Adj</v>
          </cell>
          <cell r="C258" t="str">
            <v>oz</v>
          </cell>
          <cell r="D258"/>
          <cell r="E258"/>
          <cell r="F258" t="str">
            <v>96036_Adj</v>
          </cell>
          <cell r="G258"/>
          <cell r="H258"/>
          <cell r="I258"/>
          <cell r="J258"/>
          <cell r="K258"/>
          <cell r="L258"/>
          <cell r="M258"/>
          <cell r="N258"/>
          <cell r="O258"/>
          <cell r="P258"/>
          <cell r="Q258"/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</row>
        <row r="259">
          <cell r="A259" t="str">
            <v>CubpOz_Prod_Mill</v>
          </cell>
          <cell r="B259" t="str">
            <v>Pounds produced copper - mill (by-product)</v>
          </cell>
          <cell r="C259" t="str">
            <v>lbs</v>
          </cell>
          <cell r="D259"/>
          <cell r="E259"/>
          <cell r="F259" t="str">
            <v>96022_MILL</v>
          </cell>
          <cell r="G259"/>
          <cell r="H259"/>
          <cell r="I259"/>
          <cell r="J259"/>
          <cell r="K259"/>
          <cell r="L259"/>
          <cell r="M259"/>
          <cell r="N259"/>
          <cell r="O259"/>
          <cell r="P259"/>
          <cell r="Q259"/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</row>
        <row r="260">
          <cell r="A260" t="str">
            <v>CubpOz_Prod_Mill1</v>
          </cell>
          <cell r="B260" t="str">
            <v>Cu pounds produced - mill plant 1 (by-product)</v>
          </cell>
          <cell r="C260" t="str">
            <v>lbs</v>
          </cell>
          <cell r="D260"/>
          <cell r="E260"/>
          <cell r="F260" t="str">
            <v>96022_M1</v>
          </cell>
          <cell r="G260"/>
          <cell r="H260"/>
          <cell r="I260"/>
          <cell r="J260"/>
          <cell r="K260"/>
          <cell r="L260"/>
          <cell r="M260"/>
          <cell r="N260"/>
          <cell r="O260"/>
          <cell r="P260"/>
          <cell r="Q260"/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</row>
        <row r="261">
          <cell r="A261" t="str">
            <v>CubpOz_Prod_Mill2</v>
          </cell>
          <cell r="B261" t="str">
            <v>Cu pounds produced - mill plant 2 (by-product)</v>
          </cell>
          <cell r="C261" t="str">
            <v>lbs</v>
          </cell>
          <cell r="D261"/>
          <cell r="E261"/>
          <cell r="F261" t="str">
            <v>96022_M2</v>
          </cell>
          <cell r="G261"/>
          <cell r="H261"/>
          <cell r="I261"/>
          <cell r="J261"/>
          <cell r="K261"/>
          <cell r="L261"/>
          <cell r="M261"/>
          <cell r="N261"/>
          <cell r="O261"/>
          <cell r="P261"/>
          <cell r="Q261"/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</row>
        <row r="262">
          <cell r="A262" t="str">
            <v>CubpOz_Prod_Mill3</v>
          </cell>
          <cell r="B262" t="str">
            <v>Cu pounds produced - mill plant 3 (by-product)</v>
          </cell>
          <cell r="C262" t="str">
            <v>lbs</v>
          </cell>
          <cell r="D262"/>
          <cell r="E262"/>
          <cell r="F262" t="str">
            <v>96022_M3</v>
          </cell>
          <cell r="G262"/>
          <cell r="H262"/>
          <cell r="I262"/>
          <cell r="J262"/>
          <cell r="K262"/>
          <cell r="L262"/>
          <cell r="M262"/>
          <cell r="N262"/>
          <cell r="O262"/>
          <cell r="P262"/>
          <cell r="Q262"/>
          <cell r="R262"/>
          <cell r="S262"/>
          <cell r="T262"/>
          <cell r="U262"/>
          <cell r="V262"/>
          <cell r="W262"/>
          <cell r="X262"/>
          <cell r="Y262"/>
          <cell r="Z262"/>
          <cell r="AA262"/>
          <cell r="AB262"/>
          <cell r="AC262"/>
          <cell r="AD262">
            <v>0</v>
          </cell>
          <cell r="AE262"/>
          <cell r="AF262"/>
          <cell r="AG262"/>
          <cell r="AH262"/>
          <cell r="AI262"/>
          <cell r="AJ262"/>
          <cell r="AK262"/>
          <cell r="AL262"/>
          <cell r="AM262"/>
          <cell r="AN262"/>
          <cell r="AO262"/>
          <cell r="AP262"/>
          <cell r="AQ262">
            <v>0</v>
          </cell>
          <cell r="AR262"/>
          <cell r="AS262"/>
          <cell r="AT262"/>
          <cell r="AU262"/>
          <cell r="AV262"/>
          <cell r="AW262"/>
          <cell r="AX262"/>
          <cell r="AY262"/>
          <cell r="AZ262"/>
          <cell r="BA262"/>
          <cell r="BB262"/>
          <cell r="BC262"/>
          <cell r="BD262">
            <v>0</v>
          </cell>
          <cell r="BE262"/>
          <cell r="BF262"/>
          <cell r="BG262"/>
          <cell r="BH262"/>
          <cell r="BI262"/>
          <cell r="BJ262"/>
          <cell r="BK262"/>
          <cell r="BL262"/>
          <cell r="BM262">
            <v>0</v>
          </cell>
        </row>
        <row r="263">
          <cell r="A263" t="str">
            <v>CubpOz_Prod_Pad</v>
          </cell>
          <cell r="B263" t="str">
            <v>Pounds produced copper - pad (by-product)</v>
          </cell>
          <cell r="C263" t="str">
            <v>lbs</v>
          </cell>
          <cell r="D263"/>
          <cell r="E263"/>
          <cell r="F263" t="str">
            <v>96022_PAD</v>
          </cell>
          <cell r="G263"/>
          <cell r="H263"/>
          <cell r="I263"/>
          <cell r="J263"/>
          <cell r="K263"/>
          <cell r="L263"/>
          <cell r="M263"/>
          <cell r="N263"/>
          <cell r="O263"/>
          <cell r="P263"/>
          <cell r="Q263"/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</row>
        <row r="264">
          <cell r="A264" t="str">
            <v>CubpOz_Prod_Pad1</v>
          </cell>
          <cell r="B264" t="str">
            <v>Cu pounds produced - pad 1 (by-product)</v>
          </cell>
          <cell r="C264" t="str">
            <v>lbs</v>
          </cell>
          <cell r="D264"/>
          <cell r="E264"/>
          <cell r="F264" t="str">
            <v>96022_P1</v>
          </cell>
          <cell r="G264"/>
          <cell r="H264"/>
          <cell r="I264"/>
          <cell r="J264"/>
          <cell r="K264"/>
          <cell r="L264"/>
          <cell r="M264"/>
          <cell r="N264"/>
          <cell r="O264"/>
          <cell r="P264"/>
          <cell r="Q264"/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</row>
        <row r="265">
          <cell r="A265" t="str">
            <v>CubpOz_Prod_Pad2</v>
          </cell>
          <cell r="B265" t="str">
            <v>Cu pounds produced - pad 2 (by-product)</v>
          </cell>
          <cell r="C265" t="str">
            <v>lbs</v>
          </cell>
          <cell r="D265"/>
          <cell r="E265"/>
          <cell r="F265" t="str">
            <v>96022_P2</v>
          </cell>
          <cell r="G265"/>
          <cell r="H265"/>
          <cell r="I265"/>
          <cell r="J265"/>
          <cell r="K265"/>
          <cell r="L265"/>
          <cell r="M265"/>
          <cell r="N265"/>
          <cell r="O265"/>
          <cell r="P265"/>
          <cell r="Q265"/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</row>
        <row r="266">
          <cell r="A266" t="str">
            <v>CubpOz_Prod_Pad3</v>
          </cell>
          <cell r="B266" t="str">
            <v>Cu pounds produced - pad 3 (by-product)</v>
          </cell>
          <cell r="C266" t="str">
            <v>lbs</v>
          </cell>
          <cell r="D266"/>
          <cell r="E266"/>
          <cell r="F266" t="str">
            <v>96022_P3</v>
          </cell>
          <cell r="G266"/>
          <cell r="H266"/>
          <cell r="I266"/>
          <cell r="J266"/>
          <cell r="K266"/>
          <cell r="L266"/>
          <cell r="M266"/>
          <cell r="N266"/>
          <cell r="O266"/>
          <cell r="P266"/>
          <cell r="Q266"/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</row>
        <row r="267">
          <cell r="A267" t="str">
            <v>CubpOz_Prod_Pad4</v>
          </cell>
          <cell r="B267" t="str">
            <v>Cu pounds produced - pad 4 (by-product)</v>
          </cell>
          <cell r="C267" t="str">
            <v>lbs</v>
          </cell>
          <cell r="D267"/>
          <cell r="E267"/>
          <cell r="F267" t="str">
            <v>96022_P4</v>
          </cell>
          <cell r="G267"/>
          <cell r="H267"/>
          <cell r="I267"/>
          <cell r="J267"/>
          <cell r="K267"/>
          <cell r="L267"/>
          <cell r="M267"/>
          <cell r="N267"/>
          <cell r="O267"/>
          <cell r="P267"/>
          <cell r="Q267"/>
          <cell r="R267"/>
          <cell r="S267"/>
          <cell r="T267"/>
          <cell r="U267"/>
          <cell r="V267"/>
          <cell r="W267"/>
          <cell r="X267"/>
          <cell r="Y267"/>
          <cell r="Z267"/>
          <cell r="AA267"/>
          <cell r="AB267"/>
          <cell r="AC267"/>
          <cell r="AD267">
            <v>0</v>
          </cell>
          <cell r="AE267"/>
          <cell r="AF267"/>
          <cell r="AG267"/>
          <cell r="AH267"/>
          <cell r="AI267"/>
          <cell r="AJ267"/>
          <cell r="AK267"/>
          <cell r="AL267"/>
          <cell r="AM267"/>
          <cell r="AN267"/>
          <cell r="AO267"/>
          <cell r="AP267"/>
          <cell r="AQ267">
            <v>0</v>
          </cell>
          <cell r="AR267"/>
          <cell r="AS267"/>
          <cell r="AT267"/>
          <cell r="AU267"/>
          <cell r="AV267"/>
          <cell r="AW267"/>
          <cell r="AX267"/>
          <cell r="AY267"/>
          <cell r="AZ267"/>
          <cell r="BA267"/>
          <cell r="BB267"/>
          <cell r="BC267"/>
          <cell r="BD267">
            <v>0</v>
          </cell>
          <cell r="BE267"/>
          <cell r="BF267"/>
          <cell r="BG267"/>
          <cell r="BH267"/>
          <cell r="BI267"/>
          <cell r="BJ267"/>
          <cell r="BK267"/>
          <cell r="BL267"/>
          <cell r="BM267">
            <v>0</v>
          </cell>
        </row>
        <row r="268">
          <cell r="A268" t="str">
            <v>CubpOz_Prod</v>
          </cell>
          <cell r="B268" t="str">
            <v>Pounds produced copper (by-product)</v>
          </cell>
          <cell r="C268" t="str">
            <v>lbs</v>
          </cell>
          <cell r="D268"/>
          <cell r="E268"/>
          <cell r="F268" t="str">
            <v>96022</v>
          </cell>
          <cell r="G268"/>
          <cell r="H268"/>
          <cell r="I268"/>
          <cell r="J268"/>
          <cell r="K268"/>
          <cell r="L268"/>
          <cell r="M268"/>
          <cell r="N268"/>
          <cell r="O268"/>
          <cell r="P268"/>
          <cell r="Q268"/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</row>
        <row r="269">
          <cell r="A269" t="str">
            <v>Au_Sold</v>
          </cell>
          <cell r="B269" t="str">
            <v xml:space="preserve"> Ounces sold gold </v>
          </cell>
          <cell r="C269" t="str">
            <v>oz</v>
          </cell>
          <cell r="D269"/>
          <cell r="E269"/>
          <cell r="F269" t="str">
            <v>96070</v>
          </cell>
          <cell r="G269"/>
          <cell r="H269"/>
          <cell r="I269"/>
          <cell r="J269"/>
          <cell r="K269"/>
          <cell r="L269"/>
          <cell r="M269"/>
          <cell r="N269"/>
          <cell r="O269"/>
          <cell r="P269"/>
          <cell r="Q269"/>
          <cell r="R269">
            <v>21144.694</v>
          </cell>
          <cell r="S269">
            <v>26393.02</v>
          </cell>
          <cell r="T269">
            <v>73026.231</v>
          </cell>
          <cell r="U269">
            <v>35722.58</v>
          </cell>
          <cell r="V269">
            <v>39938.402999999998</v>
          </cell>
          <cell r="W269">
            <v>40875.841</v>
          </cell>
          <cell r="X269">
            <v>38415.459000000003</v>
          </cell>
          <cell r="Y269">
            <v>45391.014000000003</v>
          </cell>
          <cell r="Z269">
            <v>44533.793166607087</v>
          </cell>
          <cell r="AA269">
            <v>44185.14110728979</v>
          </cell>
          <cell r="AB269">
            <v>39379.576675132455</v>
          </cell>
          <cell r="AC269">
            <v>38856.946738012652</v>
          </cell>
          <cell r="AD269">
            <v>487862.69968704204</v>
          </cell>
          <cell r="AE269">
            <v>37222.798853124419</v>
          </cell>
          <cell r="AF269">
            <v>36879.38595390103</v>
          </cell>
          <cell r="AG269">
            <v>36816.036978210344</v>
          </cell>
          <cell r="AH269">
            <v>38118.959418334496</v>
          </cell>
          <cell r="AI269">
            <v>38057.414479780251</v>
          </cell>
          <cell r="AJ269">
            <v>38728.311566815464</v>
          </cell>
          <cell r="AK269">
            <v>38547.708599469472</v>
          </cell>
          <cell r="AL269">
            <v>38694.361558036704</v>
          </cell>
          <cell r="AM269">
            <v>38219.715304927289</v>
          </cell>
          <cell r="AN269">
            <v>39096.246080727455</v>
          </cell>
          <cell r="AO269">
            <v>38974.594516388563</v>
          </cell>
          <cell r="AP269">
            <v>39209.918171065794</v>
          </cell>
          <cell r="AQ269">
            <v>458565.45148078125</v>
          </cell>
          <cell r="AR269">
            <v>33907.969509939765</v>
          </cell>
          <cell r="AS269">
            <v>34251.342324397127</v>
          </cell>
          <cell r="AT269">
            <v>33992.458319155572</v>
          </cell>
          <cell r="AU269">
            <v>33805.905993885441</v>
          </cell>
          <cell r="AV269">
            <v>33649.56848005527</v>
          </cell>
          <cell r="AW269">
            <v>33467.628316035778</v>
          </cell>
          <cell r="AX269">
            <v>33313.069519467907</v>
          </cell>
          <cell r="AY269">
            <v>32736.673368315907</v>
          </cell>
          <cell r="AZ269">
            <v>32722.168301069119</v>
          </cell>
          <cell r="BA269">
            <v>33030.098803700079</v>
          </cell>
          <cell r="BB269">
            <v>33077.708232122473</v>
          </cell>
          <cell r="BC269">
            <v>32457.453757618168</v>
          </cell>
          <cell r="BD269">
            <v>400412.04492576257</v>
          </cell>
          <cell r="BE269">
            <v>366629.93913583521</v>
          </cell>
          <cell r="BF269">
            <v>255437.665019657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1968907.8002490783</v>
          </cell>
        </row>
        <row r="270">
          <cell r="A270" t="str">
            <v>Ag_Sold</v>
          </cell>
          <cell r="B270" t="str">
            <v xml:space="preserve"> Ounces sold silver </v>
          </cell>
          <cell r="C270" t="str">
            <v>oz</v>
          </cell>
          <cell r="D270"/>
          <cell r="E270"/>
          <cell r="F270" t="str">
            <v>96071</v>
          </cell>
          <cell r="G270"/>
          <cell r="H270"/>
          <cell r="I270"/>
          <cell r="J270"/>
          <cell r="K270"/>
          <cell r="L270"/>
          <cell r="M270"/>
          <cell r="N270"/>
          <cell r="O270"/>
          <cell r="P270"/>
          <cell r="Q270"/>
          <cell r="R270">
            <v>94148.361999999994</v>
          </cell>
          <cell r="S270">
            <v>302170.22400000005</v>
          </cell>
          <cell r="T270">
            <v>428743.962</v>
          </cell>
          <cell r="U270">
            <v>299981.09221290005</v>
          </cell>
          <cell r="V270">
            <v>289890.97600000002</v>
          </cell>
          <cell r="W270">
            <v>143558.26</v>
          </cell>
          <cell r="X270">
            <v>250980.6</v>
          </cell>
          <cell r="Y270">
            <v>477929.45600000001</v>
          </cell>
          <cell r="Z270">
            <v>197392.03565996795</v>
          </cell>
          <cell r="AA270">
            <v>269192.32630425243</v>
          </cell>
          <cell r="AB270">
            <v>237793.74016300513</v>
          </cell>
          <cell r="AC270">
            <v>248657.38762574864</v>
          </cell>
          <cell r="AD270">
            <v>3240438.4219658743</v>
          </cell>
          <cell r="AE270">
            <v>208290.6238069752</v>
          </cell>
          <cell r="AF270">
            <v>234026.36176173933</v>
          </cell>
          <cell r="AG270">
            <v>238797.23589861052</v>
          </cell>
          <cell r="AH270">
            <v>253578.58258666712</v>
          </cell>
          <cell r="AI270">
            <v>258194.45252859304</v>
          </cell>
          <cell r="AJ270">
            <v>245377.17119787491</v>
          </cell>
          <cell r="AK270">
            <v>258922.39360207089</v>
          </cell>
          <cell r="AL270">
            <v>247923.42141775679</v>
          </cell>
          <cell r="AM270">
            <v>283521.87339029362</v>
          </cell>
          <cell r="AN270">
            <v>292782.08274926699</v>
          </cell>
          <cell r="AO270">
            <v>301905.96276352217</v>
          </cell>
          <cell r="AP270">
            <v>284256.6765103034</v>
          </cell>
          <cell r="AQ270">
            <v>3107576.8382136743</v>
          </cell>
          <cell r="AR270">
            <v>269402.68590829655</v>
          </cell>
          <cell r="AS270">
            <v>243649.72483055477</v>
          </cell>
          <cell r="AT270">
            <v>263066.0252232381</v>
          </cell>
          <cell r="AU270">
            <v>277057.4496236674</v>
          </cell>
          <cell r="AV270">
            <v>288782.76316157909</v>
          </cell>
          <cell r="AW270">
            <v>302428.21875427605</v>
          </cell>
          <cell r="AX270">
            <v>314020.12193386036</v>
          </cell>
          <cell r="AY270">
            <v>357249.86913708586</v>
          </cell>
          <cell r="AZ270">
            <v>358337.79609692603</v>
          </cell>
          <cell r="BA270">
            <v>335243.01619835978</v>
          </cell>
          <cell r="BB270">
            <v>331672.29574079014</v>
          </cell>
          <cell r="BC270">
            <v>378191.36732215638</v>
          </cell>
          <cell r="BD270">
            <v>3719101.3339307904</v>
          </cell>
          <cell r="BE270">
            <v>3342342.262849648</v>
          </cell>
          <cell r="BF270">
            <v>1858830.6505321262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15268289.50749211</v>
          </cell>
        </row>
        <row r="271">
          <cell r="A271" t="str">
            <v>Cu_Sold</v>
          </cell>
          <cell r="B271" t="str">
            <v xml:space="preserve"> Pounds sold copper </v>
          </cell>
          <cell r="C271" t="str">
            <v>lbs</v>
          </cell>
          <cell r="D271"/>
          <cell r="E271"/>
          <cell r="F271" t="str">
            <v>96072</v>
          </cell>
          <cell r="G271"/>
          <cell r="H271"/>
          <cell r="I271"/>
          <cell r="J271"/>
          <cell r="K271"/>
          <cell r="L271"/>
          <cell r="M271"/>
          <cell r="N271"/>
          <cell r="O271"/>
          <cell r="P271"/>
          <cell r="Q271"/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</row>
        <row r="272">
          <cell r="A272" t="str">
            <v>EquivOz_Sold</v>
          </cell>
          <cell r="B272" t="str">
            <v xml:space="preserve"> Gold equivalent ounces sold</v>
          </cell>
          <cell r="C272" t="str">
            <v>oz</v>
          </cell>
          <cell r="D272"/>
          <cell r="E272"/>
          <cell r="F272" t="str">
            <v>98026</v>
          </cell>
          <cell r="G272"/>
          <cell r="H272"/>
          <cell r="I272"/>
          <cell r="J272"/>
          <cell r="K272"/>
          <cell r="L272"/>
          <cell r="M272"/>
          <cell r="N272"/>
          <cell r="O272"/>
          <cell r="P272"/>
          <cell r="Q272"/>
          <cell r="R272">
            <v>22280.928153994701</v>
          </cell>
          <cell r="S272">
            <v>30010.958505747149</v>
          </cell>
          <cell r="T272">
            <v>78075.624027911894</v>
          </cell>
          <cell r="U272">
            <v>39230.310264416534</v>
          </cell>
          <cell r="V272">
            <v>43240.498637316297</v>
          </cell>
          <cell r="W272">
            <v>42459.844751517099</v>
          </cell>
          <cell r="X272">
            <v>41212.211841542201</v>
          </cell>
          <cell r="Y272">
            <v>50855.563005259595</v>
          </cell>
          <cell r="Z272">
            <v>47165.686975406657</v>
          </cell>
          <cell r="AA272">
            <v>47774.372124679823</v>
          </cell>
          <cell r="AB272">
            <v>42550.159877305865</v>
          </cell>
          <cell r="AC272">
            <v>42172.378573022637</v>
          </cell>
          <cell r="AD272">
            <v>527028.53673812049</v>
          </cell>
          <cell r="AE272">
            <v>40000.007170550758</v>
          </cell>
          <cell r="AF272">
            <v>39999.737444057551</v>
          </cell>
          <cell r="AG272">
            <v>40000.000123525155</v>
          </cell>
          <cell r="AH272">
            <v>41500.007186156727</v>
          </cell>
          <cell r="AI272">
            <v>41500.00718016149</v>
          </cell>
          <cell r="AJ272">
            <v>42000.007182787129</v>
          </cell>
          <cell r="AK272">
            <v>42000.00718083042</v>
          </cell>
          <cell r="AL272">
            <v>42000.007176940126</v>
          </cell>
          <cell r="AM272">
            <v>42000.00695013121</v>
          </cell>
          <cell r="AN272">
            <v>43000.007184051021</v>
          </cell>
          <cell r="AO272">
            <v>43000.007353235531</v>
          </cell>
          <cell r="AP272">
            <v>43000.007191203171</v>
          </cell>
          <cell r="AQ272">
            <v>499999.80932363024</v>
          </cell>
          <cell r="AR272">
            <v>37500.005322050383</v>
          </cell>
          <cell r="AS272">
            <v>37500.005322137855</v>
          </cell>
          <cell r="AT272">
            <v>37500.005322132078</v>
          </cell>
          <cell r="AU272">
            <v>37500.005322201003</v>
          </cell>
          <cell r="AV272">
            <v>37500.005322209661</v>
          </cell>
          <cell r="AW272">
            <v>37500.004566092786</v>
          </cell>
          <cell r="AX272">
            <v>37500.004478586045</v>
          </cell>
          <cell r="AY272">
            <v>37500.004956810386</v>
          </cell>
          <cell r="AZ272">
            <v>37500.005582361468</v>
          </cell>
          <cell r="BA272">
            <v>37500.005686344877</v>
          </cell>
          <cell r="BB272">
            <v>37500.005508666341</v>
          </cell>
          <cell r="BC272">
            <v>37500.005321913588</v>
          </cell>
          <cell r="BD272">
            <v>450000.06271150644</v>
          </cell>
          <cell r="BE272">
            <v>411194.50264049717</v>
          </cell>
          <cell r="BF272">
            <v>280222.0736934187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2168444.9851071727</v>
          </cell>
        </row>
        <row r="273">
          <cell r="A273" t="str">
            <v>AISC</v>
          </cell>
          <cell r="B273" t="str">
            <v>Proxy AISC / oz sold</v>
          </cell>
          <cell r="C273" t="str">
            <v>USD / oz</v>
          </cell>
          <cell r="D273"/>
          <cell r="E273"/>
          <cell r="F273"/>
          <cell r="G273"/>
          <cell r="H273"/>
          <cell r="I273"/>
          <cell r="J273"/>
          <cell r="K273"/>
          <cell r="L273"/>
          <cell r="M273"/>
          <cell r="N273"/>
          <cell r="O273"/>
          <cell r="P273"/>
          <cell r="Q273"/>
          <cell r="R273">
            <v>827.21077024322869</v>
          </cell>
          <cell r="S273">
            <v>716.16802228706138</v>
          </cell>
          <cell r="T273">
            <v>599.41119719093501</v>
          </cell>
          <cell r="U273">
            <v>634.23706267672185</v>
          </cell>
          <cell r="V273">
            <v>614.87304212202628</v>
          </cell>
          <cell r="W273">
            <v>637.92569540735792</v>
          </cell>
          <cell r="X273">
            <v>678.31618568507065</v>
          </cell>
          <cell r="Y273">
            <v>670.55428422792511</v>
          </cell>
          <cell r="Z273">
            <v>737.81840513210216</v>
          </cell>
          <cell r="AA273">
            <v>666.38828682020596</v>
          </cell>
          <cell r="AB273">
            <v>592.51118292073591</v>
          </cell>
          <cell r="AC273">
            <v>708.5745816186253</v>
          </cell>
          <cell r="AD273">
            <v>662.32526732094402</v>
          </cell>
          <cell r="AE273">
            <v>659.07983126263002</v>
          </cell>
          <cell r="AF273">
            <v>734.14663898310152</v>
          </cell>
          <cell r="AG273">
            <v>849.70527017826987</v>
          </cell>
          <cell r="AH273">
            <v>724.46098338052923</v>
          </cell>
          <cell r="AI273">
            <v>700.76914718440185</v>
          </cell>
          <cell r="AJ273">
            <v>805.49130766946269</v>
          </cell>
          <cell r="AK273">
            <v>731.22893545557656</v>
          </cell>
          <cell r="AL273">
            <v>855.775739607064</v>
          </cell>
          <cell r="AM273">
            <v>834.03849837786265</v>
          </cell>
          <cell r="AN273">
            <v>643.17845496195957</v>
          </cell>
          <cell r="AO273">
            <v>647.6158724749522</v>
          </cell>
          <cell r="AP273">
            <v>786.97561437360423</v>
          </cell>
          <cell r="AQ273">
            <v>747.44575718247961</v>
          </cell>
          <cell r="AR273">
            <v>710.42546630065897</v>
          </cell>
          <cell r="AS273">
            <v>737.12737376069663</v>
          </cell>
          <cell r="AT273">
            <v>834.84642360137263</v>
          </cell>
          <cell r="AU273">
            <v>712.16581198574738</v>
          </cell>
          <cell r="AV273">
            <v>696.40334433130579</v>
          </cell>
          <cell r="AW273">
            <v>868.91688372739543</v>
          </cell>
          <cell r="AX273">
            <v>674.13394616923176</v>
          </cell>
          <cell r="AY273">
            <v>661.66791705611786</v>
          </cell>
          <cell r="AZ273">
            <v>854.85814420103975</v>
          </cell>
          <cell r="BA273">
            <v>703.07554181266971</v>
          </cell>
          <cell r="BB273">
            <v>668.82046893241613</v>
          </cell>
          <cell r="BC273">
            <v>832.85607376031203</v>
          </cell>
          <cell r="BD273">
            <v>746.2747829634543</v>
          </cell>
          <cell r="BE273">
            <v>741.98388530981254</v>
          </cell>
          <cell r="BF273">
            <v>874.36798647878061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741.88077989691487</v>
          </cell>
        </row>
        <row r="274">
          <cell r="A274" t="str">
            <v>Cubp_Sold</v>
          </cell>
          <cell r="B274" t="str">
            <v>Pounds sold copper (by-product)</v>
          </cell>
          <cell r="C274" t="str">
            <v>lbs</v>
          </cell>
          <cell r="D274"/>
          <cell r="E274"/>
          <cell r="F274" t="str">
            <v>96073</v>
          </cell>
          <cell r="G274"/>
          <cell r="H274"/>
          <cell r="I274"/>
          <cell r="J274"/>
          <cell r="K274"/>
          <cell r="L274"/>
          <cell r="M274"/>
          <cell r="N274"/>
          <cell r="O274"/>
          <cell r="P274"/>
          <cell r="Q274"/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</row>
        <row r="275">
          <cell r="A275" t="str">
            <v>Diesel</v>
          </cell>
          <cell r="B275" t="str">
            <v xml:space="preserve"> Diesel - unit </v>
          </cell>
          <cell r="C275" t="str">
            <v>L</v>
          </cell>
          <cell r="D275"/>
          <cell r="E275"/>
          <cell r="F275" t="str">
            <v>90720</v>
          </cell>
          <cell r="G275"/>
          <cell r="H275"/>
          <cell r="I275"/>
          <cell r="J275"/>
          <cell r="K275"/>
          <cell r="L275"/>
          <cell r="M275"/>
          <cell r="N275"/>
          <cell r="O275"/>
          <cell r="P275"/>
          <cell r="Q275"/>
          <cell r="R275">
            <v>6369068.0109999999</v>
          </cell>
          <cell r="S275">
            <v>5633269.2519299295</v>
          </cell>
          <cell r="T275">
            <v>6363939.0180000002</v>
          </cell>
          <cell r="U275">
            <v>5465499.8595238794</v>
          </cell>
          <cell r="V275">
            <v>5104278.375</v>
          </cell>
          <cell r="W275">
            <v>4658199.0120000001</v>
          </cell>
          <cell r="X275">
            <v>4764237.3437864603</v>
          </cell>
          <cell r="Y275">
            <v>4487038.1409999998</v>
          </cell>
          <cell r="Z275">
            <v>4508801.1304160124</v>
          </cell>
          <cell r="AA275">
            <v>4807788.0748562189</v>
          </cell>
          <cell r="AB275">
            <v>4975091.5440214872</v>
          </cell>
          <cell r="AC275">
            <v>5172585.7713386621</v>
          </cell>
          <cell r="AD275">
            <v>62309795.532872647</v>
          </cell>
          <cell r="AE275">
            <v>5498032.9754091268</v>
          </cell>
          <cell r="AF275">
            <v>5027081.8671234474</v>
          </cell>
          <cell r="AG275">
            <v>5374120.2707530335</v>
          </cell>
          <cell r="AH275">
            <v>5133276.8875758424</v>
          </cell>
          <cell r="AI275">
            <v>5064622.879143836</v>
          </cell>
          <cell r="AJ275">
            <v>4511540.8490956454</v>
          </cell>
          <cell r="AK275">
            <v>4548306.3391220551</v>
          </cell>
          <cell r="AL275">
            <v>4552374.8219232978</v>
          </cell>
          <cell r="AM275">
            <v>4610403.7682071244</v>
          </cell>
          <cell r="AN275">
            <v>5017493.9054927034</v>
          </cell>
          <cell r="AO275">
            <v>4910470.1281230301</v>
          </cell>
          <cell r="AP275">
            <v>5160074.7431126582</v>
          </cell>
          <cell r="AQ275">
            <v>59407799.435081802</v>
          </cell>
          <cell r="AR275">
            <v>4841464.257957017</v>
          </cell>
          <cell r="AS275">
            <v>4429971.9273548471</v>
          </cell>
          <cell r="AT275">
            <v>4797860.6289576115</v>
          </cell>
          <cell r="AU275">
            <v>4586086.687532451</v>
          </cell>
          <cell r="AV275">
            <v>4513616.4826047262</v>
          </cell>
          <cell r="AW275">
            <v>4085129.7496805834</v>
          </cell>
          <cell r="AX275">
            <v>4162594.4685788476</v>
          </cell>
          <cell r="AY275">
            <v>4210695.5212047501</v>
          </cell>
          <cell r="AZ275">
            <v>4379266.6620144444</v>
          </cell>
          <cell r="BA275">
            <v>5862154.9243582226</v>
          </cell>
          <cell r="BB275">
            <v>4569462.8149485597</v>
          </cell>
          <cell r="BC275">
            <v>4834131.4942724518</v>
          </cell>
          <cell r="BD275">
            <v>55272435.619464517</v>
          </cell>
          <cell r="BE275">
            <v>46303720.203851074</v>
          </cell>
          <cell r="BF275">
            <v>36001250.566343516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259295001.35761353</v>
          </cell>
        </row>
        <row r="276">
          <cell r="A276" t="str">
            <v>Aviation</v>
          </cell>
          <cell r="B276" t="str">
            <v xml:space="preserve"> Aviation fuel - unit </v>
          </cell>
          <cell r="C276" t="str">
            <v>L</v>
          </cell>
          <cell r="D276"/>
          <cell r="E276"/>
          <cell r="F276" t="str">
            <v>518040_UNIT</v>
          </cell>
          <cell r="G276"/>
          <cell r="H276"/>
          <cell r="I276"/>
          <cell r="J276"/>
          <cell r="K276"/>
          <cell r="L276"/>
          <cell r="M276"/>
          <cell r="N276"/>
          <cell r="O276"/>
          <cell r="P276"/>
          <cell r="Q276"/>
          <cell r="R276">
            <v>172125.60399999999</v>
          </cell>
          <cell r="S276">
            <v>120121.212121212</v>
          </cell>
          <cell r="T276">
            <v>170218.712</v>
          </cell>
          <cell r="U276">
            <v>143080.68459657699</v>
          </cell>
          <cell r="V276">
            <v>186444.44399999999</v>
          </cell>
          <cell r="W276">
            <v>176574.655</v>
          </cell>
          <cell r="X276">
            <v>209176.03</v>
          </cell>
          <cell r="Y276">
            <v>206946.18299999999</v>
          </cell>
          <cell r="Z276">
            <v>223602.66659552581</v>
          </cell>
          <cell r="AA276">
            <v>169033</v>
          </cell>
          <cell r="AB276">
            <v>166044</v>
          </cell>
          <cell r="AC276">
            <v>175104</v>
          </cell>
          <cell r="AD276">
            <v>2118471.1913133147</v>
          </cell>
          <cell r="AE276">
            <v>651931.32999999996</v>
          </cell>
          <cell r="AF276">
            <v>640987.32999999996</v>
          </cell>
          <cell r="AG276">
            <v>672427.33</v>
          </cell>
          <cell r="AH276">
            <v>671512.33</v>
          </cell>
          <cell r="AI276">
            <v>672471.33</v>
          </cell>
          <cell r="AJ276">
            <v>709457.33</v>
          </cell>
          <cell r="AK276">
            <v>716211.33</v>
          </cell>
          <cell r="AL276">
            <v>711037.33</v>
          </cell>
          <cell r="AM276">
            <v>695557.33</v>
          </cell>
          <cell r="AN276">
            <v>679246.33</v>
          </cell>
          <cell r="AO276">
            <v>667507.32999999996</v>
          </cell>
          <cell r="AP276">
            <v>676567.33</v>
          </cell>
          <cell r="AQ276">
            <v>8164913.96</v>
          </cell>
          <cell r="AR276">
            <v>647047.62</v>
          </cell>
          <cell r="AS276">
            <v>652103.62</v>
          </cell>
          <cell r="AT276">
            <v>645543.62</v>
          </cell>
          <cell r="AU276">
            <v>644628.62</v>
          </cell>
          <cell r="AV276">
            <v>645587.62</v>
          </cell>
          <cell r="AW276">
            <v>687573.62</v>
          </cell>
          <cell r="AX276">
            <v>213960.62</v>
          </cell>
          <cell r="AY276">
            <v>208786.62</v>
          </cell>
          <cell r="AZ276">
            <v>193306.62</v>
          </cell>
          <cell r="BA276">
            <v>167995.62</v>
          </cell>
          <cell r="BB276">
            <v>165256.62</v>
          </cell>
          <cell r="BC276">
            <v>174316.62</v>
          </cell>
          <cell r="BD276">
            <v>5046107.4400000004</v>
          </cell>
          <cell r="BE276">
            <v>1868607.34</v>
          </cell>
          <cell r="BF276">
            <v>1011943.52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18210043.451313313</v>
          </cell>
        </row>
        <row r="277">
          <cell r="A277" t="str">
            <v>Lub</v>
          </cell>
          <cell r="B277" t="str">
            <v>Lubricants - unit</v>
          </cell>
          <cell r="C277" t="str">
            <v>L</v>
          </cell>
          <cell r="D277"/>
          <cell r="E277"/>
          <cell r="F277" t="str">
            <v>520505_UNIT</v>
          </cell>
          <cell r="G277"/>
          <cell r="H277"/>
          <cell r="I277"/>
          <cell r="J277"/>
          <cell r="K277"/>
          <cell r="L277"/>
          <cell r="M277"/>
          <cell r="N277"/>
          <cell r="O277"/>
          <cell r="P277"/>
          <cell r="Q277"/>
          <cell r="R277">
            <v>69015.483999999997</v>
          </cell>
          <cell r="S277">
            <v>65386.672532402801</v>
          </cell>
          <cell r="T277">
            <v>92817.99</v>
          </cell>
          <cell r="U277">
            <v>77335.101022813906</v>
          </cell>
          <cell r="V277">
            <v>50334.589000000007</v>
          </cell>
          <cell r="W277">
            <v>61305.313000000002</v>
          </cell>
          <cell r="X277">
            <v>54001.947580200496</v>
          </cell>
          <cell r="Y277">
            <v>50902.277999999998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521099.37513541715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521099.37513541715</v>
          </cell>
        </row>
        <row r="278">
          <cell r="A278" t="str">
            <v>FO</v>
          </cell>
          <cell r="B278" t="str">
            <v xml:space="preserve"> Furnace oil - unit</v>
          </cell>
          <cell r="C278" t="str">
            <v>L</v>
          </cell>
          <cell r="D278"/>
          <cell r="E278"/>
          <cell r="F278" t="str">
            <v>518010_UNIT</v>
          </cell>
          <cell r="G278"/>
          <cell r="H278"/>
          <cell r="I278"/>
          <cell r="J278"/>
          <cell r="K278"/>
          <cell r="L278"/>
          <cell r="M278"/>
          <cell r="N278"/>
          <cell r="O278"/>
          <cell r="P278"/>
          <cell r="Q278"/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</row>
        <row r="279">
          <cell r="A279" t="str">
            <v>Gas</v>
          </cell>
          <cell r="B279" t="str">
            <v>Gasoline - unit</v>
          </cell>
          <cell r="C279" t="str">
            <v>L</v>
          </cell>
          <cell r="D279"/>
          <cell r="E279"/>
          <cell r="F279" t="str">
            <v>518015_UNIT</v>
          </cell>
          <cell r="G279"/>
          <cell r="H279"/>
          <cell r="I279"/>
          <cell r="J279"/>
          <cell r="K279"/>
          <cell r="L279"/>
          <cell r="M279"/>
          <cell r="N279"/>
          <cell r="O279"/>
          <cell r="P279"/>
          <cell r="Q279"/>
          <cell r="R279">
            <v>570.81299999999999</v>
          </cell>
          <cell r="S279">
            <v>203.82165605099999</v>
          </cell>
          <cell r="T279">
            <v>829.64308000000005</v>
          </cell>
          <cell r="U279">
            <v>559.08513341809999</v>
          </cell>
          <cell r="V279">
            <v>1057.83124</v>
          </cell>
          <cell r="W279">
            <v>1398.95469</v>
          </cell>
          <cell r="X279">
            <v>784.11750000000006</v>
          </cell>
          <cell r="Y279">
            <v>705.05885000000001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6109.3251494691003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6109.3251494691003</v>
          </cell>
        </row>
        <row r="280">
          <cell r="A280" t="str">
            <v>Prop</v>
          </cell>
          <cell r="B280" t="str">
            <v xml:space="preserve"> Propane - unit</v>
          </cell>
          <cell r="C280" t="str">
            <v>L</v>
          </cell>
          <cell r="D280"/>
          <cell r="E280"/>
          <cell r="F280" t="str">
            <v>518020_UNIT</v>
          </cell>
          <cell r="G280"/>
          <cell r="H280"/>
          <cell r="I280"/>
          <cell r="J280"/>
          <cell r="K280"/>
          <cell r="L280"/>
          <cell r="M280"/>
          <cell r="N280"/>
          <cell r="O280"/>
          <cell r="P280"/>
          <cell r="Q280"/>
          <cell r="R280">
            <v>0</v>
          </cell>
          <cell r="S280">
            <v>0</v>
          </cell>
          <cell r="T280">
            <v>144.62</v>
          </cell>
          <cell r="U280">
            <v>73.546698733299991</v>
          </cell>
          <cell r="V280">
            <v>42.780999999999999</v>
          </cell>
          <cell r="W280">
            <v>81.245000000000005</v>
          </cell>
          <cell r="X280">
            <v>24.9554367201</v>
          </cell>
          <cell r="Y280">
            <v>10.695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377.84313545340001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377.84313545340001</v>
          </cell>
        </row>
        <row r="281">
          <cell r="A281" t="str">
            <v>HFO</v>
          </cell>
          <cell r="B281" t="str">
            <v xml:space="preserve"> HFO - unit</v>
          </cell>
          <cell r="C281" t="str">
            <v>L</v>
          </cell>
          <cell r="D281"/>
          <cell r="E281"/>
          <cell r="F281" t="str">
            <v>518007_UNIT</v>
          </cell>
          <cell r="G281"/>
          <cell r="H281"/>
          <cell r="I281"/>
          <cell r="J281"/>
          <cell r="K281"/>
          <cell r="L281"/>
          <cell r="M281"/>
          <cell r="N281"/>
          <cell r="O281"/>
          <cell r="P281"/>
          <cell r="Q281"/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</row>
        <row r="282">
          <cell r="A282" t="str">
            <v>LFO</v>
          </cell>
          <cell r="B282" t="str">
            <v xml:space="preserve"> LFO - unit</v>
          </cell>
          <cell r="C282" t="str">
            <v>L</v>
          </cell>
          <cell r="D282"/>
          <cell r="E282"/>
          <cell r="F282" t="str">
            <v>518008_UNIT</v>
          </cell>
          <cell r="G282"/>
          <cell r="H282"/>
          <cell r="I282"/>
          <cell r="J282"/>
          <cell r="K282"/>
          <cell r="L282"/>
          <cell r="M282"/>
          <cell r="N282"/>
          <cell r="O282"/>
          <cell r="P282"/>
          <cell r="Q282"/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</row>
        <row r="283">
          <cell r="A283" t="str">
            <v>KWH</v>
          </cell>
          <cell r="B283" t="str">
            <v xml:space="preserve"> Electricity - kWh </v>
          </cell>
          <cell r="C283" t="str">
            <v>kWh</v>
          </cell>
          <cell r="D283"/>
          <cell r="E283"/>
          <cell r="F283" t="str">
            <v>90730</v>
          </cell>
          <cell r="G283"/>
          <cell r="H283"/>
          <cell r="I283"/>
          <cell r="J283"/>
          <cell r="K283"/>
          <cell r="L283"/>
          <cell r="M283"/>
          <cell r="N283"/>
          <cell r="O283"/>
          <cell r="P283"/>
          <cell r="Q283"/>
          <cell r="R283">
            <v>13081761</v>
          </cell>
          <cell r="S283">
            <v>11471925</v>
          </cell>
          <cell r="T283">
            <v>12722914</v>
          </cell>
          <cell r="U283">
            <v>12262793.1</v>
          </cell>
          <cell r="V283">
            <v>12534220</v>
          </cell>
          <cell r="W283">
            <v>11888996.300000001</v>
          </cell>
          <cell r="X283">
            <v>12398554</v>
          </cell>
          <cell r="Y283">
            <v>11791680</v>
          </cell>
          <cell r="Z283">
            <v>13824618.58</v>
          </cell>
          <cell r="AA283">
            <v>14334061.43</v>
          </cell>
          <cell r="AB283">
            <v>13955949.880000001</v>
          </cell>
          <cell r="AC283">
            <v>14456456.23</v>
          </cell>
          <cell r="AD283">
            <v>154723929.51999998</v>
          </cell>
          <cell r="AE283">
            <v>14706253</v>
          </cell>
          <cell r="AF283">
            <v>13337597</v>
          </cell>
          <cell r="AG283">
            <v>14552578</v>
          </cell>
          <cell r="AH283">
            <v>13910204</v>
          </cell>
          <cell r="AI283">
            <v>14220429</v>
          </cell>
          <cell r="AJ283">
            <v>12959330</v>
          </cell>
          <cell r="AK283">
            <v>13224872</v>
          </cell>
          <cell r="AL283">
            <v>13152667</v>
          </cell>
          <cell r="AM283">
            <v>12917581</v>
          </cell>
          <cell r="AN283">
            <v>14246320</v>
          </cell>
          <cell r="AO283">
            <v>13559971</v>
          </cell>
          <cell r="AP283">
            <v>14509920</v>
          </cell>
          <cell r="AQ283">
            <v>165297722</v>
          </cell>
          <cell r="AR283">
            <v>14030860</v>
          </cell>
          <cell r="AS283">
            <v>12410948</v>
          </cell>
          <cell r="AT283">
            <v>13815352</v>
          </cell>
          <cell r="AU283">
            <v>13179917</v>
          </cell>
          <cell r="AV283">
            <v>13083191</v>
          </cell>
          <cell r="AW283">
            <v>11966485</v>
          </cell>
          <cell r="AX283">
            <v>12069637</v>
          </cell>
          <cell r="AY283">
            <v>12429725</v>
          </cell>
          <cell r="AZ283">
            <v>12592323</v>
          </cell>
          <cell r="BA283">
            <v>13699791</v>
          </cell>
          <cell r="BB283">
            <v>13031329</v>
          </cell>
          <cell r="BC283">
            <v>14034554</v>
          </cell>
          <cell r="BD283">
            <v>156344112</v>
          </cell>
          <cell r="BE283">
            <v>137923406</v>
          </cell>
          <cell r="BF283">
            <v>120228068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734517237.51999998</v>
          </cell>
        </row>
        <row r="284">
          <cell r="A284" t="str">
            <v>Emulsion</v>
          </cell>
          <cell r="B284" t="str">
            <v xml:space="preserve"> Emulsion - units </v>
          </cell>
          <cell r="C284" t="str">
            <v>kg</v>
          </cell>
          <cell r="D284"/>
          <cell r="E284"/>
          <cell r="F284" t="str">
            <v>90741</v>
          </cell>
          <cell r="G284"/>
          <cell r="H284"/>
          <cell r="I284"/>
          <cell r="J284"/>
          <cell r="K284"/>
          <cell r="L284"/>
          <cell r="M284"/>
          <cell r="N284"/>
          <cell r="O284"/>
          <cell r="P284"/>
          <cell r="Q284"/>
          <cell r="R284">
            <v>5623.7</v>
          </cell>
          <cell r="S284">
            <v>4369.8</v>
          </cell>
          <cell r="T284">
            <v>4077.8</v>
          </cell>
          <cell r="U284">
            <v>3106.4</v>
          </cell>
          <cell r="V284">
            <v>4942.2</v>
          </cell>
          <cell r="W284">
            <v>5010.8</v>
          </cell>
          <cell r="X284">
            <v>6561.3</v>
          </cell>
          <cell r="Y284">
            <v>5937.7</v>
          </cell>
          <cell r="Z284">
            <v>11712.166564630224</v>
          </cell>
          <cell r="AA284">
            <v>12138.456235262593</v>
          </cell>
          <cell r="AB284">
            <v>17272.36358252947</v>
          </cell>
          <cell r="AC284">
            <v>16385.904027331188</v>
          </cell>
          <cell r="AD284">
            <v>97138.59040975348</v>
          </cell>
          <cell r="AE284">
            <v>19426.961315588123</v>
          </cell>
          <cell r="AF284">
            <v>20472.296821377029</v>
          </cell>
          <cell r="AG284">
            <v>22972.189676024471</v>
          </cell>
          <cell r="AH284">
            <v>18743.735282705347</v>
          </cell>
          <cell r="AI284">
            <v>20002.851223737642</v>
          </cell>
          <cell r="AJ284">
            <v>19390.550232832466</v>
          </cell>
          <cell r="AK284">
            <v>19373.491945890972</v>
          </cell>
          <cell r="AL284">
            <v>16805.355413334168</v>
          </cell>
          <cell r="AM284">
            <v>14366.138111160322</v>
          </cell>
          <cell r="AN284">
            <v>16682.030809516546</v>
          </cell>
          <cell r="AO284">
            <v>15199.170908542703</v>
          </cell>
          <cell r="AP284">
            <v>14385.862839508667</v>
          </cell>
          <cell r="AQ284">
            <v>217820.63458021847</v>
          </cell>
          <cell r="AR284">
            <v>12584.983302013199</v>
          </cell>
          <cell r="AS284">
            <v>12773.116963428114</v>
          </cell>
          <cell r="AT284">
            <v>14924.656188017299</v>
          </cell>
          <cell r="AU284">
            <v>15287.626826275002</v>
          </cell>
          <cell r="AV284">
            <v>17553.431837845161</v>
          </cell>
          <cell r="AW284">
            <v>17041.026157471832</v>
          </cell>
          <cell r="AX284">
            <v>18182.080121481398</v>
          </cell>
          <cell r="AY284">
            <v>17219.093166779126</v>
          </cell>
          <cell r="AZ284">
            <v>13469.762238511348</v>
          </cell>
          <cell r="BA284">
            <v>12893.931428171378</v>
          </cell>
          <cell r="BB284">
            <v>11473.287582533398</v>
          </cell>
          <cell r="BC284">
            <v>12781.224831873449</v>
          </cell>
          <cell r="BD284">
            <v>176184.22064440072</v>
          </cell>
          <cell r="BE284">
            <v>109548.09458399453</v>
          </cell>
          <cell r="BF284">
            <v>26673.157375593779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627364.69759396079</v>
          </cell>
        </row>
        <row r="285">
          <cell r="A285" t="str">
            <v>Nitrate</v>
          </cell>
          <cell r="B285" t="str">
            <v xml:space="preserve"> Nitrate - units </v>
          </cell>
          <cell r="C285" t="str">
            <v>kg</v>
          </cell>
          <cell r="D285"/>
          <cell r="E285"/>
          <cell r="F285" t="str">
            <v>90740</v>
          </cell>
          <cell r="G285"/>
          <cell r="H285"/>
          <cell r="I285"/>
          <cell r="J285"/>
          <cell r="K285"/>
          <cell r="L285"/>
          <cell r="M285"/>
          <cell r="N285"/>
          <cell r="O285"/>
          <cell r="P285"/>
          <cell r="Q285"/>
          <cell r="R285">
            <v>154990</v>
          </cell>
          <cell r="S285">
            <v>130300</v>
          </cell>
          <cell r="T285">
            <v>155310</v>
          </cell>
          <cell r="U285">
            <v>145780</v>
          </cell>
          <cell r="V285">
            <v>159690</v>
          </cell>
          <cell r="W285">
            <v>157070</v>
          </cell>
          <cell r="X285">
            <v>132940</v>
          </cell>
          <cell r="Y285">
            <v>102400</v>
          </cell>
          <cell r="Z285">
            <v>152566.02323964273</v>
          </cell>
          <cell r="AA285">
            <v>138941.72855519826</v>
          </cell>
          <cell r="AB285">
            <v>179900.58093712036</v>
          </cell>
          <cell r="AC285">
            <v>182491.56049142548</v>
          </cell>
          <cell r="AD285">
            <v>1792379.8932233867</v>
          </cell>
          <cell r="AE285">
            <v>229704.76332387317</v>
          </cell>
          <cell r="AF285">
            <v>225242.94384274477</v>
          </cell>
          <cell r="AG285">
            <v>239063.22769850687</v>
          </cell>
          <cell r="AH285">
            <v>219073.25518983867</v>
          </cell>
          <cell r="AI285">
            <v>192574.98685150899</v>
          </cell>
          <cell r="AJ285">
            <v>172700.10174856611</v>
          </cell>
          <cell r="AK285">
            <v>182667.17896547698</v>
          </cell>
          <cell r="AL285">
            <v>178493.57619919788</v>
          </cell>
          <cell r="AM285">
            <v>147394.46601877687</v>
          </cell>
          <cell r="AN285">
            <v>176060.4774982768</v>
          </cell>
          <cell r="AO285">
            <v>185142.11864168695</v>
          </cell>
          <cell r="AP285">
            <v>176161.28580417216</v>
          </cell>
          <cell r="AQ285">
            <v>2324278.3817826263</v>
          </cell>
          <cell r="AR285">
            <v>158923.93934330624</v>
          </cell>
          <cell r="AS285">
            <v>146064.92615247247</v>
          </cell>
          <cell r="AT285">
            <v>170875.26325035375</v>
          </cell>
          <cell r="AU285">
            <v>168213.9673405604</v>
          </cell>
          <cell r="AV285">
            <v>156947.65838726843</v>
          </cell>
          <cell r="AW285">
            <v>159804.61279856061</v>
          </cell>
          <cell r="AX285">
            <v>169514.09000698494</v>
          </cell>
          <cell r="AY285">
            <v>152093.95887216492</v>
          </cell>
          <cell r="AZ285">
            <v>151205.11599223621</v>
          </cell>
          <cell r="BA285">
            <v>147305.1029990658</v>
          </cell>
          <cell r="BB285">
            <v>134044.92814878357</v>
          </cell>
          <cell r="BC285">
            <v>142081.39737463524</v>
          </cell>
          <cell r="BD285">
            <v>1857074.9606663925</v>
          </cell>
          <cell r="BE285">
            <v>1135146.4714545459</v>
          </cell>
          <cell r="BF285">
            <v>233500.00490492748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7342379.7120318776</v>
          </cell>
        </row>
        <row r="286">
          <cell r="A286" t="str">
            <v>Grind</v>
          </cell>
          <cell r="B286" t="str">
            <v xml:space="preserve"> Grinding media - units </v>
          </cell>
          <cell r="C286" t="str">
            <v>kg</v>
          </cell>
          <cell r="D286"/>
          <cell r="E286"/>
          <cell r="F286" t="str">
            <v>90750</v>
          </cell>
          <cell r="G286"/>
          <cell r="H286"/>
          <cell r="I286"/>
          <cell r="J286"/>
          <cell r="K286"/>
          <cell r="L286"/>
          <cell r="M286"/>
          <cell r="N286"/>
          <cell r="O286"/>
          <cell r="P286"/>
          <cell r="Q286"/>
          <cell r="R286">
            <v>357881.9</v>
          </cell>
          <cell r="S286">
            <v>264000</v>
          </cell>
          <cell r="T286">
            <v>358000</v>
          </cell>
          <cell r="U286">
            <v>314000</v>
          </cell>
          <cell r="V286">
            <v>336000</v>
          </cell>
          <cell r="W286">
            <v>326000</v>
          </cell>
          <cell r="X286">
            <v>332000</v>
          </cell>
          <cell r="Y286">
            <v>346000</v>
          </cell>
          <cell r="Z286">
            <v>328500</v>
          </cell>
          <cell r="AA286">
            <v>352980</v>
          </cell>
          <cell r="AB286">
            <v>337466.4</v>
          </cell>
          <cell r="AC286">
            <v>344666.4</v>
          </cell>
          <cell r="AD286">
            <v>3997494.6999999997</v>
          </cell>
          <cell r="AE286">
            <v>337013.8293806946</v>
          </cell>
          <cell r="AF286">
            <v>312589.41600700899</v>
          </cell>
          <cell r="AG286">
            <v>336779.1034423071</v>
          </cell>
          <cell r="AH286">
            <v>323632.70951986476</v>
          </cell>
          <cell r="AI286">
            <v>336557.29932582157</v>
          </cell>
          <cell r="AJ286">
            <v>326275.07051124051</v>
          </cell>
          <cell r="AK286">
            <v>339277.80869996897</v>
          </cell>
          <cell r="AL286">
            <v>336255.09571929357</v>
          </cell>
          <cell r="AM286">
            <v>325271.24449301185</v>
          </cell>
          <cell r="AN286">
            <v>337280.87573812681</v>
          </cell>
          <cell r="AO286">
            <v>325653.81527373171</v>
          </cell>
          <cell r="AP286">
            <v>339753.15726799425</v>
          </cell>
          <cell r="AQ286">
            <v>3976339.4253790649</v>
          </cell>
          <cell r="AR286">
            <v>339861.14780728891</v>
          </cell>
          <cell r="AS286">
            <v>303631.03230570693</v>
          </cell>
          <cell r="AT286">
            <v>336025.81526112318</v>
          </cell>
          <cell r="AU286">
            <v>324913.7988613699</v>
          </cell>
          <cell r="AV286">
            <v>337003.78428332083</v>
          </cell>
          <cell r="AW286">
            <v>325443.11201246921</v>
          </cell>
          <cell r="AX286">
            <v>335890.83508381579</v>
          </cell>
          <cell r="AY286">
            <v>335433.1320729669</v>
          </cell>
          <cell r="AZ286">
            <v>324879.25599566975</v>
          </cell>
          <cell r="BA286">
            <v>337338.48275818158</v>
          </cell>
          <cell r="BB286">
            <v>325600.82434310624</v>
          </cell>
          <cell r="BC286">
            <v>337291.33948311966</v>
          </cell>
          <cell r="BD286">
            <v>3963312.560268139</v>
          </cell>
          <cell r="BE286">
            <v>4013159.3014784511</v>
          </cell>
          <cell r="BF286">
            <v>4037082.2575509492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19987388.244676605</v>
          </cell>
        </row>
        <row r="287">
          <cell r="A287" t="str">
            <v>Lime</v>
          </cell>
          <cell r="B287" t="str">
            <v xml:space="preserve"> Lime - units </v>
          </cell>
          <cell r="C287" t="str">
            <v>kg</v>
          </cell>
          <cell r="D287"/>
          <cell r="E287"/>
          <cell r="F287" t="str">
            <v>90760</v>
          </cell>
          <cell r="G287"/>
          <cell r="H287"/>
          <cell r="I287"/>
          <cell r="J287"/>
          <cell r="K287"/>
          <cell r="L287"/>
          <cell r="M287"/>
          <cell r="N287"/>
          <cell r="O287"/>
          <cell r="P287"/>
          <cell r="Q287"/>
          <cell r="R287">
            <v>549800</v>
          </cell>
          <cell r="S287">
            <v>423400</v>
          </cell>
          <cell r="T287">
            <v>620580</v>
          </cell>
          <cell r="U287">
            <v>402000</v>
          </cell>
          <cell r="V287">
            <v>541580</v>
          </cell>
          <cell r="W287">
            <v>550170</v>
          </cell>
          <cell r="X287">
            <v>608010</v>
          </cell>
          <cell r="Y287">
            <v>475430</v>
          </cell>
          <cell r="Z287">
            <v>547500</v>
          </cell>
          <cell r="AA287">
            <v>588300</v>
          </cell>
          <cell r="AB287">
            <v>562444</v>
          </cell>
          <cell r="AC287">
            <v>574444</v>
          </cell>
          <cell r="AD287">
            <v>6443658</v>
          </cell>
          <cell r="AE287">
            <v>600888.76348140195</v>
          </cell>
          <cell r="AF287">
            <v>557340.53408724861</v>
          </cell>
          <cell r="AG287">
            <v>600470.2519350542</v>
          </cell>
          <cell r="AH287">
            <v>577030.50050760631</v>
          </cell>
          <cell r="AI287">
            <v>600074.77973281546</v>
          </cell>
          <cell r="AJ287">
            <v>581741.77610035276</v>
          </cell>
          <cell r="AK287">
            <v>604925.39229335939</v>
          </cell>
          <cell r="AL287">
            <v>599535.95688456646</v>
          </cell>
          <cell r="AM287">
            <v>579951.97484515712</v>
          </cell>
          <cell r="AN287">
            <v>601364.90167372627</v>
          </cell>
          <cell r="AO287">
            <v>580634.09072091605</v>
          </cell>
          <cell r="AP287">
            <v>605772.9290659253</v>
          </cell>
          <cell r="AQ287">
            <v>7089731.8513281299</v>
          </cell>
          <cell r="AR287">
            <v>605965.47398832114</v>
          </cell>
          <cell r="AS287">
            <v>541367.91920981382</v>
          </cell>
          <cell r="AT287">
            <v>599127.15451804746</v>
          </cell>
          <cell r="AU287">
            <v>579314.656596218</v>
          </cell>
          <cell r="AV287">
            <v>600870.85327827744</v>
          </cell>
          <cell r="AW287">
            <v>580258.4111164494</v>
          </cell>
          <cell r="AX287">
            <v>598886.48762320296</v>
          </cell>
          <cell r="AY287">
            <v>598070.41251810675</v>
          </cell>
          <cell r="AZ287">
            <v>579253.0673733193</v>
          </cell>
          <cell r="BA287">
            <v>601467.61381201504</v>
          </cell>
          <cell r="BB287">
            <v>580539.60897564818</v>
          </cell>
          <cell r="BC287">
            <v>601383.55831699143</v>
          </cell>
          <cell r="BD287">
            <v>7066505.2173264101</v>
          </cell>
          <cell r="BE287">
            <v>7155380.9371877685</v>
          </cell>
          <cell r="BF287">
            <v>7198035.0784722343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34953311.08431454</v>
          </cell>
        </row>
        <row r="288">
          <cell r="A288" t="str">
            <v>Cyanide</v>
          </cell>
          <cell r="B288" t="str">
            <v xml:space="preserve"> Cyanide - units </v>
          </cell>
          <cell r="C288" t="str">
            <v>kg</v>
          </cell>
          <cell r="D288"/>
          <cell r="E288"/>
          <cell r="F288" t="str">
            <v>90770</v>
          </cell>
          <cell r="G288"/>
          <cell r="H288"/>
          <cell r="I288"/>
          <cell r="J288"/>
          <cell r="K288"/>
          <cell r="L288"/>
          <cell r="M288"/>
          <cell r="N288"/>
          <cell r="O288"/>
          <cell r="P288"/>
          <cell r="Q288"/>
          <cell r="R288">
            <v>162000</v>
          </cell>
          <cell r="S288">
            <v>144000</v>
          </cell>
          <cell r="T288">
            <v>180000</v>
          </cell>
          <cell r="U288">
            <v>162000</v>
          </cell>
          <cell r="V288">
            <v>162000</v>
          </cell>
          <cell r="W288">
            <v>198000</v>
          </cell>
          <cell r="X288">
            <v>180000</v>
          </cell>
          <cell r="Y288">
            <v>162000</v>
          </cell>
          <cell r="Z288">
            <v>150562.5</v>
          </cell>
          <cell r="AA288">
            <v>161782.5</v>
          </cell>
          <cell r="AB288">
            <v>154672.1</v>
          </cell>
          <cell r="AC288">
            <v>157972.1</v>
          </cell>
          <cell r="AD288">
            <v>1974989.2</v>
          </cell>
          <cell r="AE288">
            <v>173730.90122680285</v>
          </cell>
          <cell r="AF288">
            <v>161140.09640688216</v>
          </cell>
          <cell r="AG288">
            <v>173609.89981599335</v>
          </cell>
          <cell r="AH288">
            <v>166832.92313160776</v>
          </cell>
          <cell r="AI288">
            <v>173495.55961481034</v>
          </cell>
          <cell r="AJ288">
            <v>168195.0623567008</v>
          </cell>
          <cell r="AK288">
            <v>174897.98439433682</v>
          </cell>
          <cell r="AL288">
            <v>173339.77341157774</v>
          </cell>
          <cell r="AM288">
            <v>167677.58923358817</v>
          </cell>
          <cell r="AN288">
            <v>173868.56383973264</v>
          </cell>
          <cell r="AO288">
            <v>167874.80478002332</v>
          </cell>
          <cell r="AP288">
            <v>175143.02696505762</v>
          </cell>
          <cell r="AQ288">
            <v>2049806.1851771139</v>
          </cell>
          <cell r="AR288">
            <v>175198.69617527994</v>
          </cell>
          <cell r="AS288">
            <v>156522.04237383939</v>
          </cell>
          <cell r="AT288">
            <v>173221.57915021811</v>
          </cell>
          <cell r="AU288">
            <v>167493.32572179445</v>
          </cell>
          <cell r="AV288">
            <v>173725.72297099399</v>
          </cell>
          <cell r="AW288">
            <v>167766.18707867307</v>
          </cell>
          <cell r="AX288">
            <v>173151.99675980269</v>
          </cell>
          <cell r="AY288">
            <v>172916.05048805731</v>
          </cell>
          <cell r="AZ288">
            <v>167475.51884662831</v>
          </cell>
          <cell r="BA288">
            <v>173898.26030509581</v>
          </cell>
          <cell r="BB288">
            <v>167847.48791248898</v>
          </cell>
          <cell r="BC288">
            <v>173873.95790872726</v>
          </cell>
          <cell r="BD288">
            <v>2043090.8256915992</v>
          </cell>
          <cell r="BE288">
            <v>2068786.8610430283</v>
          </cell>
          <cell r="BF288">
            <v>2081119.1642191967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10217792.23613094</v>
          </cell>
        </row>
        <row r="289">
          <cell r="A289" t="str">
            <v>Hipo</v>
          </cell>
          <cell r="B289" t="str">
            <v xml:space="preserve"> Hypochlorite - units </v>
          </cell>
          <cell r="C289" t="str">
            <v>kg</v>
          </cell>
          <cell r="D289"/>
          <cell r="E289"/>
          <cell r="F289" t="str">
            <v>519509_UNIT</v>
          </cell>
          <cell r="G289"/>
          <cell r="H289"/>
          <cell r="I289"/>
          <cell r="J289"/>
          <cell r="K289"/>
          <cell r="L289"/>
          <cell r="M289"/>
          <cell r="N289"/>
          <cell r="O289"/>
          <cell r="P289"/>
          <cell r="Q289"/>
          <cell r="R289">
            <v>500000</v>
          </cell>
          <cell r="S289">
            <v>395000</v>
          </cell>
          <cell r="T289">
            <v>475000</v>
          </cell>
          <cell r="U289">
            <v>500000</v>
          </cell>
          <cell r="V289">
            <v>460000</v>
          </cell>
          <cell r="W289">
            <v>550000</v>
          </cell>
          <cell r="X289">
            <v>610027</v>
          </cell>
          <cell r="Y289">
            <v>540000</v>
          </cell>
          <cell r="Z289">
            <v>451687.5</v>
          </cell>
          <cell r="AA289">
            <v>485347.5</v>
          </cell>
          <cell r="AB289">
            <v>464016.3</v>
          </cell>
          <cell r="AC289">
            <v>473916.3</v>
          </cell>
          <cell r="AD289">
            <v>5904994.5999999996</v>
          </cell>
          <cell r="AE289">
            <v>577468.74544769491</v>
          </cell>
          <cell r="AF289">
            <v>535617.83572355506</v>
          </cell>
          <cell r="AG289">
            <v>577066.54565247055</v>
          </cell>
          <cell r="AH289">
            <v>554540.37330071698</v>
          </cell>
          <cell r="AI289">
            <v>576686.48722840706</v>
          </cell>
          <cell r="AJ289">
            <v>559068.02395978244</v>
          </cell>
          <cell r="AK289">
            <v>581348.04410918709</v>
          </cell>
          <cell r="AL289">
            <v>576168.66534005257</v>
          </cell>
          <cell r="AM289">
            <v>557347.981335836</v>
          </cell>
          <cell r="AN289">
            <v>577926.325854072</v>
          </cell>
          <cell r="AO289">
            <v>558003.51131569827</v>
          </cell>
          <cell r="AP289">
            <v>582162.54760221089</v>
          </cell>
          <cell r="AQ289">
            <v>6813405.086869684</v>
          </cell>
          <cell r="AR289">
            <v>582347.5879649797</v>
          </cell>
          <cell r="AS289">
            <v>520267.76357151195</v>
          </cell>
          <cell r="AT289">
            <v>575775.79630325781</v>
          </cell>
          <cell r="AU289">
            <v>556735.50296707184</v>
          </cell>
          <cell r="AV289">
            <v>577451.5333060181</v>
          </cell>
          <cell r="AW289">
            <v>557642.47406044207</v>
          </cell>
          <cell r="AX289">
            <v>575544.50955222663</v>
          </cell>
          <cell r="AY289">
            <v>574760.24148836627</v>
          </cell>
          <cell r="AZ289">
            <v>556676.31422292837</v>
          </cell>
          <cell r="BA289">
            <v>578025.0347220765</v>
          </cell>
          <cell r="BB289">
            <v>557912.71205596265</v>
          </cell>
          <cell r="BC289">
            <v>577944.25534291472</v>
          </cell>
          <cell r="BD289">
            <v>6791083.7255577575</v>
          </cell>
          <cell r="BE289">
            <v>6876495.4582580756</v>
          </cell>
          <cell r="BF289">
            <v>6917487.1275197556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33303465.998205271</v>
          </cell>
        </row>
        <row r="290">
          <cell r="A290"/>
          <cell r="B290"/>
          <cell r="C290"/>
          <cell r="D290"/>
          <cell r="E290"/>
          <cell r="F290"/>
          <cell r="G290"/>
          <cell r="H290"/>
          <cell r="I290"/>
          <cell r="J290"/>
          <cell r="K290"/>
          <cell r="L290"/>
          <cell r="M290"/>
          <cell r="N290"/>
          <cell r="O290"/>
          <cell r="P290"/>
          <cell r="Q290"/>
          <cell r="R290"/>
          <cell r="S290"/>
          <cell r="T290"/>
          <cell r="U290"/>
          <cell r="V290"/>
          <cell r="W290"/>
          <cell r="X290"/>
          <cell r="Y290"/>
          <cell r="Z290"/>
          <cell r="AA290"/>
          <cell r="AB290"/>
          <cell r="AC290"/>
          <cell r="AD290"/>
          <cell r="AE290"/>
          <cell r="AF290"/>
          <cell r="AG290"/>
          <cell r="AH290"/>
          <cell r="AI290"/>
          <cell r="AJ290"/>
          <cell r="AK290"/>
          <cell r="AL290"/>
          <cell r="AM290"/>
          <cell r="AN290"/>
          <cell r="AO290"/>
          <cell r="AP290"/>
          <cell r="AQ290"/>
          <cell r="AR290"/>
          <cell r="AS290"/>
          <cell r="AT290"/>
          <cell r="AU290"/>
          <cell r="AV290"/>
          <cell r="AW290"/>
          <cell r="AX290"/>
          <cell r="AY290"/>
          <cell r="AZ290"/>
          <cell r="BA290"/>
          <cell r="BB290"/>
          <cell r="BC290"/>
          <cell r="BD290"/>
          <cell r="BE290"/>
          <cell r="BF290"/>
          <cell r="BG290"/>
          <cell r="BH290"/>
          <cell r="BI290"/>
          <cell r="BJ290"/>
          <cell r="BK290"/>
          <cell r="BL290"/>
          <cell r="BM290"/>
        </row>
        <row r="291">
          <cell r="A291"/>
          <cell r="B291" t="str">
            <v>Kupol/DVO Split</v>
          </cell>
          <cell r="C291"/>
          <cell r="D291"/>
          <cell r="E291"/>
          <cell r="F291"/>
          <cell r="G291"/>
          <cell r="H291"/>
          <cell r="I291"/>
          <cell r="J291"/>
          <cell r="K291"/>
          <cell r="L291"/>
          <cell r="M291"/>
          <cell r="N291"/>
          <cell r="O291"/>
          <cell r="P291"/>
          <cell r="Q291"/>
          <cell r="R291"/>
          <cell r="S291"/>
          <cell r="T291"/>
          <cell r="U291"/>
          <cell r="V291"/>
          <cell r="W291"/>
          <cell r="X291"/>
          <cell r="Y291"/>
          <cell r="Z291"/>
          <cell r="AA291"/>
          <cell r="AB291"/>
          <cell r="AC291"/>
          <cell r="AD291"/>
          <cell r="AE291"/>
          <cell r="AF291"/>
          <cell r="AG291"/>
          <cell r="AH291"/>
          <cell r="AI291"/>
          <cell r="AJ291"/>
          <cell r="AK291"/>
          <cell r="AL291"/>
          <cell r="AM291"/>
          <cell r="AN291"/>
          <cell r="AO291"/>
          <cell r="AP291"/>
          <cell r="AQ291"/>
          <cell r="AR291"/>
          <cell r="AS291"/>
          <cell r="AT291"/>
          <cell r="AU291"/>
          <cell r="AV291"/>
          <cell r="AW291"/>
          <cell r="AX291"/>
          <cell r="AY291"/>
          <cell r="AZ291"/>
          <cell r="BA291"/>
          <cell r="BB291"/>
          <cell r="BC291"/>
          <cell r="BD291"/>
          <cell r="BE291"/>
          <cell r="BF291"/>
          <cell r="BG291"/>
          <cell r="BH291"/>
          <cell r="BI291"/>
          <cell r="BJ291"/>
          <cell r="BK291"/>
          <cell r="BL291"/>
          <cell r="BM291"/>
        </row>
        <row r="292">
          <cell r="A292" t="str">
            <v>EquivOz_Prod_Comb</v>
          </cell>
          <cell r="B292" t="str">
            <v xml:space="preserve"> Gold equivalent ounces produced - Kupol/DVO Combined</v>
          </cell>
          <cell r="C292" t="str">
            <v>oz</v>
          </cell>
          <cell r="D292"/>
          <cell r="E292"/>
          <cell r="F292" t="str">
            <v>96036</v>
          </cell>
          <cell r="G292"/>
          <cell r="H292"/>
          <cell r="I292"/>
          <cell r="J292"/>
          <cell r="K292"/>
          <cell r="L292"/>
          <cell r="M292"/>
          <cell r="N292"/>
          <cell r="O292"/>
          <cell r="P292"/>
          <cell r="Q292"/>
          <cell r="R292">
            <v>43095.206985770215</v>
          </cell>
          <cell r="S292">
            <v>42298.885962447108</v>
          </cell>
          <cell r="T292">
            <v>44741.880447500022</v>
          </cell>
          <cell r="U292">
            <v>41614.392068326844</v>
          </cell>
          <cell r="V292">
            <v>43046.415813076157</v>
          </cell>
          <cell r="W292">
            <v>43652.193839501298</v>
          </cell>
          <cell r="X292">
            <v>44507.928847170362</v>
          </cell>
          <cell r="Y292">
            <v>46206.481035514931</v>
          </cell>
          <cell r="Z292">
            <v>47094.795946319806</v>
          </cell>
          <cell r="AA292">
            <v>47818.262884777701</v>
          </cell>
          <cell r="AB292">
            <v>42594.050637403743</v>
          </cell>
          <cell r="AC292">
            <v>42216.269333120523</v>
          </cell>
          <cell r="AD292">
            <v>528886.76380092872</v>
          </cell>
          <cell r="AE292">
            <v>40000.007170550758</v>
          </cell>
          <cell r="AF292">
            <v>39999.737444057551</v>
          </cell>
          <cell r="AG292">
            <v>40000.000123525155</v>
          </cell>
          <cell r="AH292">
            <v>41500.007186156727</v>
          </cell>
          <cell r="AI292">
            <v>41500.00718016149</v>
          </cell>
          <cell r="AJ292">
            <v>42000.007182787129</v>
          </cell>
          <cell r="AK292">
            <v>42000.00718083042</v>
          </cell>
          <cell r="AL292">
            <v>42000.007176940126</v>
          </cell>
          <cell r="AM292">
            <v>42000.00695013121</v>
          </cell>
          <cell r="AN292">
            <v>43000.007184051021</v>
          </cell>
          <cell r="AO292">
            <v>43000.007353235531</v>
          </cell>
          <cell r="AP292">
            <v>43000.007191203171</v>
          </cell>
          <cell r="AQ292">
            <v>499999.80932363024</v>
          </cell>
          <cell r="AR292">
            <v>37500.005322050383</v>
          </cell>
          <cell r="AS292">
            <v>37500.005322137855</v>
          </cell>
          <cell r="AT292">
            <v>37500.005322132078</v>
          </cell>
          <cell r="AU292">
            <v>37500.005322201003</v>
          </cell>
          <cell r="AV292">
            <v>37500.005322209661</v>
          </cell>
          <cell r="AW292">
            <v>37500.004566092786</v>
          </cell>
          <cell r="AX292">
            <v>37500.004478586045</v>
          </cell>
          <cell r="AY292">
            <v>37500.004956810386</v>
          </cell>
          <cell r="AZ292">
            <v>37500.005582361468</v>
          </cell>
          <cell r="BA292">
            <v>37500.005686344877</v>
          </cell>
          <cell r="BB292">
            <v>37500.005508666341</v>
          </cell>
          <cell r="BC292">
            <v>37500.005321913588</v>
          </cell>
          <cell r="BD292">
            <v>450000.06271150644</v>
          </cell>
          <cell r="BE292">
            <v>411194.50264049717</v>
          </cell>
          <cell r="BF292">
            <v>280222.0736934187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2170303.2121699811</v>
          </cell>
        </row>
        <row r="293">
          <cell r="A293" t="str">
            <v>EquivOz_Prod_KUP</v>
          </cell>
          <cell r="B293" t="str">
            <v xml:space="preserve"> Gold equivalent ounces produced - Kupol</v>
          </cell>
          <cell r="C293" t="str">
            <v>oz</v>
          </cell>
          <cell r="D293"/>
          <cell r="E293"/>
          <cell r="F293" t="str">
            <v>96036</v>
          </cell>
          <cell r="G293"/>
          <cell r="H293"/>
          <cell r="I293"/>
          <cell r="J293"/>
          <cell r="K293"/>
          <cell r="L293"/>
          <cell r="M293"/>
          <cell r="N293"/>
          <cell r="O293"/>
          <cell r="P293"/>
          <cell r="Q293"/>
          <cell r="R293">
            <v>32530.373990356213</v>
          </cell>
          <cell r="S293">
            <v>32053.922609956709</v>
          </cell>
          <cell r="T293">
            <v>34169.809548901518</v>
          </cell>
          <cell r="U293">
            <v>30989.917667017246</v>
          </cell>
          <cell r="V293">
            <v>31824.119166533259</v>
          </cell>
          <cell r="W293">
            <v>32674.649800000003</v>
          </cell>
          <cell r="X293">
            <v>33112.644826666663</v>
          </cell>
          <cell r="Y293">
            <v>34783.970013333332</v>
          </cell>
          <cell r="Z293">
            <v>35794.795231709097</v>
          </cell>
          <cell r="AA293">
            <v>36977.26316120672</v>
          </cell>
          <cell r="AB293">
            <v>31732.622471701106</v>
          </cell>
          <cell r="AC293">
            <v>31375.269333377371</v>
          </cell>
          <cell r="AD293">
            <v>398019.35782075924</v>
          </cell>
          <cell r="AE293">
            <v>28833.183871769714</v>
          </cell>
          <cell r="AF293">
            <v>28831.085466520108</v>
          </cell>
          <cell r="AG293">
            <v>28842.506383207026</v>
          </cell>
          <cell r="AH293">
            <v>30327.848736553617</v>
          </cell>
          <cell r="AI293">
            <v>30333.770855599956</v>
          </cell>
          <cell r="AJ293">
            <v>30829.652286965538</v>
          </cell>
          <cell r="AK293">
            <v>30833.549325431723</v>
          </cell>
          <cell r="AL293">
            <v>30838.661054931439</v>
          </cell>
          <cell r="AM293">
            <v>30832.282518149586</v>
          </cell>
          <cell r="AN293">
            <v>31827.560195327016</v>
          </cell>
          <cell r="AO293">
            <v>31832.160144957063</v>
          </cell>
          <cell r="AP293">
            <v>31838.00652719038</v>
          </cell>
          <cell r="AQ293">
            <v>366000.26736660319</v>
          </cell>
          <cell r="AR293">
            <v>29223.005321933284</v>
          </cell>
          <cell r="AS293">
            <v>29223.005322521894</v>
          </cell>
          <cell r="AT293">
            <v>29223.005322184836</v>
          </cell>
          <cell r="AU293">
            <v>29223.005322354751</v>
          </cell>
          <cell r="AV293">
            <v>29223.005355872891</v>
          </cell>
          <cell r="AW293">
            <v>29223.004577407435</v>
          </cell>
          <cell r="AX293">
            <v>29223.004338876537</v>
          </cell>
          <cell r="AY293">
            <v>29223.004664392807</v>
          </cell>
          <cell r="AZ293">
            <v>29223.005586822615</v>
          </cell>
          <cell r="BA293">
            <v>29223.004763197041</v>
          </cell>
          <cell r="BB293">
            <v>29223.005510431496</v>
          </cell>
          <cell r="BC293">
            <v>29380.005320679338</v>
          </cell>
          <cell r="BD293">
            <v>350833.06140667491</v>
          </cell>
          <cell r="BE293">
            <v>341596.407468591</v>
          </cell>
          <cell r="BF293">
            <v>217473.44317240317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1673922.5372350316</v>
          </cell>
        </row>
        <row r="294">
          <cell r="A294" t="str">
            <v>EquivOz_Prod_DVO</v>
          </cell>
          <cell r="B294" t="str">
            <v xml:space="preserve"> Gold equivalent ounces produced - DVO</v>
          </cell>
          <cell r="C294" t="str">
            <v>oz</v>
          </cell>
          <cell r="D294"/>
          <cell r="E294"/>
          <cell r="F294" t="str">
            <v>96036</v>
          </cell>
          <cell r="G294"/>
          <cell r="H294"/>
          <cell r="I294"/>
          <cell r="J294"/>
          <cell r="K294"/>
          <cell r="L294"/>
          <cell r="M294"/>
          <cell r="N294"/>
          <cell r="O294"/>
          <cell r="P294"/>
          <cell r="Q294"/>
          <cell r="R294">
            <v>10564.832995414001</v>
          </cell>
          <cell r="S294">
            <v>10244.9633524904</v>
          </cell>
          <cell r="T294">
            <v>10572.0708985985</v>
          </cell>
          <cell r="U294">
            <v>10624.474401309601</v>
          </cell>
          <cell r="V294">
            <v>11222.2966465429</v>
          </cell>
          <cell r="W294">
            <v>10977.544039501299</v>
          </cell>
          <cell r="X294">
            <v>11395.284020503699</v>
          </cell>
          <cell r="Y294">
            <v>11422.511022181599</v>
          </cell>
          <cell r="Z294">
            <v>11300.000714610709</v>
          </cell>
          <cell r="AA294">
            <v>10840.999723570983</v>
          </cell>
          <cell r="AB294">
            <v>10861.428165702637</v>
          </cell>
          <cell r="AC294">
            <v>10840.999999743148</v>
          </cell>
          <cell r="AD294">
            <v>130867.4059801695</v>
          </cell>
          <cell r="AE294">
            <v>11166.823298781044</v>
          </cell>
          <cell r="AF294">
            <v>11168.651977537442</v>
          </cell>
          <cell r="AG294">
            <v>11157.493740318125</v>
          </cell>
          <cell r="AH294">
            <v>11172.15844960311</v>
          </cell>
          <cell r="AI294">
            <v>11166.236324561536</v>
          </cell>
          <cell r="AJ294">
            <v>11170.354895821589</v>
          </cell>
          <cell r="AK294">
            <v>11166.457855398694</v>
          </cell>
          <cell r="AL294">
            <v>11161.346122008685</v>
          </cell>
          <cell r="AM294">
            <v>11167.72443198162</v>
          </cell>
          <cell r="AN294">
            <v>11172.446988724003</v>
          </cell>
          <cell r="AO294">
            <v>11167.847208278465</v>
          </cell>
          <cell r="AP294">
            <v>11162.000664012792</v>
          </cell>
          <cell r="AQ294">
            <v>133999.5419570271</v>
          </cell>
          <cell r="AR294">
            <v>8277.0000001171011</v>
          </cell>
          <cell r="AS294">
            <v>8276.9999996159622</v>
          </cell>
          <cell r="AT294">
            <v>8276.9999999472439</v>
          </cell>
          <cell r="AU294">
            <v>8276.9999998462554</v>
          </cell>
          <cell r="AV294">
            <v>8276.9999663367671</v>
          </cell>
          <cell r="AW294">
            <v>8276.9999886853548</v>
          </cell>
          <cell r="AX294">
            <v>8277.0001397095093</v>
          </cell>
          <cell r="AY294">
            <v>8277.0002924175769</v>
          </cell>
          <cell r="AZ294">
            <v>8276.9999955388503</v>
          </cell>
          <cell r="BA294">
            <v>8277.0009231478361</v>
          </cell>
          <cell r="BB294">
            <v>8276.9999982348454</v>
          </cell>
          <cell r="BC294">
            <v>8120.0000012342471</v>
          </cell>
          <cell r="BD294">
            <v>99167.00130483156</v>
          </cell>
          <cell r="BE294">
            <v>69598.095171906156</v>
          </cell>
          <cell r="BF294">
            <v>62748.630521015519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496380.67493494978</v>
          </cell>
        </row>
        <row r="295">
          <cell r="A295"/>
          <cell r="B295"/>
          <cell r="C295"/>
          <cell r="D295"/>
          <cell r="E295"/>
          <cell r="F295"/>
          <cell r="G295"/>
          <cell r="H295"/>
          <cell r="I295"/>
          <cell r="J295"/>
          <cell r="K295"/>
          <cell r="L295"/>
          <cell r="M295"/>
          <cell r="N295"/>
          <cell r="O295"/>
          <cell r="P295"/>
          <cell r="Q295"/>
          <cell r="R295"/>
          <cell r="S295"/>
          <cell r="T295"/>
          <cell r="U295"/>
          <cell r="V295"/>
          <cell r="W295"/>
          <cell r="X295"/>
          <cell r="Y295"/>
          <cell r="Z295"/>
          <cell r="AA295"/>
          <cell r="AB295"/>
          <cell r="AC295"/>
          <cell r="AD295"/>
          <cell r="AE295"/>
          <cell r="AF295"/>
          <cell r="AG295"/>
          <cell r="AH295"/>
          <cell r="AI295"/>
          <cell r="AJ295"/>
          <cell r="AK295"/>
          <cell r="AL295"/>
          <cell r="AM295"/>
          <cell r="AN295"/>
          <cell r="AO295"/>
          <cell r="AP295"/>
          <cell r="AQ295"/>
          <cell r="AR295"/>
          <cell r="AS295"/>
          <cell r="AT295"/>
          <cell r="AU295"/>
          <cell r="AV295"/>
          <cell r="AW295"/>
          <cell r="AX295"/>
          <cell r="AY295"/>
          <cell r="AZ295"/>
          <cell r="BA295"/>
          <cell r="BB295"/>
          <cell r="BC295"/>
          <cell r="BD295"/>
          <cell r="BE295"/>
          <cell r="BF295"/>
          <cell r="BG295"/>
          <cell r="BH295"/>
          <cell r="BI295"/>
          <cell r="BJ295"/>
          <cell r="BK295"/>
          <cell r="BL295"/>
          <cell r="BM295"/>
        </row>
        <row r="296">
          <cell r="A296" t="str">
            <v>AuOz_Sold_Mill1</v>
          </cell>
          <cell r="B296" t="str">
            <v xml:space="preserve"> Gold ounces sold - Kupol</v>
          </cell>
          <cell r="C296" t="str">
            <v>oz</v>
          </cell>
          <cell r="D296"/>
          <cell r="E296"/>
          <cell r="F296" t="str">
            <v>96070</v>
          </cell>
          <cell r="G296"/>
          <cell r="H296"/>
          <cell r="I296"/>
          <cell r="J296"/>
          <cell r="K296"/>
          <cell r="L296"/>
          <cell r="M296"/>
          <cell r="N296"/>
          <cell r="O296"/>
          <cell r="P296"/>
          <cell r="Q296"/>
          <cell r="R296">
            <v>15680.544</v>
          </cell>
          <cell r="S296">
            <v>19375.64</v>
          </cell>
          <cell r="T296">
            <v>54820.360999999997</v>
          </cell>
          <cell r="U296">
            <v>26153.53</v>
          </cell>
          <cell r="V296">
            <v>29160.332999999999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145190.408</v>
          </cell>
          <cell r="AE296">
            <v>26226.289982237842</v>
          </cell>
          <cell r="AF296">
            <v>25880.912043265707</v>
          </cell>
          <cell r="AG296">
            <v>25850.50659768988</v>
          </cell>
          <cell r="AH296">
            <v>27145.879474676447</v>
          </cell>
          <cell r="AI296">
            <v>27110.807111663053</v>
          </cell>
          <cell r="AJ296">
            <v>27764.281994824618</v>
          </cell>
          <cell r="AK296">
            <v>27564.974366777322</v>
          </cell>
          <cell r="AL296">
            <v>27731.449072229712</v>
          </cell>
          <cell r="AM296">
            <v>27196.683584484075</v>
          </cell>
          <cell r="AN296">
            <v>28075.578254575732</v>
          </cell>
          <cell r="AO296">
            <v>27962.516984751423</v>
          </cell>
          <cell r="AP296">
            <v>28216.188492346773</v>
          </cell>
          <cell r="AQ296">
            <v>326726.0679595226</v>
          </cell>
          <cell r="AR296">
            <v>25766.911660603051</v>
          </cell>
          <cell r="AS296">
            <v>26114.940194826304</v>
          </cell>
          <cell r="AT296">
            <v>25870.022560200465</v>
          </cell>
          <cell r="AU296">
            <v>25677.116059084343</v>
          </cell>
          <cell r="AV296">
            <v>25532.397533694584</v>
          </cell>
          <cell r="AW296">
            <v>25354.181354974742</v>
          </cell>
          <cell r="AX296">
            <v>25186.7207672029</v>
          </cell>
          <cell r="AY296">
            <v>24613.287436259394</v>
          </cell>
          <cell r="AZ296">
            <v>24596.38688460461</v>
          </cell>
          <cell r="BA296">
            <v>24901.210912732873</v>
          </cell>
          <cell r="BB296">
            <v>24952.235541073351</v>
          </cell>
          <cell r="BC296">
            <v>24490.654832717293</v>
          </cell>
          <cell r="BD296">
            <v>303056.0657379739</v>
          </cell>
          <cell r="BE296">
            <v>298247.25583523745</v>
          </cell>
          <cell r="BF296">
            <v>194234.04681131858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1267453.8443440527</v>
          </cell>
        </row>
        <row r="297">
          <cell r="A297" t="str">
            <v>AgOz_Sold_Mill1</v>
          </cell>
          <cell r="B297" t="str">
            <v xml:space="preserve"> Silver ounces sold - Kupol</v>
          </cell>
          <cell r="C297" t="str">
            <v>oz</v>
          </cell>
          <cell r="D297"/>
          <cell r="E297"/>
          <cell r="F297" t="str">
            <v>96071</v>
          </cell>
          <cell r="G297"/>
          <cell r="H297"/>
          <cell r="I297"/>
          <cell r="J297"/>
          <cell r="K297"/>
          <cell r="L297"/>
          <cell r="M297"/>
          <cell r="N297"/>
          <cell r="O297"/>
          <cell r="P297"/>
          <cell r="Q297"/>
          <cell r="R297">
            <v>78546.301999999996</v>
          </cell>
          <cell r="S297">
            <v>282445.75400000002</v>
          </cell>
          <cell r="T297">
            <v>393808.11200000002</v>
          </cell>
          <cell r="U297">
            <v>283442.62199999997</v>
          </cell>
          <cell r="V297">
            <v>264257.84600000002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1302500.6359999999</v>
          </cell>
          <cell r="AE297">
            <v>195517.04171489045</v>
          </cell>
          <cell r="AF297">
            <v>221263.00674408005</v>
          </cell>
          <cell r="AG297">
            <v>224399.98391378589</v>
          </cell>
          <cell r="AH297">
            <v>238647.69464078761</v>
          </cell>
          <cell r="AI297">
            <v>241722.28079526787</v>
          </cell>
          <cell r="AJ297">
            <v>229902.77191056916</v>
          </cell>
          <cell r="AK297">
            <v>245143.12189908008</v>
          </cell>
          <cell r="AL297">
            <v>233040.89870262949</v>
          </cell>
          <cell r="AM297">
            <v>272669.92002491333</v>
          </cell>
          <cell r="AN297">
            <v>281398.64555634616</v>
          </cell>
          <cell r="AO297">
            <v>290223.23701542307</v>
          </cell>
          <cell r="AP297">
            <v>271636.35261327063</v>
          </cell>
          <cell r="AQ297">
            <v>2945564.9555310439</v>
          </cell>
          <cell r="AR297">
            <v>259207.02459976746</v>
          </cell>
          <cell r="AS297">
            <v>233104.88457716926</v>
          </cell>
          <cell r="AT297">
            <v>251473.7071488279</v>
          </cell>
          <cell r="AU297">
            <v>265941.69474528049</v>
          </cell>
          <cell r="AV297">
            <v>276795.58666337293</v>
          </cell>
          <cell r="AW297">
            <v>290161.74168245192</v>
          </cell>
          <cell r="AX297">
            <v>302721.26787552272</v>
          </cell>
          <cell r="AY297">
            <v>345728.79211000603</v>
          </cell>
          <cell r="AZ297">
            <v>346996.40266635036</v>
          </cell>
          <cell r="BA297">
            <v>324134.53878481261</v>
          </cell>
          <cell r="BB297">
            <v>320307.74770186079</v>
          </cell>
          <cell r="BC297">
            <v>366701.2865971534</v>
          </cell>
          <cell r="BD297">
            <v>3583274.6751525756</v>
          </cell>
          <cell r="BE297">
            <v>3251186.3725015181</v>
          </cell>
          <cell r="BF297">
            <v>1742954.7270813447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12825481.36626648</v>
          </cell>
        </row>
        <row r="298">
          <cell r="A298" t="str">
            <v>AuOz_Sold_Mill2</v>
          </cell>
          <cell r="B298" t="str">
            <v xml:space="preserve"> Gold ounces sold - DVO</v>
          </cell>
          <cell r="C298" t="str">
            <v>oz</v>
          </cell>
          <cell r="D298"/>
          <cell r="E298"/>
          <cell r="F298" t="str">
            <v>96070</v>
          </cell>
          <cell r="G298"/>
          <cell r="H298"/>
          <cell r="I298"/>
          <cell r="J298"/>
          <cell r="K298"/>
          <cell r="L298"/>
          <cell r="M298"/>
          <cell r="N298"/>
          <cell r="O298"/>
          <cell r="P298"/>
          <cell r="Q298"/>
          <cell r="R298">
            <v>5464.15</v>
          </cell>
          <cell r="S298">
            <v>7017.38</v>
          </cell>
          <cell r="T298">
            <v>18205.87</v>
          </cell>
          <cell r="U298">
            <v>9569.0499999999993</v>
          </cell>
          <cell r="V298">
            <v>10778.07</v>
          </cell>
          <cell r="W298">
            <v>11379</v>
          </cell>
          <cell r="X298">
            <v>10435.540000000001</v>
          </cell>
          <cell r="Y298">
            <v>12095.51</v>
          </cell>
          <cell r="Z298">
            <v>11485.971618310015</v>
          </cell>
          <cell r="AA298">
            <v>10724.146419637891</v>
          </cell>
          <cell r="AB298">
            <v>10703.125473055134</v>
          </cell>
          <cell r="AC298">
            <v>10658.914772048507</v>
          </cell>
          <cell r="AD298">
            <v>128516.72828305156</v>
          </cell>
          <cell r="AE298">
            <v>10996.508870886581</v>
          </cell>
          <cell r="AF298">
            <v>10998.473910635319</v>
          </cell>
          <cell r="AG298">
            <v>10965.530380520464</v>
          </cell>
          <cell r="AH298">
            <v>10973.079943658049</v>
          </cell>
          <cell r="AI298">
            <v>10946.6073681172</v>
          </cell>
          <cell r="AJ298">
            <v>10964.029571990846</v>
          </cell>
          <cell r="AK298">
            <v>10982.73423269215</v>
          </cell>
          <cell r="AL298">
            <v>10962.912485806988</v>
          </cell>
          <cell r="AM298">
            <v>11023.031720443216</v>
          </cell>
          <cell r="AN298">
            <v>11020.667826151725</v>
          </cell>
          <cell r="AO298">
            <v>11012.077531637144</v>
          </cell>
          <cell r="AP298">
            <v>10993.729678719023</v>
          </cell>
          <cell r="AQ298">
            <v>131839.38352125869</v>
          </cell>
          <cell r="AR298">
            <v>8141.0578493367129</v>
          </cell>
          <cell r="AS298">
            <v>8136.4021295708217</v>
          </cell>
          <cell r="AT298">
            <v>8122.4357589551082</v>
          </cell>
          <cell r="AU298">
            <v>8128.789934801096</v>
          </cell>
          <cell r="AV298">
            <v>8117.170946360684</v>
          </cell>
          <cell r="AW298">
            <v>8113.4469610610331</v>
          </cell>
          <cell r="AX298">
            <v>8126.3487522650075</v>
          </cell>
          <cell r="AY298">
            <v>8123.3859320565125</v>
          </cell>
          <cell r="AZ298">
            <v>8125.7814164645088</v>
          </cell>
          <cell r="BA298">
            <v>8128.8878909672067</v>
          </cell>
          <cell r="BB298">
            <v>8125.4726910491208</v>
          </cell>
          <cell r="BC298">
            <v>7966.7989249008742</v>
          </cell>
          <cell r="BD298">
            <v>97355.979187788675</v>
          </cell>
          <cell r="BE298">
            <v>68382.683300597753</v>
          </cell>
          <cell r="BF298">
            <v>61203.618208338434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487298.39250103512</v>
          </cell>
        </row>
        <row r="299">
          <cell r="A299" t="str">
            <v>AgOz_Sold_Mill2</v>
          </cell>
          <cell r="B299" t="str">
            <v xml:space="preserve"> Silver ounces sold - DVO</v>
          </cell>
          <cell r="C299" t="str">
            <v>oz</v>
          </cell>
          <cell r="D299"/>
          <cell r="E299"/>
          <cell r="F299" t="str">
            <v>96071</v>
          </cell>
          <cell r="G299"/>
          <cell r="H299"/>
          <cell r="I299"/>
          <cell r="J299"/>
          <cell r="K299"/>
          <cell r="L299"/>
          <cell r="M299"/>
          <cell r="N299"/>
          <cell r="O299"/>
          <cell r="P299"/>
          <cell r="Q299"/>
          <cell r="R299">
            <v>15602.06</v>
          </cell>
          <cell r="S299">
            <v>19724.47</v>
          </cell>
          <cell r="T299">
            <v>34935.85</v>
          </cell>
          <cell r="U299">
            <v>16538.47</v>
          </cell>
          <cell r="V299">
            <v>25633.13</v>
          </cell>
          <cell r="W299">
            <v>12399.36</v>
          </cell>
          <cell r="X299">
            <v>4743</v>
          </cell>
          <cell r="Y299">
            <v>36138.14</v>
          </cell>
          <cell r="Z299">
            <v>6343.394400482679</v>
          </cell>
          <cell r="AA299">
            <v>5472.1907876407549</v>
          </cell>
          <cell r="AB299">
            <v>8580.8949412215297</v>
          </cell>
          <cell r="AC299">
            <v>10364.585069756842</v>
          </cell>
          <cell r="AD299">
            <v>196475.54519910179</v>
          </cell>
          <cell r="AE299">
            <v>12773.582092084744</v>
          </cell>
          <cell r="AF299">
            <v>12763.355017659271</v>
          </cell>
          <cell r="AG299">
            <v>14397.251984824623</v>
          </cell>
          <cell r="AH299">
            <v>14930.887945879504</v>
          </cell>
          <cell r="AI299">
            <v>16472.171733325176</v>
          </cell>
          <cell r="AJ299">
            <v>15474.399287305741</v>
          </cell>
          <cell r="AK299">
            <v>13779.271702990807</v>
          </cell>
          <cell r="AL299">
            <v>14882.522715127305</v>
          </cell>
          <cell r="AM299">
            <v>10851.953365380292</v>
          </cell>
          <cell r="AN299">
            <v>11383.437192920816</v>
          </cell>
          <cell r="AO299">
            <v>11682.725748099083</v>
          </cell>
          <cell r="AP299">
            <v>12620.32389703276</v>
          </cell>
          <cell r="AQ299">
            <v>162011.88268263012</v>
          </cell>
          <cell r="AR299">
            <v>10195.661308529066</v>
          </cell>
          <cell r="AS299">
            <v>10544.840253385519</v>
          </cell>
          <cell r="AT299">
            <v>11592.318074410221</v>
          </cell>
          <cell r="AU299">
            <v>11115.754878386935</v>
          </cell>
          <cell r="AV299">
            <v>11987.176498206181</v>
          </cell>
          <cell r="AW299">
            <v>12266.477071824156</v>
          </cell>
          <cell r="AX299">
            <v>11298.854058337631</v>
          </cell>
          <cell r="AY299">
            <v>11521.077027079824</v>
          </cell>
          <cell r="AZ299">
            <v>11341.393430575652</v>
          </cell>
          <cell r="BA299">
            <v>11108.477413547153</v>
          </cell>
          <cell r="BB299">
            <v>11364.548038929379</v>
          </cell>
          <cell r="BC299">
            <v>11490.08072500295</v>
          </cell>
          <cell r="BD299">
            <v>135826.65877821468</v>
          </cell>
          <cell r="BE299">
            <v>91155.890348130066</v>
          </cell>
          <cell r="BF299">
            <v>115875.92345078153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701345.900458858</v>
          </cell>
        </row>
        <row r="300">
          <cell r="A300"/>
          <cell r="B300"/>
          <cell r="C300"/>
          <cell r="D300"/>
          <cell r="E300"/>
          <cell r="F300"/>
          <cell r="G300"/>
          <cell r="H300"/>
          <cell r="I300"/>
          <cell r="J300"/>
          <cell r="K300"/>
          <cell r="L300"/>
          <cell r="M300"/>
          <cell r="N300"/>
          <cell r="O300"/>
          <cell r="P300"/>
          <cell r="Q300"/>
          <cell r="R300"/>
          <cell r="S300"/>
          <cell r="T300"/>
          <cell r="U300"/>
          <cell r="V300"/>
          <cell r="W300"/>
          <cell r="X300"/>
          <cell r="Y300"/>
          <cell r="Z300"/>
          <cell r="AA300"/>
          <cell r="AB300"/>
          <cell r="AC300"/>
          <cell r="AD300"/>
          <cell r="AE300"/>
          <cell r="AF300"/>
          <cell r="AG300"/>
          <cell r="AH300"/>
          <cell r="AI300"/>
          <cell r="AJ300"/>
          <cell r="AK300"/>
          <cell r="AL300"/>
          <cell r="AM300"/>
          <cell r="AN300"/>
          <cell r="AO300"/>
          <cell r="AP300"/>
          <cell r="AQ300"/>
          <cell r="AR300"/>
          <cell r="AS300"/>
          <cell r="AT300"/>
          <cell r="AU300"/>
          <cell r="AV300"/>
          <cell r="AW300"/>
          <cell r="AX300"/>
          <cell r="AY300"/>
          <cell r="AZ300"/>
          <cell r="BA300"/>
          <cell r="BB300"/>
          <cell r="BC300"/>
          <cell r="BD300"/>
          <cell r="BE300"/>
          <cell r="BF300"/>
          <cell r="BG300"/>
          <cell r="BH300"/>
          <cell r="BI300"/>
          <cell r="BJ300"/>
          <cell r="BK300"/>
          <cell r="BL300"/>
          <cell r="BM300"/>
        </row>
        <row r="301">
          <cell r="A301" t="str">
            <v>EquivOz_Sold_Comb</v>
          </cell>
          <cell r="B301" t="str">
            <v xml:space="preserve"> Gold equivalent ounces sold - Kupol/DVO Combined</v>
          </cell>
          <cell r="C301" t="str">
            <v>oz</v>
          </cell>
          <cell r="D301"/>
          <cell r="E301"/>
          <cell r="F301" t="str">
            <v>98026</v>
          </cell>
          <cell r="G301"/>
          <cell r="H301"/>
          <cell r="I301"/>
          <cell r="J301"/>
          <cell r="K301"/>
          <cell r="L301"/>
          <cell r="M301"/>
          <cell r="N301"/>
          <cell r="O301"/>
          <cell r="P301"/>
          <cell r="Q301"/>
          <cell r="R301">
            <v>22280.972738127253</v>
          </cell>
          <cell r="S301">
            <v>30011.145518881203</v>
          </cell>
          <cell r="T301">
            <v>78075.567721936866</v>
          </cell>
          <cell r="U301">
            <v>39230.173302726093</v>
          </cell>
          <cell r="V301">
            <v>43240.552369186596</v>
          </cell>
          <cell r="W301">
            <v>11515.812975835801</v>
          </cell>
          <cell r="X301">
            <v>10488.392685536</v>
          </cell>
          <cell r="Y301">
            <v>12508.706203979</v>
          </cell>
          <cell r="Z301">
            <v>11570.550210316451</v>
          </cell>
          <cell r="AA301">
            <v>10797.108963473102</v>
          </cell>
          <cell r="AB301">
            <v>10817.537405604755</v>
          </cell>
          <cell r="AC301">
            <v>10797.109239645264</v>
          </cell>
          <cell r="AD301">
            <v>291333.62933524838</v>
          </cell>
          <cell r="AE301">
            <v>40000.007170550758</v>
          </cell>
          <cell r="AF301">
            <v>39999.737444057551</v>
          </cell>
          <cell r="AG301">
            <v>40000.000123525155</v>
          </cell>
          <cell r="AH301">
            <v>41500.007186156727</v>
          </cell>
          <cell r="AI301">
            <v>41500.00718016149</v>
          </cell>
          <cell r="AJ301">
            <v>42000.007182787129</v>
          </cell>
          <cell r="AK301">
            <v>42000.00718083042</v>
          </cell>
          <cell r="AL301">
            <v>42000.007176940126</v>
          </cell>
          <cell r="AM301">
            <v>42000.00695013121</v>
          </cell>
          <cell r="AN301">
            <v>43000.007184051021</v>
          </cell>
          <cell r="AO301">
            <v>43000.007353235531</v>
          </cell>
          <cell r="AP301">
            <v>43000.007191203171</v>
          </cell>
          <cell r="AQ301">
            <v>499999.80932363024</v>
          </cell>
          <cell r="AR301">
            <v>37500.005322050383</v>
          </cell>
          <cell r="AS301">
            <v>37500.005322137855</v>
          </cell>
          <cell r="AT301">
            <v>37500.005322132078</v>
          </cell>
          <cell r="AU301">
            <v>37500.005322201003</v>
          </cell>
          <cell r="AV301">
            <v>37500.005322209661</v>
          </cell>
          <cell r="AW301">
            <v>37500.004566092786</v>
          </cell>
          <cell r="AX301">
            <v>37500.004478586045</v>
          </cell>
          <cell r="AY301">
            <v>37500.004956810386</v>
          </cell>
          <cell r="AZ301">
            <v>37500.005582361468</v>
          </cell>
          <cell r="BA301">
            <v>37500.005686344877</v>
          </cell>
          <cell r="BB301">
            <v>37500.005508666341</v>
          </cell>
          <cell r="BC301">
            <v>37500.005321913588</v>
          </cell>
          <cell r="BD301">
            <v>450000.06271150644</v>
          </cell>
          <cell r="BE301">
            <v>411194.50264049717</v>
          </cell>
          <cell r="BF301">
            <v>280222.0736934187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1932750.0777043009</v>
          </cell>
        </row>
        <row r="302">
          <cell r="A302" t="str">
            <v>EquivOz_Sold_KUP</v>
          </cell>
          <cell r="B302" t="str">
            <v xml:space="preserve"> Gold equivalent ounces sold - Kupol</v>
          </cell>
          <cell r="C302" t="str">
            <v>oz</v>
          </cell>
          <cell r="D302"/>
          <cell r="E302"/>
          <cell r="F302" t="str">
            <v>98026</v>
          </cell>
          <cell r="G302"/>
          <cell r="H302"/>
          <cell r="I302"/>
          <cell r="J302"/>
          <cell r="K302"/>
          <cell r="L302"/>
          <cell r="M302"/>
          <cell r="N302"/>
          <cell r="O302"/>
          <cell r="P302"/>
          <cell r="Q302"/>
          <cell r="R302">
            <v>16628.528506893854</v>
          </cell>
          <cell r="S302">
            <v>22757.600887655153</v>
          </cell>
          <cell r="T302">
            <v>59458.252073603362</v>
          </cell>
          <cell r="U302">
            <v>29467.73614182806</v>
          </cell>
          <cell r="V302">
            <v>32170.500024956098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160482.61763493653</v>
          </cell>
          <cell r="AE302">
            <v>28833.183871769714</v>
          </cell>
          <cell r="AF302">
            <v>28831.085466520108</v>
          </cell>
          <cell r="AG302">
            <v>28842.506383207026</v>
          </cell>
          <cell r="AH302">
            <v>30327.848736553617</v>
          </cell>
          <cell r="AI302">
            <v>30333.770855599956</v>
          </cell>
          <cell r="AJ302">
            <v>30829.652286965538</v>
          </cell>
          <cell r="AK302">
            <v>30833.549325431723</v>
          </cell>
          <cell r="AL302">
            <v>30838.661054931439</v>
          </cell>
          <cell r="AM302">
            <v>30832.282518149586</v>
          </cell>
          <cell r="AN302">
            <v>31827.560195327016</v>
          </cell>
          <cell r="AO302">
            <v>31832.160144957063</v>
          </cell>
          <cell r="AP302">
            <v>31838.00652719038</v>
          </cell>
          <cell r="AQ302">
            <v>366000.26736660319</v>
          </cell>
          <cell r="AR302">
            <v>29223.005321933284</v>
          </cell>
          <cell r="AS302">
            <v>29223.005322521894</v>
          </cell>
          <cell r="AT302">
            <v>29223.005322184836</v>
          </cell>
          <cell r="AU302">
            <v>29223.005322354751</v>
          </cell>
          <cell r="AV302">
            <v>29223.005355872891</v>
          </cell>
          <cell r="AW302">
            <v>29223.004577407435</v>
          </cell>
          <cell r="AX302">
            <v>29223.004338876537</v>
          </cell>
          <cell r="AY302">
            <v>29223.004664392807</v>
          </cell>
          <cell r="AZ302">
            <v>29223.005586822615</v>
          </cell>
          <cell r="BA302">
            <v>29223.004763197041</v>
          </cell>
          <cell r="BB302">
            <v>29223.005510431496</v>
          </cell>
          <cell r="BC302">
            <v>29380.005320679338</v>
          </cell>
          <cell r="BD302">
            <v>350833.06140667491</v>
          </cell>
          <cell r="BE302">
            <v>341596.407468591</v>
          </cell>
          <cell r="BF302">
            <v>217473.44317240317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1436385.797049209</v>
          </cell>
        </row>
        <row r="303">
          <cell r="A303" t="str">
            <v>EquivOz_Sold_DVO</v>
          </cell>
          <cell r="B303" t="str">
            <v xml:space="preserve"> Gold equivalent ounces sold - DVO</v>
          </cell>
          <cell r="C303" t="str">
            <v>oz</v>
          </cell>
          <cell r="D303"/>
          <cell r="E303"/>
          <cell r="F303" t="str">
            <v>98026</v>
          </cell>
          <cell r="G303"/>
          <cell r="H303"/>
          <cell r="I303"/>
          <cell r="J303"/>
          <cell r="K303"/>
          <cell r="L303"/>
          <cell r="M303"/>
          <cell r="N303"/>
          <cell r="O303"/>
          <cell r="P303"/>
          <cell r="Q303"/>
          <cell r="R303">
            <v>5652.4442312334004</v>
          </cell>
          <cell r="S303">
            <v>7253.5446312260501</v>
          </cell>
          <cell r="T303">
            <v>18617.315648333501</v>
          </cell>
          <cell r="U303">
            <v>9762.4371608980291</v>
          </cell>
          <cell r="V303">
            <v>11070.0523442305</v>
          </cell>
          <cell r="W303">
            <v>11515.812975835801</v>
          </cell>
          <cell r="X303">
            <v>10488.392685536</v>
          </cell>
          <cell r="Y303">
            <v>12508.706203979</v>
          </cell>
          <cell r="Z303">
            <v>11570.550210316451</v>
          </cell>
          <cell r="AA303">
            <v>10797.108963473102</v>
          </cell>
          <cell r="AB303">
            <v>10817.537405604755</v>
          </cell>
          <cell r="AC303">
            <v>10797.109239645264</v>
          </cell>
          <cell r="AD303">
            <v>130851.01170031185</v>
          </cell>
          <cell r="AE303">
            <v>11166.823298781044</v>
          </cell>
          <cell r="AF303">
            <v>11168.651977537442</v>
          </cell>
          <cell r="AG303">
            <v>11157.493740318125</v>
          </cell>
          <cell r="AH303">
            <v>11172.15844960311</v>
          </cell>
          <cell r="AI303">
            <v>11166.236324561536</v>
          </cell>
          <cell r="AJ303">
            <v>11170.354895821589</v>
          </cell>
          <cell r="AK303">
            <v>11166.457855398694</v>
          </cell>
          <cell r="AL303">
            <v>11161.346122008685</v>
          </cell>
          <cell r="AM303">
            <v>11167.72443198162</v>
          </cell>
          <cell r="AN303">
            <v>11172.446988724003</v>
          </cell>
          <cell r="AO303">
            <v>11167.847208278465</v>
          </cell>
          <cell r="AP303">
            <v>11162.000664012792</v>
          </cell>
          <cell r="AQ303">
            <v>133999.5419570271</v>
          </cell>
          <cell r="AR303">
            <v>8277.0000001171011</v>
          </cell>
          <cell r="AS303">
            <v>8276.9999996159622</v>
          </cell>
          <cell r="AT303">
            <v>8276.9999999472439</v>
          </cell>
          <cell r="AU303">
            <v>8276.9999998462554</v>
          </cell>
          <cell r="AV303">
            <v>8276.9999663367671</v>
          </cell>
          <cell r="AW303">
            <v>8276.9999886853548</v>
          </cell>
          <cell r="AX303">
            <v>8277.0001397095093</v>
          </cell>
          <cell r="AY303">
            <v>8277.0002924175769</v>
          </cell>
          <cell r="AZ303">
            <v>8276.9999955388503</v>
          </cell>
          <cell r="BA303">
            <v>8277.0009231478361</v>
          </cell>
          <cell r="BB303">
            <v>8276.9999982348454</v>
          </cell>
          <cell r="BC303">
            <v>8120.0000012342471</v>
          </cell>
          <cell r="BD303">
            <v>99167.00130483156</v>
          </cell>
          <cell r="BE303">
            <v>69598.095171906156</v>
          </cell>
          <cell r="BF303">
            <v>62748.630521015519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496364.28065509221</v>
          </cell>
        </row>
        <row r="304">
          <cell r="A304"/>
          <cell r="B304"/>
          <cell r="C304"/>
          <cell r="D304"/>
          <cell r="E304"/>
          <cell r="F304"/>
          <cell r="G304"/>
          <cell r="H304"/>
          <cell r="I304"/>
          <cell r="J304"/>
          <cell r="K304"/>
          <cell r="L304"/>
          <cell r="M304"/>
          <cell r="N304"/>
          <cell r="O304"/>
          <cell r="P304"/>
          <cell r="Q304"/>
          <cell r="R304"/>
          <cell r="S304"/>
          <cell r="T304"/>
          <cell r="U304"/>
          <cell r="V304"/>
          <cell r="W304"/>
          <cell r="X304"/>
          <cell r="Y304"/>
          <cell r="Z304"/>
          <cell r="AA304"/>
          <cell r="AB304"/>
          <cell r="AC304"/>
          <cell r="AD304"/>
          <cell r="AE304"/>
          <cell r="AF304"/>
          <cell r="AG304"/>
          <cell r="AH304"/>
          <cell r="AI304"/>
          <cell r="AJ304"/>
          <cell r="AK304"/>
          <cell r="AL304"/>
          <cell r="AM304"/>
          <cell r="AN304"/>
          <cell r="AO304"/>
          <cell r="AP304"/>
          <cell r="AQ304"/>
          <cell r="AR304"/>
          <cell r="AS304"/>
          <cell r="AT304"/>
          <cell r="AU304"/>
          <cell r="AV304"/>
          <cell r="AW304"/>
          <cell r="AX304"/>
          <cell r="AY304"/>
          <cell r="AZ304"/>
          <cell r="BA304"/>
          <cell r="BB304"/>
          <cell r="BC304"/>
          <cell r="BD304"/>
          <cell r="BE304"/>
          <cell r="BF304"/>
          <cell r="BG304"/>
          <cell r="BH304"/>
          <cell r="BI304"/>
          <cell r="BJ304"/>
          <cell r="BK304"/>
          <cell r="BL304"/>
          <cell r="BM304"/>
        </row>
        <row r="305">
          <cell r="A305" t="str">
            <v>Start</v>
          </cell>
          <cell r="B305" t="str">
            <v>Production Statistics</v>
          </cell>
          <cell r="C305"/>
          <cell r="D305"/>
          <cell r="E305"/>
          <cell r="F305"/>
          <cell r="G305"/>
          <cell r="H305"/>
          <cell r="I305"/>
          <cell r="J305"/>
          <cell r="K305"/>
          <cell r="L305"/>
          <cell r="M305"/>
          <cell r="N305"/>
          <cell r="O305"/>
          <cell r="P305"/>
          <cell r="Q305"/>
          <cell r="R305"/>
          <cell r="S305"/>
          <cell r="T305"/>
          <cell r="U305"/>
          <cell r="V305"/>
          <cell r="W305"/>
          <cell r="X305"/>
          <cell r="Y305"/>
          <cell r="Z305"/>
          <cell r="AA305"/>
          <cell r="AB305"/>
          <cell r="AC305"/>
          <cell r="AD305"/>
          <cell r="AE305"/>
          <cell r="AF305"/>
          <cell r="AG305"/>
          <cell r="AH305"/>
          <cell r="AI305"/>
          <cell r="AJ305"/>
          <cell r="AK305"/>
          <cell r="AL305"/>
          <cell r="AM305"/>
          <cell r="AN305"/>
          <cell r="AO305"/>
          <cell r="AP305"/>
          <cell r="AQ305"/>
          <cell r="AR305"/>
          <cell r="AS305"/>
          <cell r="AT305"/>
          <cell r="AU305"/>
          <cell r="AV305"/>
          <cell r="AW305"/>
          <cell r="AX305"/>
          <cell r="AY305"/>
          <cell r="AZ305"/>
          <cell r="BA305"/>
          <cell r="BB305"/>
          <cell r="BC305"/>
          <cell r="BD305"/>
          <cell r="BE305"/>
          <cell r="BF305"/>
          <cell r="BG305"/>
          <cell r="BH305"/>
          <cell r="BI305"/>
          <cell r="BJ305"/>
          <cell r="BK305"/>
          <cell r="BL305"/>
          <cell r="BM305"/>
        </row>
        <row r="306">
          <cell r="A306" t="str">
            <v>TonConv</v>
          </cell>
          <cell r="C306"/>
          <cell r="D306"/>
          <cell r="E306"/>
          <cell r="F306"/>
          <cell r="G306"/>
          <cell r="H306"/>
          <cell r="I306"/>
          <cell r="J306"/>
          <cell r="K306"/>
          <cell r="L306"/>
          <cell r="M306"/>
          <cell r="N306"/>
          <cell r="O306"/>
          <cell r="P306"/>
          <cell r="Q306">
            <v>1</v>
          </cell>
          <cell r="R306"/>
          <cell r="S306"/>
          <cell r="T306"/>
          <cell r="U306"/>
          <cell r="V306"/>
          <cell r="W306"/>
          <cell r="X306"/>
          <cell r="Y306"/>
          <cell r="Z306"/>
          <cell r="AA306"/>
          <cell r="AB306"/>
          <cell r="AC306"/>
          <cell r="AD306">
            <v>0</v>
          </cell>
          <cell r="AE306"/>
          <cell r="AF306"/>
          <cell r="AG306"/>
          <cell r="AH306"/>
          <cell r="AI306"/>
          <cell r="AJ306"/>
          <cell r="AK306"/>
          <cell r="AL306"/>
          <cell r="AM306"/>
          <cell r="AN306"/>
          <cell r="AO306"/>
          <cell r="AP306"/>
          <cell r="AQ306">
            <v>0</v>
          </cell>
          <cell r="AR306"/>
          <cell r="AS306"/>
          <cell r="AT306"/>
          <cell r="AU306"/>
          <cell r="AV306"/>
          <cell r="AW306"/>
          <cell r="AX306"/>
          <cell r="AY306"/>
          <cell r="AZ306"/>
          <cell r="BA306"/>
          <cell r="BB306"/>
          <cell r="BC306"/>
          <cell r="BD306">
            <v>0</v>
          </cell>
          <cell r="BE306"/>
          <cell r="BF306"/>
          <cell r="BG306"/>
          <cell r="BH306"/>
          <cell r="BI306"/>
          <cell r="BJ306"/>
          <cell r="BK306"/>
          <cell r="BL306"/>
          <cell r="BM306">
            <v>0</v>
          </cell>
        </row>
        <row r="307">
          <cell r="A307" t="str">
            <v>gOzConv</v>
          </cell>
          <cell r="C307"/>
          <cell r="D307"/>
          <cell r="E307"/>
          <cell r="F307"/>
          <cell r="G307"/>
          <cell r="H307"/>
          <cell r="I307"/>
          <cell r="J307"/>
          <cell r="K307"/>
          <cell r="L307"/>
          <cell r="M307"/>
          <cell r="N307"/>
          <cell r="O307"/>
          <cell r="P307"/>
          <cell r="Q307">
            <v>1</v>
          </cell>
          <cell r="R307"/>
          <cell r="S307"/>
          <cell r="T307"/>
          <cell r="U307"/>
          <cell r="V307"/>
          <cell r="W307"/>
          <cell r="X307"/>
          <cell r="Y307"/>
          <cell r="Z307"/>
          <cell r="AA307"/>
          <cell r="AB307"/>
          <cell r="AC307"/>
          <cell r="AD307">
            <v>0</v>
          </cell>
          <cell r="AE307"/>
          <cell r="AF307"/>
          <cell r="AG307"/>
          <cell r="AH307"/>
          <cell r="AI307"/>
          <cell r="AJ307"/>
          <cell r="AK307"/>
          <cell r="AL307"/>
          <cell r="AM307"/>
          <cell r="AN307"/>
          <cell r="AO307"/>
          <cell r="AP307"/>
          <cell r="AQ307">
            <v>0</v>
          </cell>
          <cell r="AR307"/>
          <cell r="AS307"/>
          <cell r="AT307"/>
          <cell r="AU307"/>
          <cell r="AV307"/>
          <cell r="AW307"/>
          <cell r="AX307"/>
          <cell r="AY307"/>
          <cell r="AZ307"/>
          <cell r="BA307"/>
          <cell r="BB307"/>
          <cell r="BC307"/>
          <cell r="BD307">
            <v>0</v>
          </cell>
          <cell r="BE307"/>
          <cell r="BF307"/>
          <cell r="BG307"/>
          <cell r="BH307"/>
          <cell r="BI307"/>
          <cell r="BJ307"/>
          <cell r="BK307"/>
          <cell r="BL307"/>
          <cell r="BM307">
            <v>0</v>
          </cell>
        </row>
        <row r="308">
          <cell r="A308" t="str">
            <v>OzgConv</v>
          </cell>
          <cell r="C308"/>
          <cell r="D308"/>
          <cell r="E308"/>
          <cell r="F308"/>
          <cell r="G308"/>
          <cell r="H308"/>
          <cell r="I308"/>
          <cell r="J308"/>
          <cell r="K308"/>
          <cell r="L308"/>
          <cell r="M308"/>
          <cell r="N308"/>
          <cell r="O308"/>
          <cell r="P308"/>
          <cell r="Q308">
            <v>31.1035</v>
          </cell>
          <cell r="R308"/>
          <cell r="S308"/>
          <cell r="T308"/>
          <cell r="U308"/>
          <cell r="V308"/>
          <cell r="W308"/>
          <cell r="X308"/>
          <cell r="Y308"/>
          <cell r="Z308"/>
          <cell r="AA308"/>
          <cell r="AB308"/>
          <cell r="AC308"/>
          <cell r="AD308">
            <v>0</v>
          </cell>
          <cell r="AE308"/>
          <cell r="AF308"/>
          <cell r="AG308"/>
          <cell r="AH308"/>
          <cell r="AI308"/>
          <cell r="AJ308"/>
          <cell r="AK308"/>
          <cell r="AL308"/>
          <cell r="AM308"/>
          <cell r="AN308"/>
          <cell r="AO308"/>
          <cell r="AP308"/>
          <cell r="AQ308">
            <v>0</v>
          </cell>
          <cell r="AR308"/>
          <cell r="AS308"/>
          <cell r="AT308"/>
          <cell r="AU308"/>
          <cell r="AV308"/>
          <cell r="AW308"/>
          <cell r="AX308"/>
          <cell r="AY308"/>
          <cell r="AZ308"/>
          <cell r="BA308"/>
          <cell r="BB308"/>
          <cell r="BC308"/>
          <cell r="BD308">
            <v>0</v>
          </cell>
          <cell r="BE308"/>
          <cell r="BF308"/>
          <cell r="BG308"/>
          <cell r="BH308"/>
          <cell r="BI308"/>
          <cell r="BJ308"/>
          <cell r="BK308"/>
          <cell r="BL308"/>
          <cell r="BM308">
            <v>0</v>
          </cell>
        </row>
        <row r="309">
          <cell r="A309" t="str">
            <v>OzTonConv</v>
          </cell>
          <cell r="C309"/>
          <cell r="D309"/>
          <cell r="E309"/>
          <cell r="F309"/>
          <cell r="G309"/>
          <cell r="H309"/>
          <cell r="I309"/>
          <cell r="J309"/>
          <cell r="K309"/>
          <cell r="L309"/>
          <cell r="M309"/>
          <cell r="N309"/>
          <cell r="O309"/>
          <cell r="P309"/>
          <cell r="Q309">
            <v>1</v>
          </cell>
          <cell r="R309"/>
          <cell r="S309"/>
          <cell r="T309"/>
          <cell r="U309"/>
          <cell r="V309"/>
          <cell r="W309"/>
          <cell r="X309"/>
          <cell r="Y309"/>
          <cell r="Z309"/>
          <cell r="AA309"/>
          <cell r="AB309"/>
          <cell r="AC309"/>
          <cell r="AD309">
            <v>0</v>
          </cell>
          <cell r="AE309"/>
          <cell r="AF309"/>
          <cell r="AG309"/>
          <cell r="AH309"/>
          <cell r="AI309"/>
          <cell r="AJ309"/>
          <cell r="AK309"/>
          <cell r="AL309"/>
          <cell r="AM309"/>
          <cell r="AN309"/>
          <cell r="AO309"/>
          <cell r="AP309"/>
          <cell r="AQ309">
            <v>0</v>
          </cell>
          <cell r="AR309"/>
          <cell r="AS309"/>
          <cell r="AT309"/>
          <cell r="AU309"/>
          <cell r="AV309"/>
          <cell r="AW309"/>
          <cell r="AX309"/>
          <cell r="AY309"/>
          <cell r="AZ309"/>
          <cell r="BA309"/>
          <cell r="BB309"/>
          <cell r="BC309"/>
          <cell r="BD309">
            <v>0</v>
          </cell>
          <cell r="BE309"/>
          <cell r="BF309"/>
          <cell r="BG309"/>
          <cell r="BH309"/>
          <cell r="BI309"/>
          <cell r="BJ309"/>
          <cell r="BK309"/>
          <cell r="BL309"/>
          <cell r="BM309">
            <v>0</v>
          </cell>
        </row>
        <row r="310">
          <cell r="A310" t="str">
            <v>lbKgConv</v>
          </cell>
          <cell r="C310"/>
          <cell r="D310"/>
          <cell r="E310"/>
          <cell r="F310"/>
          <cell r="G310"/>
          <cell r="H310"/>
          <cell r="I310"/>
          <cell r="J310"/>
          <cell r="K310"/>
          <cell r="L310"/>
          <cell r="M310"/>
          <cell r="N310"/>
          <cell r="O310"/>
          <cell r="P310"/>
          <cell r="Q310">
            <v>1</v>
          </cell>
          <cell r="R310"/>
          <cell r="S310"/>
          <cell r="T310"/>
          <cell r="U310"/>
          <cell r="V310"/>
          <cell r="W310"/>
          <cell r="X310"/>
          <cell r="Y310"/>
          <cell r="Z310"/>
          <cell r="AA310"/>
          <cell r="AB310"/>
          <cell r="AC310"/>
          <cell r="AD310">
            <v>0</v>
          </cell>
          <cell r="AE310"/>
          <cell r="AF310"/>
          <cell r="AG310"/>
          <cell r="AH310"/>
          <cell r="AI310"/>
          <cell r="AJ310"/>
          <cell r="AK310"/>
          <cell r="AL310"/>
          <cell r="AM310"/>
          <cell r="AN310"/>
          <cell r="AO310"/>
          <cell r="AP310"/>
          <cell r="AQ310">
            <v>0</v>
          </cell>
          <cell r="AR310"/>
          <cell r="AS310"/>
          <cell r="AT310"/>
          <cell r="AU310"/>
          <cell r="AV310"/>
          <cell r="AW310"/>
          <cell r="AX310"/>
          <cell r="AY310"/>
          <cell r="AZ310"/>
          <cell r="BA310"/>
          <cell r="BB310"/>
          <cell r="BC310"/>
          <cell r="BD310">
            <v>0</v>
          </cell>
          <cell r="BE310"/>
          <cell r="BF310"/>
          <cell r="BG310"/>
          <cell r="BH310"/>
          <cell r="BI310"/>
          <cell r="BJ310"/>
          <cell r="BK310"/>
          <cell r="BL310"/>
          <cell r="BM310">
            <v>0</v>
          </cell>
        </row>
        <row r="311">
          <cell r="A311" t="str">
            <v>glbConv</v>
          </cell>
          <cell r="C311"/>
          <cell r="D311"/>
          <cell r="E311"/>
          <cell r="F311"/>
          <cell r="G311"/>
          <cell r="H311"/>
          <cell r="I311"/>
          <cell r="J311"/>
          <cell r="K311"/>
          <cell r="L311"/>
          <cell r="M311"/>
          <cell r="N311"/>
          <cell r="O311"/>
          <cell r="P311"/>
          <cell r="Q311">
            <v>1</v>
          </cell>
          <cell r="R311"/>
          <cell r="S311"/>
          <cell r="T311"/>
          <cell r="U311"/>
          <cell r="V311"/>
          <cell r="W311"/>
          <cell r="X311"/>
          <cell r="Y311"/>
          <cell r="Z311"/>
          <cell r="AA311"/>
          <cell r="AB311"/>
          <cell r="AC311"/>
          <cell r="AD311">
            <v>0</v>
          </cell>
          <cell r="AE311"/>
          <cell r="AF311"/>
          <cell r="AG311"/>
          <cell r="AH311"/>
          <cell r="AI311"/>
          <cell r="AJ311"/>
          <cell r="AK311"/>
          <cell r="AL311"/>
          <cell r="AM311"/>
          <cell r="AN311"/>
          <cell r="AO311"/>
          <cell r="AP311"/>
          <cell r="AQ311">
            <v>0</v>
          </cell>
          <cell r="AR311"/>
          <cell r="AS311"/>
          <cell r="AT311"/>
          <cell r="AU311"/>
          <cell r="AV311"/>
          <cell r="AW311"/>
          <cell r="AX311"/>
          <cell r="AY311"/>
          <cell r="AZ311"/>
          <cell r="BA311"/>
          <cell r="BB311"/>
          <cell r="BC311"/>
          <cell r="BD311">
            <v>0</v>
          </cell>
          <cell r="BE311"/>
          <cell r="BF311"/>
          <cell r="BG311"/>
          <cell r="BH311"/>
          <cell r="BI311"/>
          <cell r="BJ311"/>
          <cell r="BK311"/>
          <cell r="BL311"/>
          <cell r="BM311">
            <v>0</v>
          </cell>
        </row>
        <row r="312">
          <cell r="A312" t="str">
            <v>GalLConv</v>
          </cell>
          <cell r="C312"/>
          <cell r="D312"/>
          <cell r="E312"/>
          <cell r="F312"/>
          <cell r="G312"/>
          <cell r="H312"/>
          <cell r="I312"/>
          <cell r="J312"/>
          <cell r="K312"/>
          <cell r="L312"/>
          <cell r="M312"/>
          <cell r="N312"/>
          <cell r="O312"/>
          <cell r="P312"/>
          <cell r="Q312">
            <v>1</v>
          </cell>
          <cell r="R312"/>
          <cell r="S312"/>
          <cell r="T312"/>
          <cell r="U312"/>
          <cell r="V312"/>
          <cell r="W312"/>
          <cell r="X312"/>
          <cell r="Y312"/>
          <cell r="Z312"/>
          <cell r="AA312"/>
          <cell r="AB312"/>
          <cell r="AC312"/>
          <cell r="AD312">
            <v>0</v>
          </cell>
          <cell r="AE312"/>
          <cell r="AF312"/>
          <cell r="AG312"/>
          <cell r="AH312"/>
          <cell r="AI312"/>
          <cell r="AJ312"/>
          <cell r="AK312"/>
          <cell r="AL312"/>
          <cell r="AM312"/>
          <cell r="AN312"/>
          <cell r="AO312"/>
          <cell r="AP312"/>
          <cell r="AQ312">
            <v>0</v>
          </cell>
          <cell r="AR312"/>
          <cell r="AS312"/>
          <cell r="AT312"/>
          <cell r="AU312"/>
          <cell r="AV312"/>
          <cell r="AW312"/>
          <cell r="AX312"/>
          <cell r="AY312"/>
          <cell r="AZ312"/>
          <cell r="BA312"/>
          <cell r="BB312"/>
          <cell r="BC312"/>
          <cell r="BD312">
            <v>0</v>
          </cell>
          <cell r="BE312"/>
          <cell r="BF312"/>
          <cell r="BG312"/>
          <cell r="BH312"/>
          <cell r="BI312"/>
          <cell r="BJ312"/>
          <cell r="BK312"/>
          <cell r="BL312"/>
          <cell r="BM312">
            <v>0</v>
          </cell>
        </row>
        <row r="313">
          <cell r="A313"/>
          <cell r="B313"/>
          <cell r="C313"/>
          <cell r="D313"/>
          <cell r="E313"/>
          <cell r="F313"/>
          <cell r="G313"/>
          <cell r="H313"/>
          <cell r="I313"/>
          <cell r="J313"/>
          <cell r="K313"/>
          <cell r="L313"/>
          <cell r="M313"/>
          <cell r="N313"/>
          <cell r="O313"/>
          <cell r="P313"/>
          <cell r="Q313"/>
          <cell r="R313"/>
          <cell r="S313"/>
          <cell r="T313"/>
          <cell r="U313"/>
          <cell r="V313"/>
          <cell r="W313"/>
          <cell r="X313"/>
          <cell r="Y313"/>
          <cell r="Z313"/>
          <cell r="AA313"/>
          <cell r="AB313"/>
          <cell r="AC313"/>
          <cell r="AD313"/>
          <cell r="AE313"/>
          <cell r="AF313"/>
          <cell r="AG313"/>
          <cell r="AH313"/>
          <cell r="AI313"/>
          <cell r="AJ313"/>
          <cell r="AK313"/>
          <cell r="AL313"/>
          <cell r="AM313"/>
          <cell r="AN313"/>
          <cell r="AO313"/>
          <cell r="AP313"/>
          <cell r="AQ313"/>
          <cell r="AR313"/>
          <cell r="AS313"/>
          <cell r="AT313"/>
          <cell r="AU313"/>
          <cell r="AV313"/>
          <cell r="AW313"/>
          <cell r="AX313"/>
          <cell r="AY313"/>
          <cell r="AZ313"/>
          <cell r="BA313"/>
          <cell r="BB313"/>
          <cell r="BC313"/>
          <cell r="BD313"/>
          <cell r="BE313"/>
          <cell r="BF313"/>
          <cell r="BG313"/>
          <cell r="BH313"/>
          <cell r="BI313"/>
          <cell r="BJ313"/>
          <cell r="BK313"/>
          <cell r="BL313"/>
          <cell r="BM313"/>
        </row>
        <row r="314">
          <cell r="A314"/>
          <cell r="B314"/>
          <cell r="C314"/>
          <cell r="D314"/>
          <cell r="E314"/>
          <cell r="F314"/>
          <cell r="G314"/>
          <cell r="H314"/>
          <cell r="I314"/>
          <cell r="J314"/>
          <cell r="K314"/>
          <cell r="L314"/>
          <cell r="M314"/>
          <cell r="N314"/>
          <cell r="O314"/>
          <cell r="P314"/>
          <cell r="Q314"/>
          <cell r="R314"/>
          <cell r="S314"/>
          <cell r="T314"/>
          <cell r="U314"/>
          <cell r="V314"/>
          <cell r="W314"/>
          <cell r="X314"/>
          <cell r="Y314"/>
          <cell r="Z314"/>
          <cell r="AA314"/>
          <cell r="AB314"/>
          <cell r="AC314"/>
          <cell r="AD314"/>
          <cell r="AE314"/>
          <cell r="AF314"/>
          <cell r="AG314"/>
          <cell r="AH314"/>
          <cell r="AI314"/>
          <cell r="AJ314"/>
          <cell r="AK314"/>
          <cell r="AL314"/>
          <cell r="AM314"/>
          <cell r="AN314"/>
          <cell r="AO314"/>
          <cell r="AP314"/>
          <cell r="AQ314"/>
          <cell r="AR314"/>
          <cell r="AS314"/>
          <cell r="AT314"/>
          <cell r="AU314"/>
          <cell r="AV314"/>
          <cell r="AW314"/>
          <cell r="AX314"/>
          <cell r="AY314"/>
          <cell r="AZ314"/>
          <cell r="BA314"/>
          <cell r="BB314"/>
          <cell r="BC314"/>
          <cell r="BD314"/>
          <cell r="BE314"/>
          <cell r="BF314"/>
          <cell r="BG314"/>
          <cell r="BH314"/>
          <cell r="BI314"/>
          <cell r="BJ314"/>
          <cell r="BK314"/>
          <cell r="BL314"/>
          <cell r="BM314"/>
        </row>
      </sheetData>
      <sheetData sheetId="12">
        <row r="1">
          <cell r="A1" t="str">
            <v>Code</v>
          </cell>
          <cell r="B1" t="str">
            <v>Description</v>
          </cell>
          <cell r="C1" t="str">
            <v>Units</v>
          </cell>
          <cell r="D1" t="str">
            <v>Entity</v>
          </cell>
          <cell r="E1" t="str">
            <v>BU</v>
          </cell>
          <cell r="F1" t="str">
            <v>Object</v>
          </cell>
          <cell r="G1" t="str">
            <v>Object1</v>
          </cell>
          <cell r="H1" t="str">
            <v>Link</v>
          </cell>
          <cell r="I1" t="str">
            <v>Sheet</v>
          </cell>
          <cell r="J1" t="str">
            <v>Row</v>
          </cell>
          <cell r="K1" t="str">
            <v>Row1</v>
          </cell>
          <cell r="L1" t="str">
            <v>Row2</v>
          </cell>
          <cell r="M1" t="str">
            <v>Curr</v>
          </cell>
          <cell r="N1" t="str">
            <v>Sheet1</v>
          </cell>
          <cell r="O1" t="str">
            <v>Sheet2</v>
          </cell>
          <cell r="P1" t="str">
            <v>Sheet3</v>
          </cell>
          <cell r="Q1" t="str">
            <v>LOM</v>
          </cell>
          <cell r="R1" t="str">
            <v>BaseData</v>
          </cell>
          <cell r="S1" t="str">
            <v>Jan Y0</v>
          </cell>
          <cell r="T1" t="str">
            <v>Feb Y0</v>
          </cell>
          <cell r="U1" t="str">
            <v>Mar Y0</v>
          </cell>
          <cell r="V1" t="str">
            <v>Apr Y0</v>
          </cell>
          <cell r="W1" t="str">
            <v>May Y0</v>
          </cell>
          <cell r="X1" t="str">
            <v>Jun Y0</v>
          </cell>
          <cell r="Y1" t="str">
            <v>Jul Y0</v>
          </cell>
          <cell r="Z1" t="str">
            <v>Aug Y0</v>
          </cell>
          <cell r="AA1" t="str">
            <v>Sep Y0</v>
          </cell>
          <cell r="AB1" t="str">
            <v>Oct Y0</v>
          </cell>
          <cell r="AC1" t="str">
            <v>Nov Y0</v>
          </cell>
          <cell r="AD1" t="str">
            <v>Dec Y0</v>
          </cell>
          <cell r="AE1" t="str">
            <v>Year 0</v>
          </cell>
          <cell r="AF1" t="str">
            <v>Jan Y1</v>
          </cell>
          <cell r="AG1" t="str">
            <v>Feb Y1</v>
          </cell>
          <cell r="AH1" t="str">
            <v>Mar Y1</v>
          </cell>
          <cell r="AI1" t="str">
            <v>Apr Y1</v>
          </cell>
          <cell r="AJ1" t="str">
            <v>May Y1</v>
          </cell>
          <cell r="AK1" t="str">
            <v>Jun Y1</v>
          </cell>
          <cell r="AL1" t="str">
            <v>Jul Y1</v>
          </cell>
          <cell r="AM1" t="str">
            <v>Aug Y1</v>
          </cell>
          <cell r="AN1" t="str">
            <v>Sep Y1</v>
          </cell>
          <cell r="AO1" t="str">
            <v>Oct Y1</v>
          </cell>
          <cell r="AP1" t="str">
            <v>Nov Y1</v>
          </cell>
          <cell r="AQ1" t="str">
            <v>Dec Y1</v>
          </cell>
          <cell r="AR1" t="str">
            <v>Year 1</v>
          </cell>
          <cell r="AS1" t="str">
            <v>Jan Y2</v>
          </cell>
          <cell r="AT1" t="str">
            <v>Feb Y2</v>
          </cell>
          <cell r="AU1" t="str">
            <v>Mar Y2</v>
          </cell>
          <cell r="AV1" t="str">
            <v>Apr Y2</v>
          </cell>
          <cell r="AW1" t="str">
            <v>May Y2</v>
          </cell>
          <cell r="AX1" t="str">
            <v>Jun Y2</v>
          </cell>
          <cell r="AY1" t="str">
            <v>Jul Y2</v>
          </cell>
          <cell r="AZ1" t="str">
            <v>Aug Y2</v>
          </cell>
          <cell r="BA1" t="str">
            <v>Sep Y2</v>
          </cell>
          <cell r="BB1" t="str">
            <v>Oct Y2</v>
          </cell>
          <cell r="BC1" t="str">
            <v>Nov Y2</v>
          </cell>
          <cell r="BD1" t="str">
            <v>Dec Y2</v>
          </cell>
          <cell r="BE1" t="str">
            <v>Year 2</v>
          </cell>
          <cell r="BF1" t="str">
            <v>Year 3</v>
          </cell>
          <cell r="BG1" t="str">
            <v>Year 4</v>
          </cell>
          <cell r="BH1" t="str">
            <v>Year 5</v>
          </cell>
          <cell r="BI1" t="str">
            <v>Year 6</v>
          </cell>
          <cell r="BJ1" t="str">
            <v>Year 7</v>
          </cell>
          <cell r="BK1" t="str">
            <v>Year 8</v>
          </cell>
          <cell r="BL1" t="str">
            <v>Year 9</v>
          </cell>
          <cell r="BM1" t="str">
            <v>Year 10</v>
          </cell>
          <cell r="BN1" t="str">
            <v>Total</v>
          </cell>
        </row>
        <row r="2">
          <cell r="A2"/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  <cell r="AL2"/>
          <cell r="AM2"/>
          <cell r="AN2"/>
          <cell r="AO2"/>
          <cell r="AP2"/>
          <cell r="AQ2"/>
          <cell r="AR2"/>
          <cell r="AS2"/>
          <cell r="AT2"/>
          <cell r="AU2"/>
          <cell r="AV2"/>
          <cell r="AW2"/>
          <cell r="AX2"/>
          <cell r="AY2"/>
          <cell r="AZ2"/>
          <cell r="BA2"/>
          <cell r="BB2"/>
          <cell r="BC2"/>
          <cell r="BD2"/>
          <cell r="BE2"/>
          <cell r="BF2"/>
          <cell r="BG2"/>
          <cell r="BH2"/>
          <cell r="BI2"/>
          <cell r="BJ2"/>
          <cell r="BK2"/>
          <cell r="BL2"/>
          <cell r="BM2"/>
          <cell r="BN2"/>
        </row>
        <row r="3">
          <cell r="A3" t="str">
            <v>CurUoM</v>
          </cell>
          <cell r="B3" t="str">
            <v>Model Unit of Measurement</v>
          </cell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 t="str">
            <v>Metric</v>
          </cell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  <cell r="AL3"/>
          <cell r="AM3"/>
          <cell r="AN3"/>
          <cell r="AO3"/>
          <cell r="AP3"/>
          <cell r="AQ3"/>
          <cell r="AR3"/>
          <cell r="AS3"/>
          <cell r="AT3"/>
          <cell r="AU3"/>
          <cell r="AV3"/>
          <cell r="AW3"/>
          <cell r="AX3"/>
          <cell r="AY3"/>
          <cell r="AZ3"/>
          <cell r="BA3"/>
          <cell r="BB3"/>
          <cell r="BC3"/>
          <cell r="BD3"/>
          <cell r="BE3"/>
          <cell r="BF3"/>
          <cell r="BG3"/>
          <cell r="BH3"/>
          <cell r="BI3"/>
          <cell r="BJ3"/>
          <cell r="BK3"/>
          <cell r="BL3"/>
          <cell r="BM3"/>
          <cell r="BN3"/>
        </row>
        <row r="4">
          <cell r="A4"/>
          <cell r="B4" t="str">
            <v>10</v>
          </cell>
          <cell r="C4"/>
          <cell r="D4"/>
          <cell r="E4"/>
          <cell r="F4"/>
          <cell r="G4"/>
          <cell r="H4"/>
          <cell r="I4"/>
          <cell r="J4"/>
          <cell r="K4"/>
          <cell r="L4"/>
          <cell r="M4"/>
          <cell r="N4"/>
          <cell r="O4"/>
          <cell r="P4"/>
          <cell r="Q4"/>
          <cell r="R4"/>
          <cell r="S4"/>
          <cell r="T4"/>
          <cell r="U4"/>
          <cell r="V4"/>
          <cell r="W4"/>
          <cell r="X4"/>
          <cell r="Y4"/>
          <cell r="Z4"/>
          <cell r="AA4"/>
          <cell r="AB4"/>
          <cell r="AC4"/>
          <cell r="AD4"/>
          <cell r="AE4"/>
          <cell r="AF4"/>
          <cell r="AG4"/>
          <cell r="AH4"/>
          <cell r="AI4"/>
          <cell r="AJ4"/>
          <cell r="AK4"/>
          <cell r="AL4"/>
          <cell r="AM4"/>
          <cell r="AN4"/>
          <cell r="AO4"/>
          <cell r="AP4"/>
          <cell r="AQ4"/>
          <cell r="AR4"/>
          <cell r="AS4"/>
          <cell r="AT4"/>
          <cell r="AU4"/>
          <cell r="AV4"/>
          <cell r="AW4"/>
          <cell r="AX4"/>
          <cell r="AY4"/>
          <cell r="AZ4"/>
          <cell r="BA4"/>
          <cell r="BB4"/>
          <cell r="BC4"/>
          <cell r="BD4"/>
          <cell r="BE4"/>
          <cell r="BF4"/>
          <cell r="BG4"/>
          <cell r="BH4"/>
          <cell r="BI4"/>
          <cell r="BJ4"/>
          <cell r="BK4"/>
          <cell r="BL4"/>
          <cell r="BM4"/>
          <cell r="BN4"/>
        </row>
        <row r="5">
          <cell r="A5"/>
          <cell r="B5" t="str">
            <v xml:space="preserve">Budget  &amp; </v>
          </cell>
          <cell r="C5"/>
          <cell r="D5"/>
          <cell r="E5"/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/>
          <cell r="X5"/>
          <cell r="Y5"/>
          <cell r="Z5"/>
          <cell r="AA5"/>
          <cell r="AB5"/>
          <cell r="AC5"/>
          <cell r="AD5"/>
          <cell r="AE5"/>
          <cell r="AF5"/>
          <cell r="AG5"/>
          <cell r="AH5"/>
          <cell r="AI5"/>
          <cell r="AJ5"/>
          <cell r="AK5"/>
          <cell r="AL5"/>
          <cell r="AM5"/>
          <cell r="AN5"/>
          <cell r="AO5"/>
          <cell r="AP5"/>
          <cell r="AQ5"/>
          <cell r="AR5"/>
          <cell r="AS5"/>
          <cell r="AT5"/>
          <cell r="AU5"/>
          <cell r="AV5"/>
          <cell r="AW5"/>
          <cell r="AX5"/>
          <cell r="AY5"/>
          <cell r="AZ5"/>
          <cell r="BA5"/>
          <cell r="BB5"/>
          <cell r="BC5"/>
          <cell r="BD5"/>
          <cell r="BE5"/>
          <cell r="BF5"/>
          <cell r="BG5"/>
          <cell r="BH5"/>
          <cell r="BI5"/>
          <cell r="BJ5"/>
          <cell r="BK5"/>
          <cell r="BL5"/>
          <cell r="BM5"/>
          <cell r="BN5"/>
        </row>
        <row r="6">
          <cell r="A6" t="str">
            <v>DataType1_2</v>
          </cell>
          <cell r="B6" t="str">
            <v>Data Type</v>
          </cell>
          <cell r="C6"/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 t="str">
            <v>Actual</v>
          </cell>
          <cell r="T6" t="str">
            <v>Actual</v>
          </cell>
          <cell r="U6" t="str">
            <v>Actual</v>
          </cell>
          <cell r="V6" t="str">
            <v>Actual</v>
          </cell>
          <cell r="W6" t="str">
            <v>Actual</v>
          </cell>
          <cell r="X6" t="str">
            <v>Actual</v>
          </cell>
          <cell r="Y6" t="str">
            <v>Actual</v>
          </cell>
          <cell r="Z6" t="str">
            <v>Actual</v>
          </cell>
          <cell r="AA6" t="str">
            <v>Actual</v>
          </cell>
          <cell r="AB6" t="str">
            <v>Actual</v>
          </cell>
          <cell r="AC6" t="str">
            <v>Actual</v>
          </cell>
          <cell r="AD6" t="str">
            <v>Actual</v>
          </cell>
          <cell r="AE6"/>
          <cell r="AF6" t="str">
            <v>Plan</v>
          </cell>
          <cell r="AG6" t="str">
            <v>Plan</v>
          </cell>
          <cell r="AH6" t="str">
            <v>Plan</v>
          </cell>
          <cell r="AI6" t="str">
            <v>Plan</v>
          </cell>
          <cell r="AJ6" t="str">
            <v>Plan</v>
          </cell>
          <cell r="AK6" t="str">
            <v>Plan</v>
          </cell>
          <cell r="AL6" t="str">
            <v>Plan</v>
          </cell>
          <cell r="AM6" t="str">
            <v>Plan</v>
          </cell>
          <cell r="AN6" t="str">
            <v>Plan</v>
          </cell>
          <cell r="AO6" t="str">
            <v>Plan</v>
          </cell>
          <cell r="AP6" t="str">
            <v>Plan</v>
          </cell>
          <cell r="AQ6" t="str">
            <v>Plan</v>
          </cell>
          <cell r="AR6"/>
          <cell r="AS6" t="str">
            <v>Plan</v>
          </cell>
          <cell r="AT6" t="str">
            <v>Plan</v>
          </cell>
          <cell r="AU6" t="str">
            <v>Plan</v>
          </cell>
          <cell r="AV6" t="str">
            <v>Plan</v>
          </cell>
          <cell r="AW6" t="str">
            <v>Plan</v>
          </cell>
          <cell r="AX6" t="str">
            <v>Plan</v>
          </cell>
          <cell r="AY6" t="str">
            <v>Plan</v>
          </cell>
          <cell r="AZ6" t="str">
            <v>Plan</v>
          </cell>
          <cell r="BA6" t="str">
            <v>Plan</v>
          </cell>
          <cell r="BB6" t="str">
            <v>Plan</v>
          </cell>
          <cell r="BC6" t="str">
            <v>Plan</v>
          </cell>
          <cell r="BD6" t="str">
            <v>Plan</v>
          </cell>
          <cell r="BE6"/>
          <cell r="BF6" t="str">
            <v>Plan</v>
          </cell>
          <cell r="BG6" t="str">
            <v>Plan</v>
          </cell>
          <cell r="BH6" t="str">
            <v>Plan</v>
          </cell>
          <cell r="BI6" t="str">
            <v>Plan</v>
          </cell>
          <cell r="BJ6" t="str">
            <v>Plan</v>
          </cell>
          <cell r="BK6" t="str">
            <v>Plan</v>
          </cell>
          <cell r="BL6" t="str">
            <v>Plan</v>
          </cell>
          <cell r="BM6" t="str">
            <v>Plan</v>
          </cell>
          <cell r="BN6"/>
        </row>
        <row r="7">
          <cell r="A7" t="str">
            <v>PeriodYear1_2</v>
          </cell>
          <cell r="B7" t="str">
            <v>Period &amp; Year Name</v>
          </cell>
          <cell r="C7"/>
          <cell r="D7"/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/>
          <cell r="S7" t="str">
            <v>Jan 2018</v>
          </cell>
          <cell r="T7" t="str">
            <v>Feb 2018</v>
          </cell>
          <cell r="U7" t="str">
            <v>Mar 2018</v>
          </cell>
          <cell r="V7" t="str">
            <v>Apr 2018</v>
          </cell>
          <cell r="W7" t="str">
            <v>May 2018</v>
          </cell>
          <cell r="X7" t="str">
            <v>Jun 2018</v>
          </cell>
          <cell r="Y7" t="str">
            <v>Jul 2018</v>
          </cell>
          <cell r="Z7" t="str">
            <v>Aug 2018</v>
          </cell>
          <cell r="AA7" t="str">
            <v>Sep 2018</v>
          </cell>
          <cell r="AB7" t="str">
            <v>Oct 2018</v>
          </cell>
          <cell r="AC7" t="str">
            <v>Nov 2018</v>
          </cell>
          <cell r="AD7" t="str">
            <v>Dec 2018</v>
          </cell>
          <cell r="AE7">
            <v>2018</v>
          </cell>
          <cell r="AF7" t="str">
            <v>Jan 2019</v>
          </cell>
          <cell r="AG7" t="str">
            <v>Feb 2019</v>
          </cell>
          <cell r="AH7" t="str">
            <v>Mar 2019</v>
          </cell>
          <cell r="AI7" t="str">
            <v>Apr 2019</v>
          </cell>
          <cell r="AJ7" t="str">
            <v>May 2019</v>
          </cell>
          <cell r="AK7" t="str">
            <v>Jun 2019</v>
          </cell>
          <cell r="AL7" t="str">
            <v>Jul 2019</v>
          </cell>
          <cell r="AM7" t="str">
            <v>Aug 2019</v>
          </cell>
          <cell r="AN7" t="str">
            <v>Sep 2019</v>
          </cell>
          <cell r="AO7" t="str">
            <v>Oct 2019</v>
          </cell>
          <cell r="AP7" t="str">
            <v>Nov 2019</v>
          </cell>
          <cell r="AQ7" t="str">
            <v>Dec 2019</v>
          </cell>
          <cell r="AR7">
            <v>2019</v>
          </cell>
          <cell r="AS7" t="str">
            <v>Jan 2020</v>
          </cell>
          <cell r="AT7" t="str">
            <v>Feb 2020</v>
          </cell>
          <cell r="AU7" t="str">
            <v>Mar 2020</v>
          </cell>
          <cell r="AV7" t="str">
            <v>Apr 2020</v>
          </cell>
          <cell r="AW7" t="str">
            <v>May 2020</v>
          </cell>
          <cell r="AX7" t="str">
            <v>Jun 2020</v>
          </cell>
          <cell r="AY7" t="str">
            <v>Jul 2020</v>
          </cell>
          <cell r="AZ7" t="str">
            <v>Aug 2020</v>
          </cell>
          <cell r="BA7" t="str">
            <v>Sep 2020</v>
          </cell>
          <cell r="BB7" t="str">
            <v>Oct 2020</v>
          </cell>
          <cell r="BC7" t="str">
            <v>Nov 2020</v>
          </cell>
          <cell r="BD7" t="str">
            <v>Dec 2020</v>
          </cell>
          <cell r="BE7">
            <v>2020</v>
          </cell>
          <cell r="BF7" t="str">
            <v xml:space="preserve"> 2021</v>
          </cell>
          <cell r="BG7" t="str">
            <v xml:space="preserve"> 2022</v>
          </cell>
          <cell r="BH7" t="str">
            <v xml:space="preserve"> 2023</v>
          </cell>
          <cell r="BI7" t="str">
            <v xml:space="preserve"> 2024</v>
          </cell>
          <cell r="BJ7" t="str">
            <v xml:space="preserve"> 2025</v>
          </cell>
          <cell r="BK7" t="str">
            <v xml:space="preserve"> 2026</v>
          </cell>
          <cell r="BL7" t="str">
            <v xml:space="preserve"> 2027</v>
          </cell>
          <cell r="BM7" t="str">
            <v xml:space="preserve"> 2028</v>
          </cell>
          <cell r="BN7"/>
        </row>
        <row r="8">
          <cell r="A8"/>
          <cell r="B8" t="str">
            <v>Stats Metric</v>
          </cell>
          <cell r="C8"/>
          <cell r="D8"/>
          <cell r="E8"/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/>
          <cell r="Y8"/>
          <cell r="Z8"/>
          <cell r="AA8"/>
          <cell r="AB8"/>
          <cell r="AC8"/>
          <cell r="AD8"/>
          <cell r="AE8"/>
          <cell r="AF8"/>
          <cell r="AG8"/>
          <cell r="AH8"/>
          <cell r="AI8"/>
          <cell r="AJ8"/>
          <cell r="AK8"/>
          <cell r="AL8"/>
          <cell r="AM8"/>
          <cell r="AN8"/>
          <cell r="AO8"/>
          <cell r="AP8"/>
          <cell r="AQ8"/>
          <cell r="AR8"/>
          <cell r="AS8"/>
          <cell r="AT8"/>
          <cell r="AU8"/>
          <cell r="AV8"/>
          <cell r="AW8"/>
          <cell r="AX8"/>
          <cell r="AY8"/>
          <cell r="AZ8"/>
          <cell r="BA8"/>
          <cell r="BB8"/>
          <cell r="BC8"/>
          <cell r="BD8"/>
          <cell r="BE8"/>
          <cell r="BF8"/>
          <cell r="BG8"/>
          <cell r="BH8"/>
          <cell r="BI8"/>
          <cell r="BJ8"/>
          <cell r="BK8"/>
          <cell r="BL8"/>
          <cell r="BM8"/>
          <cell r="BN8"/>
        </row>
        <row r="9">
          <cell r="A9" t="str">
            <v>ETH</v>
          </cell>
          <cell r="B9" t="str">
            <v xml:space="preserve"> Employees: Total hours worked </v>
          </cell>
          <cell r="C9" t="str">
            <v>Hrs</v>
          </cell>
          <cell r="D9"/>
          <cell r="E9"/>
          <cell r="F9" t="str">
            <v>90590</v>
          </cell>
          <cell r="G9"/>
          <cell r="H9"/>
          <cell r="I9"/>
          <cell r="J9"/>
          <cell r="K9"/>
          <cell r="L9"/>
          <cell r="M9"/>
          <cell r="N9" t="str">
            <v>Stats_001</v>
          </cell>
          <cell r="O9"/>
          <cell r="P9"/>
          <cell r="Q9"/>
          <cell r="R9"/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272648.10000000003</v>
          </cell>
          <cell r="AG9">
            <v>248782.80000000002</v>
          </cell>
          <cell r="AH9">
            <v>272415.60000000003</v>
          </cell>
          <cell r="AI9">
            <v>263148</v>
          </cell>
          <cell r="AJ9">
            <v>272604.7</v>
          </cell>
          <cell r="AK9">
            <v>263541</v>
          </cell>
          <cell r="AL9">
            <v>276634.7</v>
          </cell>
          <cell r="AM9">
            <v>275667.5</v>
          </cell>
          <cell r="AN9">
            <v>263430</v>
          </cell>
          <cell r="AO9">
            <v>261748.50000000003</v>
          </cell>
          <cell r="AP9">
            <v>254595</v>
          </cell>
          <cell r="AQ9">
            <v>262281.7</v>
          </cell>
          <cell r="AR9">
            <v>3187497.6</v>
          </cell>
          <cell r="AS9">
            <v>261689.60000000003</v>
          </cell>
          <cell r="AT9">
            <v>238044.80000000002</v>
          </cell>
          <cell r="AU9">
            <v>263890.60000000003</v>
          </cell>
          <cell r="AV9">
            <v>254898</v>
          </cell>
          <cell r="AW9">
            <v>264975.60000000003</v>
          </cell>
          <cell r="AX9">
            <v>255663</v>
          </cell>
          <cell r="AY9">
            <v>265704.10000000003</v>
          </cell>
          <cell r="AZ9">
            <v>265704.10000000003</v>
          </cell>
          <cell r="BA9">
            <v>254793</v>
          </cell>
          <cell r="BB9">
            <v>260914.60000000003</v>
          </cell>
          <cell r="BC9">
            <v>252168</v>
          </cell>
          <cell r="BD9">
            <v>260573.60000000003</v>
          </cell>
          <cell r="BE9">
            <v>3099019</v>
          </cell>
          <cell r="BF9">
            <v>2975881.5</v>
          </cell>
          <cell r="BG9">
            <v>2354327.3401351185</v>
          </cell>
          <cell r="BH9">
            <v>655452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12272177.440135114</v>
          </cell>
        </row>
        <row r="10">
          <cell r="A10" t="str">
            <v>CTH</v>
          </cell>
          <cell r="B10" t="str">
            <v xml:space="preserve"> Contractors: Total hours worked </v>
          </cell>
          <cell r="C10" t="str">
            <v>Hrs</v>
          </cell>
          <cell r="D10"/>
          <cell r="E10"/>
          <cell r="F10" t="str">
            <v>90640</v>
          </cell>
          <cell r="G10"/>
          <cell r="H10"/>
          <cell r="I10"/>
          <cell r="J10"/>
          <cell r="K10"/>
          <cell r="L10"/>
          <cell r="M10"/>
          <cell r="N10" t="str">
            <v>Stats_002</v>
          </cell>
          <cell r="O10"/>
          <cell r="P10"/>
          <cell r="Q10"/>
          <cell r="R10"/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</row>
        <row r="11">
          <cell r="A11" t="str">
            <v>TotHrs</v>
          </cell>
          <cell r="B11" t="str">
            <v>Total hours worked</v>
          </cell>
          <cell r="C11" t="str">
            <v>Hrs</v>
          </cell>
          <cell r="D11"/>
          <cell r="E11"/>
          <cell r="F11" t="str">
            <v>TOTHRSWORKED</v>
          </cell>
          <cell r="G11"/>
          <cell r="H11"/>
          <cell r="I11"/>
          <cell r="N11" t="str">
            <v>Stats_003</v>
          </cell>
          <cell r="O11"/>
          <cell r="P11"/>
          <cell r="Q11"/>
          <cell r="R11"/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272648.10000000003</v>
          </cell>
          <cell r="AG11">
            <v>248782.80000000002</v>
          </cell>
          <cell r="AH11">
            <v>272415.60000000003</v>
          </cell>
          <cell r="AI11">
            <v>263148</v>
          </cell>
          <cell r="AJ11">
            <v>272604.7</v>
          </cell>
          <cell r="AK11">
            <v>263541</v>
          </cell>
          <cell r="AL11">
            <v>276634.7</v>
          </cell>
          <cell r="AM11">
            <v>275667.5</v>
          </cell>
          <cell r="AN11">
            <v>263430</v>
          </cell>
          <cell r="AO11">
            <v>261748.50000000003</v>
          </cell>
          <cell r="AP11">
            <v>254595</v>
          </cell>
          <cell r="AQ11">
            <v>262281.7</v>
          </cell>
          <cell r="AR11">
            <v>3187497.6</v>
          </cell>
          <cell r="AS11">
            <v>261689.60000000003</v>
          </cell>
          <cell r="AT11">
            <v>238044.80000000002</v>
          </cell>
          <cell r="AU11">
            <v>263890.60000000003</v>
          </cell>
          <cell r="AV11">
            <v>254898</v>
          </cell>
          <cell r="AW11">
            <v>264975.60000000003</v>
          </cell>
          <cell r="AX11">
            <v>255663</v>
          </cell>
          <cell r="AY11">
            <v>265704.10000000003</v>
          </cell>
          <cell r="AZ11">
            <v>265704.10000000003</v>
          </cell>
          <cell r="BA11">
            <v>254793</v>
          </cell>
          <cell r="BB11">
            <v>260914.60000000003</v>
          </cell>
          <cell r="BC11">
            <v>252168</v>
          </cell>
          <cell r="BD11">
            <v>260573.60000000003</v>
          </cell>
          <cell r="BE11">
            <v>3099019</v>
          </cell>
          <cell r="BF11">
            <v>2975881.5</v>
          </cell>
          <cell r="BG11">
            <v>2354327.3401351185</v>
          </cell>
          <cell r="BH11">
            <v>655452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12272177.440135114</v>
          </cell>
        </row>
        <row r="12">
          <cell r="A12" t="str">
            <v>WIPAu_M1</v>
          </cell>
          <cell r="B12" t="str">
            <v>WIP Au ounces - mill plant 1</v>
          </cell>
          <cell r="C12" t="str">
            <v>oz</v>
          </cell>
          <cell r="D12"/>
          <cell r="E12"/>
          <cell r="F12" t="str">
            <v>94565_M1</v>
          </cell>
          <cell r="G12"/>
          <cell r="H12"/>
          <cell r="I12"/>
          <cell r="N12" t="str">
            <v>Stats_004</v>
          </cell>
          <cell r="O12"/>
          <cell r="P12"/>
          <cell r="Q12"/>
          <cell r="R12"/>
          <cell r="S12">
            <v>33446.341</v>
          </cell>
          <cell r="T12">
            <v>35367.833989500003</v>
          </cell>
          <cell r="U12">
            <v>33542.978000000003</v>
          </cell>
          <cell r="V12">
            <v>32620.91</v>
          </cell>
          <cell r="W12">
            <v>34141.258999999998</v>
          </cell>
          <cell r="X12">
            <v>33177.362000000001</v>
          </cell>
          <cell r="Y12">
            <v>33275.844420699999</v>
          </cell>
          <cell r="Z12">
            <v>34985.978000000003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270558.50641020003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270558.50641020003</v>
          </cell>
        </row>
        <row r="13">
          <cell r="A13" t="str">
            <v>WIPAu_M2</v>
          </cell>
          <cell r="B13" t="str">
            <v>WIP Au ounces - mill plant 2</v>
          </cell>
          <cell r="C13" t="str">
            <v>oz</v>
          </cell>
          <cell r="D13"/>
          <cell r="E13"/>
          <cell r="F13" t="str">
            <v>94565_M2</v>
          </cell>
          <cell r="G13"/>
          <cell r="H13"/>
          <cell r="I13"/>
          <cell r="N13" t="str">
            <v>Stats_005</v>
          </cell>
          <cell r="O13"/>
          <cell r="P13"/>
          <cell r="Q13"/>
          <cell r="R13"/>
          <cell r="S13"/>
          <cell r="T13"/>
          <cell r="U13"/>
          <cell r="V13"/>
          <cell r="W13"/>
          <cell r="X13"/>
          <cell r="Y13"/>
          <cell r="Z13"/>
          <cell r="AA13"/>
          <cell r="AB13"/>
          <cell r="AC13"/>
          <cell r="AD13"/>
          <cell r="AE13">
            <v>0</v>
          </cell>
          <cell r="AF13"/>
          <cell r="AG13"/>
          <cell r="AH13"/>
          <cell r="AI13"/>
          <cell r="AJ13"/>
          <cell r="AK13"/>
          <cell r="AL13"/>
          <cell r="AM13"/>
          <cell r="AN13"/>
          <cell r="AO13"/>
          <cell r="AP13"/>
          <cell r="AQ13"/>
          <cell r="AR13">
            <v>0</v>
          </cell>
          <cell r="AS13"/>
          <cell r="AT13"/>
          <cell r="AU13"/>
          <cell r="AV13"/>
          <cell r="AW13"/>
          <cell r="AX13"/>
          <cell r="AY13"/>
          <cell r="AZ13"/>
          <cell r="BA13"/>
          <cell r="BB13"/>
          <cell r="BC13"/>
          <cell r="BD13"/>
          <cell r="BE13">
            <v>0</v>
          </cell>
          <cell r="BF13"/>
          <cell r="BG13"/>
          <cell r="BH13"/>
          <cell r="BI13"/>
          <cell r="BJ13"/>
          <cell r="BK13"/>
          <cell r="BL13"/>
          <cell r="BM13"/>
          <cell r="BN13">
            <v>0</v>
          </cell>
        </row>
        <row r="14">
          <cell r="A14" t="str">
            <v>WIPAu_M3</v>
          </cell>
          <cell r="B14" t="str">
            <v>WIP Au ounces - mill plant 3</v>
          </cell>
          <cell r="C14" t="str">
            <v>oz</v>
          </cell>
          <cell r="D14"/>
          <cell r="E14"/>
          <cell r="F14" t="str">
            <v>94565_M3</v>
          </cell>
          <cell r="G14"/>
          <cell r="H14"/>
          <cell r="I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/>
          <cell r="Y14"/>
          <cell r="Z14"/>
          <cell r="AA14"/>
          <cell r="AB14"/>
          <cell r="AC14"/>
          <cell r="AD14"/>
          <cell r="AE14">
            <v>0</v>
          </cell>
          <cell r="AF14"/>
          <cell r="AG14"/>
          <cell r="AH14"/>
          <cell r="AI14"/>
          <cell r="AJ14"/>
          <cell r="AK14"/>
          <cell r="AL14"/>
          <cell r="AM14"/>
          <cell r="AN14"/>
          <cell r="AO14"/>
          <cell r="AP14"/>
          <cell r="AQ14"/>
          <cell r="AR14">
            <v>0</v>
          </cell>
          <cell r="AS14"/>
          <cell r="AT14"/>
          <cell r="AU14"/>
          <cell r="AV14"/>
          <cell r="AW14"/>
          <cell r="AX14"/>
          <cell r="AY14"/>
          <cell r="AZ14"/>
          <cell r="BA14"/>
          <cell r="BB14"/>
          <cell r="BC14"/>
          <cell r="BD14"/>
          <cell r="BE14">
            <v>0</v>
          </cell>
          <cell r="BF14"/>
          <cell r="BG14"/>
          <cell r="BH14"/>
          <cell r="BI14"/>
          <cell r="BJ14"/>
          <cell r="BK14"/>
          <cell r="BL14"/>
          <cell r="BM14"/>
          <cell r="BN14">
            <v>0</v>
          </cell>
        </row>
        <row r="15">
          <cell r="A15" t="str">
            <v>WIPADRAu</v>
          </cell>
          <cell r="B15" t="str">
            <v>WIP Au ounces - ADR plant</v>
          </cell>
          <cell r="C15" t="str">
            <v>oz</v>
          </cell>
          <cell r="D15"/>
          <cell r="E15"/>
          <cell r="F15" t="str">
            <v>94565_ADR</v>
          </cell>
          <cell r="G15"/>
          <cell r="H15"/>
          <cell r="I15"/>
          <cell r="N15" t="str">
            <v>Stats_007</v>
          </cell>
          <cell r="O15"/>
          <cell r="P15"/>
          <cell r="Q15"/>
          <cell r="R15"/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</row>
        <row r="16">
          <cell r="A16" t="str">
            <v>WIPAg_M1</v>
          </cell>
          <cell r="B16" t="str">
            <v>WIP Ag ounces - mill plant 1</v>
          </cell>
          <cell r="C16" t="str">
            <v>oz</v>
          </cell>
          <cell r="D16"/>
          <cell r="E16"/>
          <cell r="F16" t="str">
            <v>94566_M1</v>
          </cell>
          <cell r="G16"/>
          <cell r="H16"/>
          <cell r="I16"/>
          <cell r="N16" t="str">
            <v>Stats_008</v>
          </cell>
          <cell r="O16"/>
          <cell r="P16"/>
          <cell r="Q16"/>
          <cell r="R16"/>
          <cell r="S16">
            <v>293652.022</v>
          </cell>
          <cell r="T16">
            <v>247449.18674020001</v>
          </cell>
          <cell r="U16">
            <v>240861.72899999999</v>
          </cell>
          <cell r="V16">
            <v>287233.28399999999</v>
          </cell>
          <cell r="W16">
            <v>267054.34100000001</v>
          </cell>
          <cell r="X16">
            <v>257767.87100000001</v>
          </cell>
          <cell r="Y16">
            <v>298838.06980539998</v>
          </cell>
          <cell r="Z16">
            <v>292080.85499999998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2184937.3585456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2184937.3585456</v>
          </cell>
        </row>
        <row r="17">
          <cell r="A17" t="str">
            <v>WIPAg_M2</v>
          </cell>
          <cell r="B17" t="str">
            <v>WIP Ag ounces - mill plant 2</v>
          </cell>
          <cell r="C17" t="str">
            <v>oz</v>
          </cell>
          <cell r="D17"/>
          <cell r="E17"/>
          <cell r="F17" t="str">
            <v>94566_M2</v>
          </cell>
          <cell r="G17"/>
          <cell r="H17"/>
          <cell r="I17"/>
          <cell r="N17" t="str">
            <v>Stats_009</v>
          </cell>
          <cell r="O17"/>
          <cell r="P17"/>
          <cell r="Q17"/>
          <cell r="R17"/>
          <cell r="S17"/>
          <cell r="T17"/>
          <cell r="U17"/>
          <cell r="V17"/>
          <cell r="W17"/>
          <cell r="X17"/>
          <cell r="Y17"/>
          <cell r="Z17"/>
          <cell r="AA17"/>
          <cell r="AB17"/>
          <cell r="AC17"/>
          <cell r="AD17"/>
          <cell r="AE17">
            <v>0</v>
          </cell>
          <cell r="AF17"/>
          <cell r="AG17"/>
          <cell r="AH17"/>
          <cell r="AI17"/>
          <cell r="AJ17"/>
          <cell r="AK17"/>
          <cell r="AL17"/>
          <cell r="AM17"/>
          <cell r="AN17"/>
          <cell r="AO17"/>
          <cell r="AP17"/>
          <cell r="AQ17"/>
          <cell r="AR17">
            <v>0</v>
          </cell>
          <cell r="AS17"/>
          <cell r="AT17"/>
          <cell r="AU17"/>
          <cell r="AV17"/>
          <cell r="AW17"/>
          <cell r="AX17"/>
          <cell r="AY17"/>
          <cell r="AZ17"/>
          <cell r="BA17"/>
          <cell r="BB17"/>
          <cell r="BC17"/>
          <cell r="BD17"/>
          <cell r="BE17">
            <v>0</v>
          </cell>
          <cell r="BF17"/>
          <cell r="BG17"/>
          <cell r="BH17"/>
          <cell r="BI17"/>
          <cell r="BJ17"/>
          <cell r="BK17"/>
          <cell r="BL17"/>
          <cell r="BM17"/>
          <cell r="BN17">
            <v>0</v>
          </cell>
        </row>
        <row r="18">
          <cell r="A18" t="str">
            <v>WIPAg_M3</v>
          </cell>
          <cell r="B18" t="str">
            <v>WIP Ag ounces - mill plant 3</v>
          </cell>
          <cell r="C18" t="str">
            <v>oz</v>
          </cell>
          <cell r="D18"/>
          <cell r="E18"/>
          <cell r="F18" t="str">
            <v>94566_M3</v>
          </cell>
          <cell r="G18"/>
          <cell r="H18"/>
          <cell r="I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>
            <v>0</v>
          </cell>
          <cell r="AF18"/>
          <cell r="AG18"/>
          <cell r="AH18"/>
          <cell r="AI18"/>
          <cell r="AJ18"/>
          <cell r="AK18"/>
          <cell r="AL18"/>
          <cell r="AM18"/>
          <cell r="AN18"/>
          <cell r="AO18"/>
          <cell r="AP18"/>
          <cell r="AQ18"/>
          <cell r="AR18">
            <v>0</v>
          </cell>
          <cell r="AS18"/>
          <cell r="AT18"/>
          <cell r="AU18"/>
          <cell r="AV18"/>
          <cell r="AW18"/>
          <cell r="AX18"/>
          <cell r="AY18"/>
          <cell r="AZ18"/>
          <cell r="BA18"/>
          <cell r="BB18"/>
          <cell r="BC18"/>
          <cell r="BD18"/>
          <cell r="BE18">
            <v>0</v>
          </cell>
          <cell r="BF18"/>
          <cell r="BG18"/>
          <cell r="BH18"/>
          <cell r="BI18"/>
          <cell r="BJ18"/>
          <cell r="BK18"/>
          <cell r="BL18"/>
          <cell r="BM18"/>
          <cell r="BN18">
            <v>0</v>
          </cell>
        </row>
        <row r="19">
          <cell r="A19" t="str">
            <v>WIPCU_M1</v>
          </cell>
          <cell r="B19" t="str">
            <v>WIP Cu pounds - mill plant 1</v>
          </cell>
          <cell r="C19" t="str">
            <v>lb</v>
          </cell>
          <cell r="D19"/>
          <cell r="E19"/>
          <cell r="F19" t="str">
            <v>94567_M1</v>
          </cell>
          <cell r="G19"/>
          <cell r="H19"/>
          <cell r="I19"/>
          <cell r="N19" t="str">
            <v>Stats_011</v>
          </cell>
          <cell r="O19"/>
          <cell r="P19"/>
          <cell r="Q19"/>
          <cell r="R19"/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</row>
        <row r="20">
          <cell r="A20" t="str">
            <v>WIPCU_M2</v>
          </cell>
          <cell r="B20" t="str">
            <v>WIP Cu pounds - mill plant 2</v>
          </cell>
          <cell r="C20" t="str">
            <v>lb</v>
          </cell>
          <cell r="D20"/>
          <cell r="E20"/>
          <cell r="F20" t="str">
            <v>94567_M2</v>
          </cell>
          <cell r="G20"/>
          <cell r="H20"/>
          <cell r="I20"/>
          <cell r="N20" t="str">
            <v>Stats_012</v>
          </cell>
          <cell r="O20"/>
          <cell r="P20"/>
          <cell r="Q20"/>
          <cell r="R20"/>
          <cell r="S20"/>
          <cell r="T20"/>
          <cell r="U20"/>
          <cell r="V20"/>
          <cell r="W20"/>
          <cell r="X20"/>
          <cell r="Y20"/>
          <cell r="Z20"/>
          <cell r="AA20"/>
          <cell r="AB20"/>
          <cell r="AC20"/>
          <cell r="AD20"/>
          <cell r="AE20">
            <v>0</v>
          </cell>
          <cell r="AF20"/>
          <cell r="AG20"/>
          <cell r="AH20"/>
          <cell r="AI20"/>
          <cell r="AJ20"/>
          <cell r="AK20"/>
          <cell r="AL20"/>
          <cell r="AM20"/>
          <cell r="AN20"/>
          <cell r="AO20"/>
          <cell r="AP20"/>
          <cell r="AQ20"/>
          <cell r="AR20">
            <v>0</v>
          </cell>
          <cell r="AS20"/>
          <cell r="AT20"/>
          <cell r="AU20"/>
          <cell r="AV20"/>
          <cell r="AW20"/>
          <cell r="AX20"/>
          <cell r="AY20"/>
          <cell r="AZ20"/>
          <cell r="BA20"/>
          <cell r="BB20"/>
          <cell r="BC20"/>
          <cell r="BD20"/>
          <cell r="BE20">
            <v>0</v>
          </cell>
          <cell r="BF20"/>
          <cell r="BG20"/>
          <cell r="BH20"/>
          <cell r="BI20"/>
          <cell r="BJ20"/>
          <cell r="BK20"/>
          <cell r="BL20"/>
          <cell r="BM20"/>
          <cell r="BN20">
            <v>0</v>
          </cell>
        </row>
        <row r="21">
          <cell r="A21" t="str">
            <v>WIPCU_M3</v>
          </cell>
          <cell r="B21" t="str">
            <v>WIP Cu pounds - mill plant 3</v>
          </cell>
          <cell r="C21" t="str">
            <v>lb</v>
          </cell>
          <cell r="D21"/>
          <cell r="E21"/>
          <cell r="F21" t="str">
            <v>94567_M3</v>
          </cell>
          <cell r="G21"/>
          <cell r="H21"/>
          <cell r="I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/>
          <cell r="Y21"/>
          <cell r="Z21"/>
          <cell r="AA21"/>
          <cell r="AB21"/>
          <cell r="AC21"/>
          <cell r="AD21"/>
          <cell r="AE21">
            <v>0</v>
          </cell>
          <cell r="AF21"/>
          <cell r="AG21"/>
          <cell r="AH21"/>
          <cell r="AI21"/>
          <cell r="AJ21"/>
          <cell r="AK21"/>
          <cell r="AL21"/>
          <cell r="AM21"/>
          <cell r="AN21"/>
          <cell r="AO21"/>
          <cell r="AP21"/>
          <cell r="AQ21"/>
          <cell r="AR21">
            <v>0</v>
          </cell>
          <cell r="AS21"/>
          <cell r="AT21"/>
          <cell r="AU21"/>
          <cell r="AV21"/>
          <cell r="AW21"/>
          <cell r="AX21"/>
          <cell r="AY21"/>
          <cell r="AZ21"/>
          <cell r="BA21"/>
          <cell r="BB21"/>
          <cell r="BC21"/>
          <cell r="BD21"/>
          <cell r="BE21">
            <v>0</v>
          </cell>
          <cell r="BF21"/>
          <cell r="BG21"/>
          <cell r="BH21"/>
          <cell r="BI21"/>
          <cell r="BJ21"/>
          <cell r="BK21"/>
          <cell r="BL21"/>
          <cell r="BM21"/>
          <cell r="BN21">
            <v>0</v>
          </cell>
        </row>
        <row r="22">
          <cell r="A22" t="str">
            <v>FG_Inv</v>
          </cell>
          <cell r="B22" t="str">
            <v>Finished goods inventory (ounces)</v>
          </cell>
          <cell r="C22" t="str">
            <v>oz</v>
          </cell>
          <cell r="D22"/>
          <cell r="E22"/>
          <cell r="F22" t="str">
            <v>94575</v>
          </cell>
          <cell r="G22"/>
          <cell r="H22"/>
          <cell r="I22"/>
          <cell r="J22"/>
          <cell r="K22"/>
          <cell r="L22"/>
          <cell r="M22"/>
          <cell r="N22" t="str">
            <v>Stats_014</v>
          </cell>
          <cell r="O22"/>
          <cell r="P22"/>
          <cell r="Q22"/>
          <cell r="R22"/>
          <cell r="S22">
            <v>25341.566999999999</v>
          </cell>
          <cell r="T22">
            <v>5988.1330624000002</v>
          </cell>
          <cell r="U22">
            <v>2979.8470000000002</v>
          </cell>
          <cell r="V22">
            <v>1361.106</v>
          </cell>
          <cell r="W22">
            <v>950.16399999999999</v>
          </cell>
          <cell r="X22">
            <v>20.413</v>
          </cell>
          <cell r="Y22">
            <v>10102.5302703</v>
          </cell>
          <cell r="Z22">
            <v>4720.2190000000001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51463.979332700001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51463.979332700001</v>
          </cell>
        </row>
        <row r="23">
          <cell r="A23" t="str">
            <v>Stockpile_LT</v>
          </cell>
          <cell r="B23" t="str">
            <v>Ore stockpiles  Long Term</v>
          </cell>
          <cell r="C23" t="str">
            <v>tonne</v>
          </cell>
          <cell r="D23"/>
          <cell r="E23"/>
          <cell r="F23" t="str">
            <v>94586</v>
          </cell>
          <cell r="G23"/>
          <cell r="H23"/>
          <cell r="I23"/>
          <cell r="N23" t="str">
            <v>Stats_016</v>
          </cell>
          <cell r="O23"/>
          <cell r="P23"/>
          <cell r="Q23"/>
          <cell r="R23"/>
          <cell r="S23">
            <v>350354</v>
          </cell>
          <cell r="T23">
            <v>340249</v>
          </cell>
          <cell r="U23">
            <v>302293</v>
          </cell>
          <cell r="V23">
            <v>272743</v>
          </cell>
          <cell r="W23">
            <v>265476.75</v>
          </cell>
          <cell r="X23">
            <v>257675</v>
          </cell>
          <cell r="Y23">
            <v>236451</v>
          </cell>
          <cell r="Z23">
            <v>212996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2238237.75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2238237.75</v>
          </cell>
        </row>
        <row r="24">
          <cell r="A24" t="str">
            <v>Stockpile_ST</v>
          </cell>
          <cell r="B24" t="str">
            <v>Ore stockpiles Short Term</v>
          </cell>
          <cell r="C24" t="str">
            <v>tonne</v>
          </cell>
          <cell r="D24"/>
          <cell r="E24"/>
          <cell r="F24" t="str">
            <v>94585</v>
          </cell>
          <cell r="G24"/>
          <cell r="H24"/>
          <cell r="I24"/>
          <cell r="N24" t="str">
            <v>Stats_015</v>
          </cell>
          <cell r="O24"/>
          <cell r="P24"/>
          <cell r="Q24"/>
          <cell r="R24"/>
          <cell r="S24">
            <v>20694</v>
          </cell>
          <cell r="T24">
            <v>15920</v>
          </cell>
          <cell r="U24">
            <v>44774</v>
          </cell>
          <cell r="V24">
            <v>59358</v>
          </cell>
          <cell r="W24">
            <v>67320.75</v>
          </cell>
          <cell r="X24">
            <v>76363</v>
          </cell>
          <cell r="Y24">
            <v>94589</v>
          </cell>
          <cell r="Z24">
            <v>106106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485124.75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485124.75</v>
          </cell>
        </row>
        <row r="25">
          <cell r="A25" t="str">
            <v>Leach_Pads</v>
          </cell>
          <cell r="B25" t="str">
            <v xml:space="preserve">Leach pads </v>
          </cell>
          <cell r="C25" t="str">
            <v>tonne</v>
          </cell>
          <cell r="D25"/>
          <cell r="E25"/>
          <cell r="F25" t="str">
            <v>94595</v>
          </cell>
          <cell r="G25"/>
          <cell r="H25"/>
          <cell r="I25"/>
          <cell r="N25" t="str">
            <v>Stats_017</v>
          </cell>
          <cell r="O25"/>
          <cell r="P25"/>
          <cell r="Q25"/>
          <cell r="R25"/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</row>
        <row r="26">
          <cell r="A26" t="str">
            <v>Leach_PadsGE</v>
          </cell>
          <cell r="B26" t="str">
            <v>Leach pads (GE ounces)</v>
          </cell>
          <cell r="C26" t="str">
            <v>oz</v>
          </cell>
          <cell r="D26"/>
          <cell r="E26"/>
          <cell r="F26" t="str">
            <v>94596</v>
          </cell>
          <cell r="G26"/>
          <cell r="H26"/>
          <cell r="I26"/>
          <cell r="N26" t="str">
            <v>Stats_000</v>
          </cell>
          <cell r="O26"/>
          <cell r="P26"/>
          <cell r="Q26"/>
          <cell r="R26"/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</row>
        <row r="27">
          <cell r="A27" t="str">
            <v>Leach_PadsLTGE</v>
          </cell>
          <cell r="B27" t="str">
            <v>LT Leach pads (GE ounces)</v>
          </cell>
          <cell r="C27" t="str">
            <v>oz</v>
          </cell>
          <cell r="D27"/>
          <cell r="E27"/>
          <cell r="F27" t="str">
            <v>94596LT</v>
          </cell>
          <cell r="G27"/>
          <cell r="H27"/>
          <cell r="I27"/>
          <cell r="N27" t="str">
            <v>Stats_000</v>
          </cell>
          <cell r="O27"/>
          <cell r="P27"/>
          <cell r="Q27"/>
          <cell r="R27"/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</row>
        <row r="28">
          <cell r="A28" t="str">
            <v>Ore_Surf</v>
          </cell>
          <cell r="B28" t="str">
            <v xml:space="preserve"> Ore mined surface </v>
          </cell>
          <cell r="C28"/>
          <cell r="D28"/>
          <cell r="E28"/>
          <cell r="F28" t="str">
            <v>95000_T</v>
          </cell>
          <cell r="G28"/>
          <cell r="H28"/>
          <cell r="I28"/>
          <cell r="J28"/>
          <cell r="K28"/>
          <cell r="L28"/>
          <cell r="M28"/>
          <cell r="N28" t="str">
            <v>Stats_000</v>
          </cell>
          <cell r="O28"/>
          <cell r="P28"/>
          <cell r="Q28"/>
          <cell r="R28"/>
          <cell r="S28"/>
          <cell r="T28"/>
          <cell r="U28"/>
          <cell r="V28"/>
          <cell r="W28"/>
          <cell r="X28"/>
          <cell r="Y28"/>
          <cell r="Z28"/>
          <cell r="AA28"/>
          <cell r="AB28"/>
          <cell r="AC28"/>
          <cell r="AD28"/>
          <cell r="AE28">
            <v>0</v>
          </cell>
          <cell r="AF28"/>
          <cell r="AG28"/>
          <cell r="AH28"/>
          <cell r="AI28"/>
          <cell r="AJ28"/>
          <cell r="AK28"/>
          <cell r="AL28"/>
          <cell r="AM28"/>
          <cell r="AN28"/>
          <cell r="AO28"/>
          <cell r="AP28"/>
          <cell r="AQ28"/>
          <cell r="AR28">
            <v>0</v>
          </cell>
          <cell r="AS28"/>
          <cell r="AT28"/>
          <cell r="AU28"/>
          <cell r="AV28"/>
          <cell r="AW28"/>
          <cell r="AX28"/>
          <cell r="AY28"/>
          <cell r="AZ28"/>
          <cell r="BA28"/>
          <cell r="BB28"/>
          <cell r="BC28"/>
          <cell r="BD28"/>
          <cell r="BE28">
            <v>0</v>
          </cell>
          <cell r="BF28"/>
          <cell r="BG28"/>
          <cell r="BH28"/>
          <cell r="BI28"/>
          <cell r="BJ28"/>
          <cell r="BK28"/>
          <cell r="BL28"/>
          <cell r="BM28"/>
          <cell r="BN28">
            <v>0</v>
          </cell>
        </row>
        <row r="29">
          <cell r="A29" t="str">
            <v>OreMineS_1</v>
          </cell>
          <cell r="B29" t="str">
            <v xml:space="preserve"> Ore mined surface - source 1 </v>
          </cell>
          <cell r="C29" t="str">
            <v>tonne</v>
          </cell>
          <cell r="D29"/>
          <cell r="E29"/>
          <cell r="F29" t="str">
            <v>95000_S1</v>
          </cell>
          <cell r="G29"/>
          <cell r="H29"/>
          <cell r="I29"/>
          <cell r="J29"/>
          <cell r="K29"/>
          <cell r="L29"/>
          <cell r="M29"/>
          <cell r="N29" t="str">
            <v>Stats_018</v>
          </cell>
          <cell r="O29"/>
          <cell r="P29"/>
          <cell r="Q29"/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>
            <v>0</v>
          </cell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>
            <v>0</v>
          </cell>
          <cell r="AS29"/>
          <cell r="AT29"/>
          <cell r="AU29"/>
          <cell r="AV29"/>
          <cell r="AW29"/>
          <cell r="AX29"/>
          <cell r="AY29"/>
          <cell r="AZ29"/>
          <cell r="BA29"/>
          <cell r="BB29"/>
          <cell r="BC29"/>
          <cell r="BD29"/>
          <cell r="BE29">
            <v>0</v>
          </cell>
          <cell r="BF29"/>
          <cell r="BG29"/>
          <cell r="BH29"/>
          <cell r="BI29"/>
          <cell r="BJ29"/>
          <cell r="BK29"/>
          <cell r="BL29"/>
          <cell r="BM29"/>
          <cell r="BN29">
            <v>0</v>
          </cell>
        </row>
        <row r="30">
          <cell r="A30" t="str">
            <v>OreMineS_2</v>
          </cell>
          <cell r="B30" t="str">
            <v xml:space="preserve"> Ore mined surface - source 2 </v>
          </cell>
          <cell r="C30" t="str">
            <v>tonne</v>
          </cell>
          <cell r="D30"/>
          <cell r="E30"/>
          <cell r="F30" t="str">
            <v>95000_S2</v>
          </cell>
          <cell r="G30"/>
          <cell r="H30"/>
          <cell r="I30"/>
          <cell r="J30"/>
          <cell r="K30"/>
          <cell r="L30"/>
          <cell r="M30"/>
          <cell r="N30" t="str">
            <v>Stats_019</v>
          </cell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>
            <v>0</v>
          </cell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>
            <v>0</v>
          </cell>
          <cell r="AS30"/>
          <cell r="AT30"/>
          <cell r="AU30"/>
          <cell r="AV30"/>
          <cell r="AW30"/>
          <cell r="AX30"/>
          <cell r="AY30"/>
          <cell r="AZ30"/>
          <cell r="BA30"/>
          <cell r="BB30"/>
          <cell r="BC30"/>
          <cell r="BD30"/>
          <cell r="BE30">
            <v>0</v>
          </cell>
          <cell r="BF30"/>
          <cell r="BG30"/>
          <cell r="BH30"/>
          <cell r="BI30"/>
          <cell r="BJ30"/>
          <cell r="BK30"/>
          <cell r="BL30"/>
          <cell r="BM30"/>
          <cell r="BN30">
            <v>0</v>
          </cell>
        </row>
        <row r="31">
          <cell r="A31" t="str">
            <v>OreMineS_3</v>
          </cell>
          <cell r="B31" t="str">
            <v xml:space="preserve"> Ore mined surface - source 3 </v>
          </cell>
          <cell r="C31" t="str">
            <v>tonne</v>
          </cell>
          <cell r="D31"/>
          <cell r="E31"/>
          <cell r="F31" t="str">
            <v>95000_S3</v>
          </cell>
          <cell r="G31"/>
          <cell r="H31"/>
          <cell r="I31"/>
          <cell r="J31"/>
          <cell r="K31"/>
          <cell r="L31"/>
          <cell r="M31"/>
          <cell r="N31" t="str">
            <v>Stats_020</v>
          </cell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>
            <v>0</v>
          </cell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>
            <v>0</v>
          </cell>
          <cell r="AS31"/>
          <cell r="AT31"/>
          <cell r="AU31"/>
          <cell r="AV31"/>
          <cell r="AW31"/>
          <cell r="AX31"/>
          <cell r="AY31"/>
          <cell r="AZ31"/>
          <cell r="BA31"/>
          <cell r="BB31"/>
          <cell r="BC31"/>
          <cell r="BD31"/>
          <cell r="BE31">
            <v>0</v>
          </cell>
          <cell r="BF31"/>
          <cell r="BG31"/>
          <cell r="BH31"/>
          <cell r="BI31"/>
          <cell r="BJ31"/>
          <cell r="BK31"/>
          <cell r="BL31"/>
          <cell r="BM31"/>
          <cell r="BN31">
            <v>0</v>
          </cell>
        </row>
        <row r="32">
          <cell r="A32" t="str">
            <v>OreMineS_4</v>
          </cell>
          <cell r="B32" t="str">
            <v xml:space="preserve"> Ore mined surface - source 4 </v>
          </cell>
          <cell r="C32" t="str">
            <v>tonne</v>
          </cell>
          <cell r="D32"/>
          <cell r="E32"/>
          <cell r="F32" t="str">
            <v>95000_S4</v>
          </cell>
          <cell r="G32"/>
          <cell r="H32"/>
          <cell r="I32"/>
          <cell r="J32"/>
          <cell r="K32"/>
          <cell r="L32"/>
          <cell r="M32"/>
          <cell r="N32" t="str">
            <v>Stats_021</v>
          </cell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>
            <v>0</v>
          </cell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>
            <v>0</v>
          </cell>
          <cell r="AS32"/>
          <cell r="AT32"/>
          <cell r="AU32"/>
          <cell r="AV32"/>
          <cell r="AW32"/>
          <cell r="AX32"/>
          <cell r="AY32"/>
          <cell r="AZ32"/>
          <cell r="BA32"/>
          <cell r="BB32"/>
          <cell r="BC32"/>
          <cell r="BD32"/>
          <cell r="BE32">
            <v>0</v>
          </cell>
          <cell r="BF32"/>
          <cell r="BG32"/>
          <cell r="BH32"/>
          <cell r="BI32"/>
          <cell r="BJ32"/>
          <cell r="BK32"/>
          <cell r="BL32"/>
          <cell r="BM32"/>
          <cell r="BN32">
            <v>0</v>
          </cell>
        </row>
        <row r="33">
          <cell r="A33" t="str">
            <v>OreMineS_5</v>
          </cell>
          <cell r="B33" t="str">
            <v xml:space="preserve"> Ore mined surface - source 5 </v>
          </cell>
          <cell r="C33" t="str">
            <v>tonne</v>
          </cell>
          <cell r="D33"/>
          <cell r="E33"/>
          <cell r="F33" t="str">
            <v>95000_S5</v>
          </cell>
          <cell r="G33"/>
          <cell r="H33"/>
          <cell r="I33"/>
          <cell r="J33"/>
          <cell r="K33"/>
          <cell r="L33"/>
          <cell r="M33"/>
          <cell r="N33" t="str">
            <v>Stats_022</v>
          </cell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>
            <v>0</v>
          </cell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>
            <v>0</v>
          </cell>
          <cell r="AS33"/>
          <cell r="AT33"/>
          <cell r="AU33"/>
          <cell r="AV33"/>
          <cell r="AW33"/>
          <cell r="AX33"/>
          <cell r="AY33"/>
          <cell r="AZ33"/>
          <cell r="BA33"/>
          <cell r="BB33"/>
          <cell r="BC33"/>
          <cell r="BD33"/>
          <cell r="BE33">
            <v>0</v>
          </cell>
          <cell r="BF33"/>
          <cell r="BG33"/>
          <cell r="BH33"/>
          <cell r="BI33"/>
          <cell r="BJ33"/>
          <cell r="BK33"/>
          <cell r="BL33"/>
          <cell r="BM33"/>
          <cell r="BN33">
            <v>0</v>
          </cell>
        </row>
        <row r="34">
          <cell r="A34" t="str">
            <v>OreMineS_6</v>
          </cell>
          <cell r="B34" t="str">
            <v xml:space="preserve"> Ore mined surface - source 6</v>
          </cell>
          <cell r="C34" t="str">
            <v>tonne</v>
          </cell>
          <cell r="D34"/>
          <cell r="E34"/>
          <cell r="F34" t="str">
            <v>95000_S6</v>
          </cell>
          <cell r="G34"/>
          <cell r="H34"/>
          <cell r="I34"/>
          <cell r="J34"/>
          <cell r="K34"/>
          <cell r="L34"/>
          <cell r="M34"/>
          <cell r="N34" t="str">
            <v>Stats_023</v>
          </cell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>
            <v>0</v>
          </cell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>
            <v>0</v>
          </cell>
          <cell r="AS34"/>
          <cell r="AT34"/>
          <cell r="AU34"/>
          <cell r="AV34"/>
          <cell r="AW34"/>
          <cell r="AX34"/>
          <cell r="AY34"/>
          <cell r="AZ34"/>
          <cell r="BA34"/>
          <cell r="BB34"/>
          <cell r="BC34"/>
          <cell r="BD34"/>
          <cell r="BE34">
            <v>0</v>
          </cell>
          <cell r="BF34"/>
          <cell r="BG34"/>
          <cell r="BH34"/>
          <cell r="BI34"/>
          <cell r="BJ34"/>
          <cell r="BK34"/>
          <cell r="BL34"/>
          <cell r="BM34"/>
          <cell r="BN34">
            <v>0</v>
          </cell>
        </row>
        <row r="35">
          <cell r="A35" t="str">
            <v>OreMineS_7</v>
          </cell>
          <cell r="B35" t="str">
            <v xml:space="preserve"> Ore mined surface - source 7</v>
          </cell>
          <cell r="C35" t="str">
            <v>tonne</v>
          </cell>
          <cell r="D35"/>
          <cell r="E35"/>
          <cell r="F35" t="str">
            <v>95000_S7</v>
          </cell>
          <cell r="G35"/>
          <cell r="H35"/>
          <cell r="I35"/>
          <cell r="J35"/>
          <cell r="K35"/>
          <cell r="L35"/>
          <cell r="M35"/>
          <cell r="N35" t="str">
            <v>Stats_024</v>
          </cell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>
            <v>0</v>
          </cell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>
            <v>0</v>
          </cell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>
            <v>0</v>
          </cell>
          <cell r="BF35"/>
          <cell r="BG35"/>
          <cell r="BH35"/>
          <cell r="BI35"/>
          <cell r="BJ35"/>
          <cell r="BK35"/>
          <cell r="BL35"/>
          <cell r="BM35"/>
          <cell r="BN35">
            <v>0</v>
          </cell>
        </row>
        <row r="36">
          <cell r="A36" t="str">
            <v>OreMineS_8</v>
          </cell>
          <cell r="B36" t="str">
            <v xml:space="preserve"> Ore mined surface - source 8</v>
          </cell>
          <cell r="C36" t="str">
            <v>tonne</v>
          </cell>
          <cell r="D36"/>
          <cell r="E36"/>
          <cell r="F36" t="str">
            <v>95000_S8</v>
          </cell>
          <cell r="G36"/>
          <cell r="H36"/>
          <cell r="I36"/>
          <cell r="J36"/>
          <cell r="K36"/>
          <cell r="L36"/>
          <cell r="M36"/>
          <cell r="N36" t="str">
            <v>Stats_025</v>
          </cell>
          <cell r="O36"/>
          <cell r="P36"/>
          <cell r="Q36"/>
          <cell r="R36"/>
          <cell r="S36"/>
          <cell r="T36"/>
          <cell r="U36"/>
          <cell r="V36"/>
          <cell r="W36"/>
          <cell r="X36"/>
          <cell r="Y36"/>
          <cell r="Z36"/>
          <cell r="AA36"/>
          <cell r="AB36"/>
          <cell r="AC36"/>
          <cell r="AD36"/>
          <cell r="AE36">
            <v>0</v>
          </cell>
          <cell r="AF36"/>
          <cell r="AG36"/>
          <cell r="AH36"/>
          <cell r="AI36"/>
          <cell r="AJ36"/>
          <cell r="AK36"/>
          <cell r="AL36"/>
          <cell r="AM36"/>
          <cell r="AN36"/>
          <cell r="AO36"/>
          <cell r="AP36"/>
          <cell r="AQ36"/>
          <cell r="AR36">
            <v>0</v>
          </cell>
          <cell r="AS36"/>
          <cell r="AT36"/>
          <cell r="AU36"/>
          <cell r="AV36"/>
          <cell r="AW36"/>
          <cell r="AX36"/>
          <cell r="AY36"/>
          <cell r="AZ36"/>
          <cell r="BA36"/>
          <cell r="BB36"/>
          <cell r="BC36"/>
          <cell r="BD36"/>
          <cell r="BE36">
            <v>0</v>
          </cell>
          <cell r="BF36"/>
          <cell r="BG36"/>
          <cell r="BH36"/>
          <cell r="BI36"/>
          <cell r="BJ36"/>
          <cell r="BK36"/>
          <cell r="BL36"/>
          <cell r="BM36"/>
          <cell r="BN36">
            <v>0</v>
          </cell>
        </row>
        <row r="37">
          <cell r="A37" t="str">
            <v>OreMineS_9</v>
          </cell>
          <cell r="B37" t="str">
            <v xml:space="preserve"> Ore mined surface - source 9</v>
          </cell>
          <cell r="C37" t="str">
            <v>tonne</v>
          </cell>
          <cell r="D37"/>
          <cell r="E37"/>
          <cell r="F37" t="str">
            <v>95000_S9</v>
          </cell>
          <cell r="G37"/>
          <cell r="H37"/>
          <cell r="I37"/>
          <cell r="J37"/>
          <cell r="K37"/>
          <cell r="L37"/>
          <cell r="M37"/>
          <cell r="N37" t="str">
            <v>Stats_026</v>
          </cell>
          <cell r="O37"/>
          <cell r="P37"/>
          <cell r="Q37"/>
          <cell r="R37"/>
          <cell r="S37"/>
          <cell r="T37"/>
          <cell r="U37"/>
          <cell r="V37"/>
          <cell r="W37"/>
          <cell r="X37"/>
          <cell r="Y37"/>
          <cell r="Z37"/>
          <cell r="AA37"/>
          <cell r="AB37"/>
          <cell r="AC37"/>
          <cell r="AD37"/>
          <cell r="AE37">
            <v>0</v>
          </cell>
          <cell r="AF37"/>
          <cell r="AG37"/>
          <cell r="AH37"/>
          <cell r="AI37"/>
          <cell r="AJ37"/>
          <cell r="AK37"/>
          <cell r="AL37"/>
          <cell r="AM37"/>
          <cell r="AN37"/>
          <cell r="AO37"/>
          <cell r="AP37"/>
          <cell r="AQ37"/>
          <cell r="AR37">
            <v>0</v>
          </cell>
          <cell r="AS37"/>
          <cell r="AT37"/>
          <cell r="AU37"/>
          <cell r="AV37"/>
          <cell r="AW37"/>
          <cell r="AX37"/>
          <cell r="AY37"/>
          <cell r="AZ37"/>
          <cell r="BA37"/>
          <cell r="BB37"/>
          <cell r="BC37"/>
          <cell r="BD37"/>
          <cell r="BE37">
            <v>0</v>
          </cell>
          <cell r="BF37"/>
          <cell r="BG37"/>
          <cell r="BH37"/>
          <cell r="BI37"/>
          <cell r="BJ37"/>
          <cell r="BK37"/>
          <cell r="BL37"/>
          <cell r="BM37"/>
          <cell r="BN37">
            <v>0</v>
          </cell>
        </row>
        <row r="38">
          <cell r="A38" t="str">
            <v>OreMineS_10</v>
          </cell>
          <cell r="B38" t="str">
            <v xml:space="preserve"> Ore mined surface - source 10</v>
          </cell>
          <cell r="C38" t="str">
            <v>tonne</v>
          </cell>
          <cell r="D38"/>
          <cell r="E38"/>
          <cell r="F38" t="str">
            <v>95000_S10</v>
          </cell>
          <cell r="G38"/>
          <cell r="H38"/>
          <cell r="I38"/>
          <cell r="J38"/>
          <cell r="K38"/>
          <cell r="L38"/>
          <cell r="M38"/>
          <cell r="N38" t="str">
            <v>Stats_027</v>
          </cell>
          <cell r="O38"/>
          <cell r="P38"/>
          <cell r="Q38"/>
          <cell r="R38"/>
          <cell r="S38"/>
          <cell r="T38"/>
          <cell r="U38"/>
          <cell r="V38"/>
          <cell r="W38"/>
          <cell r="X38"/>
          <cell r="Y38"/>
          <cell r="Z38"/>
          <cell r="AA38"/>
          <cell r="AB38"/>
          <cell r="AC38"/>
          <cell r="AD38"/>
          <cell r="AE38">
            <v>0</v>
          </cell>
          <cell r="AF38"/>
          <cell r="AG38"/>
          <cell r="AH38"/>
          <cell r="AI38"/>
          <cell r="AJ38"/>
          <cell r="AK38"/>
          <cell r="AL38"/>
          <cell r="AM38"/>
          <cell r="AN38"/>
          <cell r="AO38"/>
          <cell r="AP38"/>
          <cell r="AQ38"/>
          <cell r="AR38">
            <v>0</v>
          </cell>
          <cell r="AS38"/>
          <cell r="AT38"/>
          <cell r="AU38"/>
          <cell r="AV38"/>
          <cell r="AW38"/>
          <cell r="AX38"/>
          <cell r="AY38"/>
          <cell r="AZ38"/>
          <cell r="BA38"/>
          <cell r="BB38"/>
          <cell r="BC38"/>
          <cell r="BD38"/>
          <cell r="BE38">
            <v>0</v>
          </cell>
          <cell r="BF38"/>
          <cell r="BG38"/>
          <cell r="BH38"/>
          <cell r="BI38"/>
          <cell r="BJ38"/>
          <cell r="BK38"/>
          <cell r="BL38"/>
          <cell r="BM38"/>
          <cell r="BN38">
            <v>0</v>
          </cell>
        </row>
        <row r="39">
          <cell r="A39" t="str">
            <v>Wst_Opr_Surf</v>
          </cell>
          <cell r="B39" t="str">
            <v xml:space="preserve"> Waste mined surface - operating </v>
          </cell>
          <cell r="C39"/>
          <cell r="D39"/>
          <cell r="E39"/>
          <cell r="F39" t="str">
            <v>91020_T</v>
          </cell>
          <cell r="G39"/>
          <cell r="H39"/>
          <cell r="I39"/>
          <cell r="J39"/>
          <cell r="K39"/>
          <cell r="L39"/>
          <cell r="M39"/>
          <cell r="N39" t="str">
            <v>Stats_000</v>
          </cell>
          <cell r="O39"/>
          <cell r="P39"/>
          <cell r="Q39"/>
          <cell r="R39"/>
          <cell r="S39"/>
          <cell r="T39"/>
          <cell r="U39"/>
          <cell r="V39"/>
          <cell r="W39"/>
          <cell r="X39"/>
          <cell r="Y39"/>
          <cell r="Z39"/>
          <cell r="AA39"/>
          <cell r="AB39"/>
          <cell r="AC39"/>
          <cell r="AD39"/>
          <cell r="AE39">
            <v>0</v>
          </cell>
          <cell r="AF39"/>
          <cell r="AG39"/>
          <cell r="AH39"/>
          <cell r="AI39"/>
          <cell r="AJ39"/>
          <cell r="AK39"/>
          <cell r="AL39"/>
          <cell r="AM39"/>
          <cell r="AN39"/>
          <cell r="AO39"/>
          <cell r="AP39"/>
          <cell r="AQ39"/>
          <cell r="AR39">
            <v>0</v>
          </cell>
          <cell r="AS39"/>
          <cell r="AT39"/>
          <cell r="AU39"/>
          <cell r="AV39"/>
          <cell r="AW39"/>
          <cell r="AX39"/>
          <cell r="AY39"/>
          <cell r="AZ39"/>
          <cell r="BA39"/>
          <cell r="BB39"/>
          <cell r="BC39"/>
          <cell r="BD39"/>
          <cell r="BE39">
            <v>0</v>
          </cell>
          <cell r="BF39"/>
          <cell r="BG39"/>
          <cell r="BH39"/>
          <cell r="BI39"/>
          <cell r="BJ39"/>
          <cell r="BK39"/>
          <cell r="BL39"/>
          <cell r="BM39"/>
          <cell r="BN39">
            <v>0</v>
          </cell>
        </row>
        <row r="40">
          <cell r="A40" t="str">
            <v>WasteMineS_opr_1</v>
          </cell>
          <cell r="B40" t="str">
            <v xml:space="preserve"> Waste mined surface source 1 - operating </v>
          </cell>
          <cell r="C40" t="str">
            <v>tonne</v>
          </cell>
          <cell r="D40"/>
          <cell r="E40"/>
          <cell r="F40" t="str">
            <v>91020_S1</v>
          </cell>
          <cell r="G40"/>
          <cell r="H40"/>
          <cell r="I40"/>
          <cell r="J40"/>
          <cell r="K40"/>
          <cell r="L40"/>
          <cell r="M40"/>
          <cell r="N40" t="str">
            <v>Stats_028</v>
          </cell>
          <cell r="O40"/>
          <cell r="P40"/>
          <cell r="Q40"/>
          <cell r="R40"/>
          <cell r="S40"/>
          <cell r="T40"/>
          <cell r="U40"/>
          <cell r="V40"/>
          <cell r="W40"/>
          <cell r="X40"/>
          <cell r="Y40"/>
          <cell r="Z40"/>
          <cell r="AA40"/>
          <cell r="AB40"/>
          <cell r="AC40"/>
          <cell r="AD40"/>
          <cell r="AE40">
            <v>0</v>
          </cell>
          <cell r="AF40"/>
          <cell r="AG40"/>
          <cell r="AH40"/>
          <cell r="AI40"/>
          <cell r="AJ40"/>
          <cell r="AK40"/>
          <cell r="AL40"/>
          <cell r="AM40"/>
          <cell r="AN40"/>
          <cell r="AO40"/>
          <cell r="AP40"/>
          <cell r="AQ40"/>
          <cell r="AR40">
            <v>0</v>
          </cell>
          <cell r="AS40"/>
          <cell r="AT40"/>
          <cell r="AU40"/>
          <cell r="AV40"/>
          <cell r="AW40"/>
          <cell r="AX40"/>
          <cell r="AY40"/>
          <cell r="AZ40"/>
          <cell r="BA40"/>
          <cell r="BB40"/>
          <cell r="BC40"/>
          <cell r="BD40"/>
          <cell r="BE40">
            <v>0</v>
          </cell>
          <cell r="BF40"/>
          <cell r="BG40"/>
          <cell r="BH40"/>
          <cell r="BI40"/>
          <cell r="BJ40"/>
          <cell r="BK40"/>
          <cell r="BL40"/>
          <cell r="BM40"/>
          <cell r="BN40">
            <v>0</v>
          </cell>
        </row>
        <row r="41">
          <cell r="A41" t="str">
            <v>WasteMineS_opr_2</v>
          </cell>
          <cell r="B41" t="str">
            <v xml:space="preserve"> Waste mined surface source 2 - operating </v>
          </cell>
          <cell r="C41" t="str">
            <v>tonne</v>
          </cell>
          <cell r="D41"/>
          <cell r="E41"/>
          <cell r="F41" t="str">
            <v>91020_S2</v>
          </cell>
          <cell r="G41"/>
          <cell r="H41"/>
          <cell r="I41"/>
          <cell r="J41"/>
          <cell r="K41"/>
          <cell r="L41"/>
          <cell r="M41"/>
          <cell r="N41" t="str">
            <v>Stats_029</v>
          </cell>
          <cell r="O41"/>
          <cell r="P41"/>
          <cell r="Q41"/>
          <cell r="R41"/>
          <cell r="S41"/>
          <cell r="T41"/>
          <cell r="U41"/>
          <cell r="V41"/>
          <cell r="W41"/>
          <cell r="X41"/>
          <cell r="Y41"/>
          <cell r="Z41"/>
          <cell r="AA41"/>
          <cell r="AB41"/>
          <cell r="AC41"/>
          <cell r="AD41"/>
          <cell r="AE41">
            <v>0</v>
          </cell>
          <cell r="AF41"/>
          <cell r="AG41"/>
          <cell r="AH41"/>
          <cell r="AI41"/>
          <cell r="AJ41"/>
          <cell r="AK41"/>
          <cell r="AL41"/>
          <cell r="AM41"/>
          <cell r="AN41"/>
          <cell r="AO41"/>
          <cell r="AP41"/>
          <cell r="AQ41"/>
          <cell r="AR41">
            <v>0</v>
          </cell>
          <cell r="AS41"/>
          <cell r="AT41"/>
          <cell r="AU41"/>
          <cell r="AV41"/>
          <cell r="AW41"/>
          <cell r="AX41"/>
          <cell r="AY41"/>
          <cell r="AZ41"/>
          <cell r="BA41"/>
          <cell r="BB41"/>
          <cell r="BC41"/>
          <cell r="BD41"/>
          <cell r="BE41">
            <v>0</v>
          </cell>
          <cell r="BF41"/>
          <cell r="BG41"/>
          <cell r="BH41"/>
          <cell r="BI41"/>
          <cell r="BJ41"/>
          <cell r="BK41"/>
          <cell r="BL41"/>
          <cell r="BM41"/>
          <cell r="BN41">
            <v>0</v>
          </cell>
        </row>
        <row r="42">
          <cell r="A42" t="str">
            <v>WasteMineS_opr_3</v>
          </cell>
          <cell r="B42" t="str">
            <v xml:space="preserve"> Waste mined surface source 3 - operating </v>
          </cell>
          <cell r="C42" t="str">
            <v>tonne</v>
          </cell>
          <cell r="D42"/>
          <cell r="E42"/>
          <cell r="F42" t="str">
            <v>91020_S3</v>
          </cell>
          <cell r="G42"/>
          <cell r="H42"/>
          <cell r="I42"/>
          <cell r="J42"/>
          <cell r="K42"/>
          <cell r="L42"/>
          <cell r="M42"/>
          <cell r="N42" t="str">
            <v>Stats_030</v>
          </cell>
          <cell r="O42"/>
          <cell r="P42"/>
          <cell r="Q42"/>
          <cell r="R42"/>
          <cell r="S42"/>
          <cell r="T42"/>
          <cell r="U42"/>
          <cell r="V42"/>
          <cell r="W42"/>
          <cell r="X42"/>
          <cell r="Y42"/>
          <cell r="Z42"/>
          <cell r="AA42"/>
          <cell r="AB42"/>
          <cell r="AC42"/>
          <cell r="AD42"/>
          <cell r="AE42">
            <v>0</v>
          </cell>
          <cell r="AF42"/>
          <cell r="AG42"/>
          <cell r="AH42"/>
          <cell r="AI42"/>
          <cell r="AJ42"/>
          <cell r="AK42"/>
          <cell r="AL42"/>
          <cell r="AM42"/>
          <cell r="AN42"/>
          <cell r="AO42"/>
          <cell r="AP42"/>
          <cell r="AQ42"/>
          <cell r="AR42">
            <v>0</v>
          </cell>
          <cell r="AS42"/>
          <cell r="AT42"/>
          <cell r="AU42"/>
          <cell r="AV42"/>
          <cell r="AW42"/>
          <cell r="AX42"/>
          <cell r="AY42"/>
          <cell r="AZ42"/>
          <cell r="BA42"/>
          <cell r="BB42"/>
          <cell r="BC42"/>
          <cell r="BD42"/>
          <cell r="BE42">
            <v>0</v>
          </cell>
          <cell r="BF42"/>
          <cell r="BG42"/>
          <cell r="BH42"/>
          <cell r="BI42"/>
          <cell r="BJ42"/>
          <cell r="BK42"/>
          <cell r="BL42"/>
          <cell r="BM42"/>
          <cell r="BN42">
            <v>0</v>
          </cell>
        </row>
        <row r="43">
          <cell r="A43" t="str">
            <v>WasteMineS_opr_4</v>
          </cell>
          <cell r="B43" t="str">
            <v xml:space="preserve"> Waste mined surface source 4 - operating </v>
          </cell>
          <cell r="C43" t="str">
            <v>tonne</v>
          </cell>
          <cell r="D43"/>
          <cell r="E43"/>
          <cell r="F43" t="str">
            <v>91020_S4</v>
          </cell>
          <cell r="G43"/>
          <cell r="H43"/>
          <cell r="I43"/>
          <cell r="J43"/>
          <cell r="K43"/>
          <cell r="L43"/>
          <cell r="M43"/>
          <cell r="N43" t="str">
            <v>Stats_031</v>
          </cell>
          <cell r="O43"/>
          <cell r="P43"/>
          <cell r="Q43"/>
          <cell r="R43"/>
          <cell r="S43"/>
          <cell r="T43"/>
          <cell r="U43"/>
          <cell r="V43"/>
          <cell r="W43"/>
          <cell r="X43"/>
          <cell r="Y43"/>
          <cell r="Z43"/>
          <cell r="AA43"/>
          <cell r="AB43"/>
          <cell r="AC43"/>
          <cell r="AD43"/>
          <cell r="AE43">
            <v>0</v>
          </cell>
          <cell r="AF43"/>
          <cell r="AG43"/>
          <cell r="AH43"/>
          <cell r="AI43"/>
          <cell r="AJ43"/>
          <cell r="AK43"/>
          <cell r="AL43"/>
          <cell r="AM43"/>
          <cell r="AN43"/>
          <cell r="AO43"/>
          <cell r="AP43"/>
          <cell r="AQ43"/>
          <cell r="AR43">
            <v>0</v>
          </cell>
          <cell r="AS43"/>
          <cell r="AT43"/>
          <cell r="AU43"/>
          <cell r="AV43"/>
          <cell r="AW43"/>
          <cell r="AX43"/>
          <cell r="AY43"/>
          <cell r="AZ43"/>
          <cell r="BA43"/>
          <cell r="BB43"/>
          <cell r="BC43"/>
          <cell r="BD43"/>
          <cell r="BE43">
            <v>0</v>
          </cell>
          <cell r="BF43"/>
          <cell r="BG43"/>
          <cell r="BH43"/>
          <cell r="BI43"/>
          <cell r="BJ43"/>
          <cell r="BK43"/>
          <cell r="BL43"/>
          <cell r="BM43"/>
          <cell r="BN43">
            <v>0</v>
          </cell>
        </row>
        <row r="44">
          <cell r="A44" t="str">
            <v>WasteMineS_opr_5</v>
          </cell>
          <cell r="B44" t="str">
            <v xml:space="preserve"> Waste mined surface source 5 - operating </v>
          </cell>
          <cell r="C44" t="str">
            <v>tonne</v>
          </cell>
          <cell r="D44"/>
          <cell r="E44"/>
          <cell r="F44" t="str">
            <v>91020_S5</v>
          </cell>
          <cell r="G44"/>
          <cell r="H44"/>
          <cell r="I44"/>
          <cell r="J44"/>
          <cell r="K44"/>
          <cell r="L44"/>
          <cell r="M44"/>
          <cell r="N44" t="str">
            <v>Stats_032</v>
          </cell>
          <cell r="O44"/>
          <cell r="P44"/>
          <cell r="Q44"/>
          <cell r="R44"/>
          <cell r="S44"/>
          <cell r="T44"/>
          <cell r="U44"/>
          <cell r="V44"/>
          <cell r="W44"/>
          <cell r="X44"/>
          <cell r="Y44"/>
          <cell r="Z44"/>
          <cell r="AA44"/>
          <cell r="AB44"/>
          <cell r="AC44"/>
          <cell r="AD44"/>
          <cell r="AE44">
            <v>0</v>
          </cell>
          <cell r="AF44"/>
          <cell r="AG44"/>
          <cell r="AH44"/>
          <cell r="AI44"/>
          <cell r="AJ44"/>
          <cell r="AK44"/>
          <cell r="AL44"/>
          <cell r="AM44"/>
          <cell r="AN44"/>
          <cell r="AO44"/>
          <cell r="AP44"/>
          <cell r="AQ44"/>
          <cell r="AR44">
            <v>0</v>
          </cell>
          <cell r="AS44"/>
          <cell r="AT44"/>
          <cell r="AU44"/>
          <cell r="AV44"/>
          <cell r="AW44"/>
          <cell r="AX44"/>
          <cell r="AY44"/>
          <cell r="AZ44"/>
          <cell r="BA44"/>
          <cell r="BB44"/>
          <cell r="BC44"/>
          <cell r="BD44"/>
          <cell r="BE44">
            <v>0</v>
          </cell>
          <cell r="BF44"/>
          <cell r="BG44"/>
          <cell r="BH44"/>
          <cell r="BI44"/>
          <cell r="BJ44"/>
          <cell r="BK44"/>
          <cell r="BL44"/>
          <cell r="BM44"/>
          <cell r="BN44">
            <v>0</v>
          </cell>
        </row>
        <row r="45">
          <cell r="A45" t="str">
            <v>WasteMineS_opr_6</v>
          </cell>
          <cell r="B45" t="str">
            <v xml:space="preserve"> Waste mined surface source 6 - operating</v>
          </cell>
          <cell r="C45" t="str">
            <v>tonne</v>
          </cell>
          <cell r="D45"/>
          <cell r="E45"/>
          <cell r="F45" t="str">
            <v>91020_S6</v>
          </cell>
          <cell r="G45"/>
          <cell r="H45"/>
          <cell r="I45"/>
          <cell r="J45"/>
          <cell r="K45"/>
          <cell r="L45"/>
          <cell r="M45"/>
          <cell r="N45" t="str">
            <v>Stats_033</v>
          </cell>
          <cell r="O45"/>
          <cell r="P45"/>
          <cell r="Q45"/>
          <cell r="R45"/>
          <cell r="S45"/>
          <cell r="T45"/>
          <cell r="U45"/>
          <cell r="V45"/>
          <cell r="W45"/>
          <cell r="X45"/>
          <cell r="Y45"/>
          <cell r="Z45"/>
          <cell r="AA45"/>
          <cell r="AB45"/>
          <cell r="AC45"/>
          <cell r="AD45"/>
          <cell r="AE45">
            <v>0</v>
          </cell>
          <cell r="AF45"/>
          <cell r="AG45"/>
          <cell r="AH45"/>
          <cell r="AI45"/>
          <cell r="AJ45"/>
          <cell r="AK45"/>
          <cell r="AL45"/>
          <cell r="AM45"/>
          <cell r="AN45"/>
          <cell r="AO45"/>
          <cell r="AP45"/>
          <cell r="AQ45"/>
          <cell r="AR45">
            <v>0</v>
          </cell>
          <cell r="AS45"/>
          <cell r="AT45"/>
          <cell r="AU45"/>
          <cell r="AV45"/>
          <cell r="AW45"/>
          <cell r="AX45"/>
          <cell r="AY45"/>
          <cell r="AZ45"/>
          <cell r="BA45"/>
          <cell r="BB45"/>
          <cell r="BC45"/>
          <cell r="BD45"/>
          <cell r="BE45">
            <v>0</v>
          </cell>
          <cell r="BF45"/>
          <cell r="BG45"/>
          <cell r="BH45"/>
          <cell r="BI45"/>
          <cell r="BJ45"/>
          <cell r="BK45"/>
          <cell r="BL45"/>
          <cell r="BM45"/>
          <cell r="BN45">
            <v>0</v>
          </cell>
        </row>
        <row r="46">
          <cell r="A46" t="str">
            <v>WasteMineS_opr_7</v>
          </cell>
          <cell r="B46" t="str">
            <v xml:space="preserve"> Waste mined surface source 7 - operating</v>
          </cell>
          <cell r="C46" t="str">
            <v>tonne</v>
          </cell>
          <cell r="D46"/>
          <cell r="E46"/>
          <cell r="F46" t="str">
            <v>91020_S7</v>
          </cell>
          <cell r="G46"/>
          <cell r="H46"/>
          <cell r="I46"/>
          <cell r="J46"/>
          <cell r="K46"/>
          <cell r="L46"/>
          <cell r="M46"/>
          <cell r="N46" t="str">
            <v>Stats_034</v>
          </cell>
          <cell r="O46"/>
          <cell r="P46"/>
          <cell r="Q46"/>
          <cell r="R46"/>
          <cell r="S46"/>
          <cell r="T46"/>
          <cell r="U46"/>
          <cell r="V46"/>
          <cell r="W46"/>
          <cell r="X46"/>
          <cell r="Y46"/>
          <cell r="Z46"/>
          <cell r="AA46"/>
          <cell r="AB46"/>
          <cell r="AC46"/>
          <cell r="AD46"/>
          <cell r="AE46">
            <v>0</v>
          </cell>
          <cell r="AF46"/>
          <cell r="AG46"/>
          <cell r="AH46"/>
          <cell r="AI46"/>
          <cell r="AJ46"/>
          <cell r="AK46"/>
          <cell r="AL46"/>
          <cell r="AM46"/>
          <cell r="AN46"/>
          <cell r="AO46"/>
          <cell r="AP46"/>
          <cell r="AQ46"/>
          <cell r="AR46">
            <v>0</v>
          </cell>
          <cell r="AS46"/>
          <cell r="AT46"/>
          <cell r="AU46"/>
          <cell r="AV46"/>
          <cell r="AW46"/>
          <cell r="AX46"/>
          <cell r="AY46"/>
          <cell r="AZ46"/>
          <cell r="BA46"/>
          <cell r="BB46"/>
          <cell r="BC46"/>
          <cell r="BD46"/>
          <cell r="BE46">
            <v>0</v>
          </cell>
          <cell r="BF46"/>
          <cell r="BG46"/>
          <cell r="BH46"/>
          <cell r="BI46"/>
          <cell r="BJ46"/>
          <cell r="BK46"/>
          <cell r="BL46"/>
          <cell r="BM46"/>
          <cell r="BN46">
            <v>0</v>
          </cell>
        </row>
        <row r="47">
          <cell r="A47" t="str">
            <v>WasteMineS_opr_8</v>
          </cell>
          <cell r="B47" t="str">
            <v xml:space="preserve"> Waste mined surface source 8 - operating</v>
          </cell>
          <cell r="C47" t="str">
            <v>tonne</v>
          </cell>
          <cell r="D47"/>
          <cell r="E47"/>
          <cell r="F47" t="str">
            <v>91020_S8</v>
          </cell>
          <cell r="G47"/>
          <cell r="H47"/>
          <cell r="I47"/>
          <cell r="J47"/>
          <cell r="K47"/>
          <cell r="L47"/>
          <cell r="M47"/>
          <cell r="N47" t="str">
            <v>Stats_035</v>
          </cell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>
            <v>0</v>
          </cell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>
            <v>0</v>
          </cell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>
            <v>0</v>
          </cell>
          <cell r="BF47"/>
          <cell r="BG47"/>
          <cell r="BH47"/>
          <cell r="BI47"/>
          <cell r="BJ47"/>
          <cell r="BK47"/>
          <cell r="BL47"/>
          <cell r="BM47"/>
          <cell r="BN47">
            <v>0</v>
          </cell>
        </row>
        <row r="48">
          <cell r="A48" t="str">
            <v>WasteMineS_opr_9</v>
          </cell>
          <cell r="B48" t="str">
            <v xml:space="preserve"> Waste mined surface source 9 - operating</v>
          </cell>
          <cell r="C48" t="str">
            <v>tonne</v>
          </cell>
          <cell r="D48"/>
          <cell r="E48"/>
          <cell r="F48" t="str">
            <v>91020_S9</v>
          </cell>
          <cell r="G48"/>
          <cell r="H48"/>
          <cell r="I48"/>
          <cell r="J48"/>
          <cell r="K48"/>
          <cell r="L48"/>
          <cell r="M48"/>
          <cell r="N48" t="str">
            <v>Stats_036</v>
          </cell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>
            <v>0</v>
          </cell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>
            <v>0</v>
          </cell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>
            <v>0</v>
          </cell>
          <cell r="BF48"/>
          <cell r="BG48"/>
          <cell r="BH48"/>
          <cell r="BI48"/>
          <cell r="BJ48"/>
          <cell r="BK48"/>
          <cell r="BL48"/>
          <cell r="BM48"/>
          <cell r="BN48">
            <v>0</v>
          </cell>
        </row>
        <row r="49">
          <cell r="A49" t="str">
            <v>WasteMineS_opr_10</v>
          </cell>
          <cell r="B49" t="str">
            <v xml:space="preserve"> Waste mined surface source 10 - operating</v>
          </cell>
          <cell r="C49" t="str">
            <v>tonne</v>
          </cell>
          <cell r="D49"/>
          <cell r="E49"/>
          <cell r="F49" t="str">
            <v>91020_S10</v>
          </cell>
          <cell r="G49"/>
          <cell r="H49"/>
          <cell r="I49"/>
          <cell r="J49"/>
          <cell r="K49"/>
          <cell r="L49"/>
          <cell r="M49"/>
          <cell r="N49" t="str">
            <v>Stats_037</v>
          </cell>
          <cell r="O49"/>
          <cell r="P49"/>
          <cell r="Q49"/>
          <cell r="R49"/>
          <cell r="S49"/>
          <cell r="T49"/>
          <cell r="U49"/>
          <cell r="V49"/>
          <cell r="W49"/>
          <cell r="X49"/>
          <cell r="Y49"/>
          <cell r="Z49"/>
          <cell r="AA49"/>
          <cell r="AB49"/>
          <cell r="AC49"/>
          <cell r="AD49"/>
          <cell r="AE49">
            <v>0</v>
          </cell>
          <cell r="AF49"/>
          <cell r="AG49"/>
          <cell r="AH49"/>
          <cell r="AI49"/>
          <cell r="AJ49"/>
          <cell r="AK49"/>
          <cell r="AL49"/>
          <cell r="AM49"/>
          <cell r="AN49"/>
          <cell r="AO49"/>
          <cell r="AP49"/>
          <cell r="AQ49"/>
          <cell r="AR49">
            <v>0</v>
          </cell>
          <cell r="AS49"/>
          <cell r="AT49"/>
          <cell r="AU49"/>
          <cell r="AV49"/>
          <cell r="AW49"/>
          <cell r="AX49"/>
          <cell r="AY49"/>
          <cell r="AZ49"/>
          <cell r="BA49"/>
          <cell r="BB49"/>
          <cell r="BC49"/>
          <cell r="BD49"/>
          <cell r="BE49">
            <v>0</v>
          </cell>
          <cell r="BF49"/>
          <cell r="BG49"/>
          <cell r="BH49"/>
          <cell r="BI49"/>
          <cell r="BJ49"/>
          <cell r="BK49"/>
          <cell r="BL49"/>
          <cell r="BM49"/>
          <cell r="BN49">
            <v>0</v>
          </cell>
        </row>
        <row r="50">
          <cell r="A50" t="str">
            <v>Wst_Cap_Surf</v>
          </cell>
          <cell r="B50" t="str">
            <v xml:space="preserve"> Waste mined surface - capital </v>
          </cell>
          <cell r="C50"/>
          <cell r="D50"/>
          <cell r="E50"/>
          <cell r="F50" t="str">
            <v>91021_T</v>
          </cell>
          <cell r="G50"/>
          <cell r="H50"/>
          <cell r="I50"/>
          <cell r="J50"/>
          <cell r="K50"/>
          <cell r="L50"/>
          <cell r="M50"/>
          <cell r="N50" t="str">
            <v>Stats_000</v>
          </cell>
          <cell r="O50"/>
          <cell r="P50"/>
          <cell r="Q50"/>
          <cell r="R50"/>
          <cell r="S50"/>
          <cell r="T50"/>
          <cell r="U50"/>
          <cell r="V50"/>
          <cell r="W50"/>
          <cell r="X50"/>
          <cell r="Y50"/>
          <cell r="Z50"/>
          <cell r="AA50"/>
          <cell r="AB50"/>
          <cell r="AC50"/>
          <cell r="AD50"/>
          <cell r="AE50">
            <v>0</v>
          </cell>
          <cell r="AF50"/>
          <cell r="AG50"/>
          <cell r="AH50"/>
          <cell r="AI50"/>
          <cell r="AJ50"/>
          <cell r="AK50"/>
          <cell r="AL50"/>
          <cell r="AM50"/>
          <cell r="AN50"/>
          <cell r="AO50"/>
          <cell r="AP50"/>
          <cell r="AQ50"/>
          <cell r="AR50">
            <v>0</v>
          </cell>
          <cell r="AS50"/>
          <cell r="AT50"/>
          <cell r="AU50"/>
          <cell r="AV50"/>
          <cell r="AW50"/>
          <cell r="AX50"/>
          <cell r="AY50"/>
          <cell r="AZ50"/>
          <cell r="BA50"/>
          <cell r="BB50"/>
          <cell r="BC50"/>
          <cell r="BD50"/>
          <cell r="BE50">
            <v>0</v>
          </cell>
          <cell r="BF50"/>
          <cell r="BG50"/>
          <cell r="BH50"/>
          <cell r="BI50"/>
          <cell r="BJ50"/>
          <cell r="BK50"/>
          <cell r="BL50"/>
          <cell r="BM50"/>
          <cell r="BN50">
            <v>0</v>
          </cell>
        </row>
        <row r="51">
          <cell r="A51" t="str">
            <v>WasteMineS_cap_1</v>
          </cell>
          <cell r="B51" t="str">
            <v xml:space="preserve"> Waste mined surface source 1 - capital </v>
          </cell>
          <cell r="C51" t="str">
            <v>tonne</v>
          </cell>
          <cell r="D51"/>
          <cell r="E51"/>
          <cell r="F51" t="str">
            <v>91021_S1</v>
          </cell>
          <cell r="G51"/>
          <cell r="H51"/>
          <cell r="I51"/>
          <cell r="J51"/>
          <cell r="K51"/>
          <cell r="L51"/>
          <cell r="M51"/>
          <cell r="N51" t="str">
            <v>Stats_038</v>
          </cell>
          <cell r="O51"/>
          <cell r="P51"/>
          <cell r="Q51"/>
          <cell r="R51"/>
          <cell r="S51"/>
          <cell r="T51"/>
          <cell r="U51"/>
          <cell r="V51"/>
          <cell r="W51"/>
          <cell r="X51"/>
          <cell r="Y51"/>
          <cell r="Z51"/>
          <cell r="AA51"/>
          <cell r="AB51"/>
          <cell r="AC51"/>
          <cell r="AD51"/>
          <cell r="AE51">
            <v>0</v>
          </cell>
          <cell r="AF51"/>
          <cell r="AG51"/>
          <cell r="AH51"/>
          <cell r="AI51"/>
          <cell r="AJ51"/>
          <cell r="AK51"/>
          <cell r="AL51"/>
          <cell r="AM51"/>
          <cell r="AN51"/>
          <cell r="AO51"/>
          <cell r="AP51"/>
          <cell r="AQ51"/>
          <cell r="AR51">
            <v>0</v>
          </cell>
          <cell r="AS51"/>
          <cell r="AT51"/>
          <cell r="AU51"/>
          <cell r="AV51"/>
          <cell r="AW51"/>
          <cell r="AX51"/>
          <cell r="AY51"/>
          <cell r="AZ51"/>
          <cell r="BA51"/>
          <cell r="BB51"/>
          <cell r="BC51"/>
          <cell r="BD51"/>
          <cell r="BE51">
            <v>0</v>
          </cell>
          <cell r="BF51"/>
          <cell r="BG51"/>
          <cell r="BH51"/>
          <cell r="BI51"/>
          <cell r="BJ51"/>
          <cell r="BK51"/>
          <cell r="BL51"/>
          <cell r="BM51"/>
          <cell r="BN51">
            <v>0</v>
          </cell>
        </row>
        <row r="52">
          <cell r="A52" t="str">
            <v>WasteMineS_cap_2</v>
          </cell>
          <cell r="B52" t="str">
            <v xml:space="preserve"> Waste mined surface source 2 - capital </v>
          </cell>
          <cell r="C52" t="str">
            <v>tonne</v>
          </cell>
          <cell r="D52"/>
          <cell r="E52"/>
          <cell r="F52" t="str">
            <v>91021_S2</v>
          </cell>
          <cell r="G52"/>
          <cell r="H52"/>
          <cell r="I52"/>
          <cell r="J52"/>
          <cell r="K52"/>
          <cell r="L52"/>
          <cell r="M52"/>
          <cell r="N52" t="str">
            <v>Stats_039</v>
          </cell>
          <cell r="O52"/>
          <cell r="P52"/>
          <cell r="Q52"/>
          <cell r="R52"/>
          <cell r="S52"/>
          <cell r="T52"/>
          <cell r="U52"/>
          <cell r="V52"/>
          <cell r="W52"/>
          <cell r="X52"/>
          <cell r="Y52"/>
          <cell r="Z52"/>
          <cell r="AA52"/>
          <cell r="AB52"/>
          <cell r="AC52"/>
          <cell r="AD52"/>
          <cell r="AE52">
            <v>0</v>
          </cell>
          <cell r="AF52"/>
          <cell r="AG52"/>
          <cell r="AH52"/>
          <cell r="AI52"/>
          <cell r="AJ52"/>
          <cell r="AK52"/>
          <cell r="AL52"/>
          <cell r="AM52"/>
          <cell r="AN52"/>
          <cell r="AO52"/>
          <cell r="AP52"/>
          <cell r="AQ52"/>
          <cell r="AR52">
            <v>0</v>
          </cell>
          <cell r="AS52"/>
          <cell r="AT52"/>
          <cell r="AU52"/>
          <cell r="AV52"/>
          <cell r="AW52"/>
          <cell r="AX52"/>
          <cell r="AY52"/>
          <cell r="AZ52"/>
          <cell r="BA52"/>
          <cell r="BB52"/>
          <cell r="BC52"/>
          <cell r="BD52"/>
          <cell r="BE52">
            <v>0</v>
          </cell>
          <cell r="BF52"/>
          <cell r="BG52"/>
          <cell r="BH52"/>
          <cell r="BI52"/>
          <cell r="BJ52"/>
          <cell r="BK52"/>
          <cell r="BL52"/>
          <cell r="BM52"/>
          <cell r="BN52">
            <v>0</v>
          </cell>
        </row>
        <row r="53">
          <cell r="A53" t="str">
            <v>WasteMineS_cap_3</v>
          </cell>
          <cell r="B53" t="str">
            <v xml:space="preserve"> Waste mined surface source 3 - capital </v>
          </cell>
          <cell r="C53" t="str">
            <v>tonne</v>
          </cell>
          <cell r="D53"/>
          <cell r="E53"/>
          <cell r="F53" t="str">
            <v>91021_S3</v>
          </cell>
          <cell r="G53"/>
          <cell r="H53"/>
          <cell r="I53"/>
          <cell r="J53"/>
          <cell r="K53"/>
          <cell r="L53"/>
          <cell r="M53"/>
          <cell r="N53" t="str">
            <v>Stats_040</v>
          </cell>
          <cell r="O53"/>
          <cell r="P53"/>
          <cell r="Q53"/>
          <cell r="R53"/>
          <cell r="S53"/>
          <cell r="T53"/>
          <cell r="U53"/>
          <cell r="V53"/>
          <cell r="W53"/>
          <cell r="X53"/>
          <cell r="Y53"/>
          <cell r="Z53"/>
          <cell r="AA53"/>
          <cell r="AB53"/>
          <cell r="AC53"/>
          <cell r="AD53"/>
          <cell r="AE53">
            <v>0</v>
          </cell>
          <cell r="AF53"/>
          <cell r="AG53"/>
          <cell r="AH53"/>
          <cell r="AI53"/>
          <cell r="AJ53"/>
          <cell r="AK53"/>
          <cell r="AL53"/>
          <cell r="AM53"/>
          <cell r="AN53"/>
          <cell r="AO53"/>
          <cell r="AP53"/>
          <cell r="AQ53"/>
          <cell r="AR53">
            <v>0</v>
          </cell>
          <cell r="AS53"/>
          <cell r="AT53"/>
          <cell r="AU53"/>
          <cell r="AV53"/>
          <cell r="AW53"/>
          <cell r="AX53"/>
          <cell r="AY53"/>
          <cell r="AZ53"/>
          <cell r="BA53"/>
          <cell r="BB53"/>
          <cell r="BC53"/>
          <cell r="BD53"/>
          <cell r="BE53">
            <v>0</v>
          </cell>
          <cell r="BF53"/>
          <cell r="BG53"/>
          <cell r="BH53"/>
          <cell r="BI53"/>
          <cell r="BJ53"/>
          <cell r="BK53"/>
          <cell r="BL53"/>
          <cell r="BM53"/>
          <cell r="BN53">
            <v>0</v>
          </cell>
        </row>
        <row r="54">
          <cell r="A54" t="str">
            <v>WasteMineS_cap_4</v>
          </cell>
          <cell r="B54" t="str">
            <v xml:space="preserve"> Waste mined surface source 4 - capital </v>
          </cell>
          <cell r="C54" t="str">
            <v>tonne</v>
          </cell>
          <cell r="D54"/>
          <cell r="E54"/>
          <cell r="F54" t="str">
            <v>91021_S4</v>
          </cell>
          <cell r="G54"/>
          <cell r="H54"/>
          <cell r="I54"/>
          <cell r="J54"/>
          <cell r="K54"/>
          <cell r="L54"/>
          <cell r="M54"/>
          <cell r="N54" t="str">
            <v>Stats_041</v>
          </cell>
          <cell r="O54"/>
          <cell r="P54"/>
          <cell r="Q54"/>
          <cell r="R54"/>
          <cell r="S54"/>
          <cell r="T54"/>
          <cell r="U54"/>
          <cell r="V54"/>
          <cell r="W54"/>
          <cell r="X54"/>
          <cell r="Y54"/>
          <cell r="Z54"/>
          <cell r="AA54"/>
          <cell r="AB54"/>
          <cell r="AC54"/>
          <cell r="AD54"/>
          <cell r="AE54">
            <v>0</v>
          </cell>
          <cell r="AF54"/>
          <cell r="AG54"/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>
            <v>0</v>
          </cell>
          <cell r="AS54"/>
          <cell r="AT54"/>
          <cell r="AU54"/>
          <cell r="AV54"/>
          <cell r="AW54"/>
          <cell r="AX54"/>
          <cell r="AY54"/>
          <cell r="AZ54"/>
          <cell r="BA54"/>
          <cell r="BB54"/>
          <cell r="BC54"/>
          <cell r="BD54"/>
          <cell r="BE54">
            <v>0</v>
          </cell>
          <cell r="BF54"/>
          <cell r="BG54"/>
          <cell r="BH54"/>
          <cell r="BI54"/>
          <cell r="BJ54"/>
          <cell r="BK54"/>
          <cell r="BL54"/>
          <cell r="BM54"/>
          <cell r="BN54">
            <v>0</v>
          </cell>
        </row>
        <row r="55">
          <cell r="A55" t="str">
            <v>WasteMineS_cap_5</v>
          </cell>
          <cell r="B55" t="str">
            <v xml:space="preserve"> Waste mined surface source 5 - capital </v>
          </cell>
          <cell r="C55" t="str">
            <v>tonne</v>
          </cell>
          <cell r="D55"/>
          <cell r="E55"/>
          <cell r="F55" t="str">
            <v>91021_S5</v>
          </cell>
          <cell r="G55"/>
          <cell r="H55"/>
          <cell r="I55"/>
          <cell r="J55"/>
          <cell r="K55"/>
          <cell r="L55"/>
          <cell r="M55"/>
          <cell r="N55" t="str">
            <v>Stats_042</v>
          </cell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>
            <v>0</v>
          </cell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>
            <v>0</v>
          </cell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>
            <v>0</v>
          </cell>
          <cell r="BF55"/>
          <cell r="BG55"/>
          <cell r="BH55"/>
          <cell r="BI55"/>
          <cell r="BJ55"/>
          <cell r="BK55"/>
          <cell r="BL55"/>
          <cell r="BM55"/>
          <cell r="BN55">
            <v>0</v>
          </cell>
        </row>
        <row r="56">
          <cell r="A56" t="str">
            <v>WasteMineS_cap_6</v>
          </cell>
          <cell r="B56" t="str">
            <v xml:space="preserve"> Waste mined surface source 6 - capital</v>
          </cell>
          <cell r="C56" t="str">
            <v>tonne</v>
          </cell>
          <cell r="D56"/>
          <cell r="E56"/>
          <cell r="F56" t="str">
            <v>91021_S6</v>
          </cell>
          <cell r="G56"/>
          <cell r="H56"/>
          <cell r="I56"/>
          <cell r="J56"/>
          <cell r="K56"/>
          <cell r="L56"/>
          <cell r="M56"/>
          <cell r="N56" t="str">
            <v>Stats_043</v>
          </cell>
          <cell r="O56"/>
          <cell r="P56"/>
          <cell r="Q56"/>
          <cell r="R56"/>
          <cell r="S56"/>
          <cell r="T56"/>
          <cell r="U56"/>
          <cell r="V56"/>
          <cell r="W56"/>
          <cell r="X56"/>
          <cell r="Y56"/>
          <cell r="Z56"/>
          <cell r="AA56"/>
          <cell r="AB56"/>
          <cell r="AC56"/>
          <cell r="AD56"/>
          <cell r="AE56">
            <v>0</v>
          </cell>
          <cell r="AF56"/>
          <cell r="AG56"/>
          <cell r="AH56"/>
          <cell r="AI56"/>
          <cell r="AJ56"/>
          <cell r="AK56"/>
          <cell r="AL56"/>
          <cell r="AM56"/>
          <cell r="AN56"/>
          <cell r="AO56"/>
          <cell r="AP56"/>
          <cell r="AQ56"/>
          <cell r="AR56">
            <v>0</v>
          </cell>
          <cell r="AS56"/>
          <cell r="AT56"/>
          <cell r="AU56"/>
          <cell r="AV56"/>
          <cell r="AW56"/>
          <cell r="AX56"/>
          <cell r="AY56"/>
          <cell r="AZ56"/>
          <cell r="BA56"/>
          <cell r="BB56"/>
          <cell r="BC56"/>
          <cell r="BD56"/>
          <cell r="BE56">
            <v>0</v>
          </cell>
          <cell r="BF56"/>
          <cell r="BG56"/>
          <cell r="BH56"/>
          <cell r="BI56"/>
          <cell r="BJ56"/>
          <cell r="BK56"/>
          <cell r="BL56"/>
          <cell r="BM56"/>
          <cell r="BN56">
            <v>0</v>
          </cell>
        </row>
        <row r="57">
          <cell r="A57" t="str">
            <v>WasteMineS_cap_7</v>
          </cell>
          <cell r="B57" t="str">
            <v xml:space="preserve"> Waste mined surface source 7 - capital</v>
          </cell>
          <cell r="C57" t="str">
            <v>tonne</v>
          </cell>
          <cell r="D57"/>
          <cell r="E57"/>
          <cell r="F57" t="str">
            <v>91021_S7</v>
          </cell>
          <cell r="G57"/>
          <cell r="H57"/>
          <cell r="I57"/>
          <cell r="J57"/>
          <cell r="K57"/>
          <cell r="L57"/>
          <cell r="M57"/>
          <cell r="N57" t="str">
            <v>Stats_044</v>
          </cell>
          <cell r="O57"/>
          <cell r="P57"/>
          <cell r="Q57"/>
          <cell r="R57"/>
          <cell r="S57"/>
          <cell r="T57"/>
          <cell r="U57"/>
          <cell r="V57"/>
          <cell r="W57"/>
          <cell r="X57"/>
          <cell r="Y57"/>
          <cell r="Z57"/>
          <cell r="AA57"/>
          <cell r="AB57"/>
          <cell r="AC57"/>
          <cell r="AD57"/>
          <cell r="AE57">
            <v>0</v>
          </cell>
          <cell r="AF57"/>
          <cell r="AG57"/>
          <cell r="AH57"/>
          <cell r="AI57"/>
          <cell r="AJ57"/>
          <cell r="AK57"/>
          <cell r="AL57"/>
          <cell r="AM57"/>
          <cell r="AN57"/>
          <cell r="AO57"/>
          <cell r="AP57"/>
          <cell r="AQ57"/>
          <cell r="AR57">
            <v>0</v>
          </cell>
          <cell r="AS57"/>
          <cell r="AT57"/>
          <cell r="AU57"/>
          <cell r="AV57"/>
          <cell r="AW57"/>
          <cell r="AX57"/>
          <cell r="AY57"/>
          <cell r="AZ57"/>
          <cell r="BA57"/>
          <cell r="BB57"/>
          <cell r="BC57"/>
          <cell r="BD57"/>
          <cell r="BE57">
            <v>0</v>
          </cell>
          <cell r="BF57"/>
          <cell r="BG57"/>
          <cell r="BH57"/>
          <cell r="BI57"/>
          <cell r="BJ57"/>
          <cell r="BK57"/>
          <cell r="BL57"/>
          <cell r="BM57"/>
          <cell r="BN57">
            <v>0</v>
          </cell>
        </row>
        <row r="58">
          <cell r="A58" t="str">
            <v>WasteMineS_cap_8</v>
          </cell>
          <cell r="B58" t="str">
            <v xml:space="preserve"> Waste mined surface source 8 - capital</v>
          </cell>
          <cell r="C58" t="str">
            <v>tonne</v>
          </cell>
          <cell r="D58"/>
          <cell r="E58"/>
          <cell r="F58" t="str">
            <v>91021_S8</v>
          </cell>
          <cell r="G58"/>
          <cell r="H58"/>
          <cell r="I58"/>
          <cell r="J58"/>
          <cell r="K58"/>
          <cell r="L58"/>
          <cell r="M58"/>
          <cell r="N58" t="str">
            <v>Stats_045</v>
          </cell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>
            <v>0</v>
          </cell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>
            <v>0</v>
          </cell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>
            <v>0</v>
          </cell>
          <cell r="BF58"/>
          <cell r="BG58"/>
          <cell r="BH58"/>
          <cell r="BI58"/>
          <cell r="BJ58"/>
          <cell r="BK58"/>
          <cell r="BL58"/>
          <cell r="BM58"/>
          <cell r="BN58">
            <v>0</v>
          </cell>
        </row>
        <row r="59">
          <cell r="A59" t="str">
            <v>WasteMineS_cap_9</v>
          </cell>
          <cell r="B59" t="str">
            <v xml:space="preserve"> Waste mined surface source 9 - capital</v>
          </cell>
          <cell r="C59" t="str">
            <v>tonne</v>
          </cell>
          <cell r="D59"/>
          <cell r="E59"/>
          <cell r="F59" t="str">
            <v>91021_S9</v>
          </cell>
          <cell r="G59"/>
          <cell r="H59"/>
          <cell r="I59"/>
          <cell r="J59"/>
          <cell r="K59"/>
          <cell r="L59"/>
          <cell r="M59"/>
          <cell r="N59" t="str">
            <v>Stats_046</v>
          </cell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>
            <v>0</v>
          </cell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>
            <v>0</v>
          </cell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>
            <v>0</v>
          </cell>
          <cell r="BF59"/>
          <cell r="BG59"/>
          <cell r="BH59"/>
          <cell r="BI59"/>
          <cell r="BJ59"/>
          <cell r="BK59"/>
          <cell r="BL59"/>
          <cell r="BM59"/>
          <cell r="BN59">
            <v>0</v>
          </cell>
        </row>
        <row r="60">
          <cell r="A60" t="str">
            <v>WasteMineS_cap_10</v>
          </cell>
          <cell r="B60" t="str">
            <v xml:space="preserve"> Waste mined surface source 10 - capital</v>
          </cell>
          <cell r="C60" t="str">
            <v>tonne</v>
          </cell>
          <cell r="D60"/>
          <cell r="E60"/>
          <cell r="F60" t="str">
            <v>91021_S10</v>
          </cell>
          <cell r="G60"/>
          <cell r="H60"/>
          <cell r="I60"/>
          <cell r="J60"/>
          <cell r="K60"/>
          <cell r="L60"/>
          <cell r="M60"/>
          <cell r="N60" t="str">
            <v>Stats_047</v>
          </cell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>
            <v>0</v>
          </cell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>
            <v>0</v>
          </cell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>
            <v>0</v>
          </cell>
          <cell r="BF60"/>
          <cell r="BG60"/>
          <cell r="BH60"/>
          <cell r="BI60"/>
          <cell r="BJ60"/>
          <cell r="BK60"/>
          <cell r="BL60"/>
          <cell r="BM60"/>
          <cell r="BN60">
            <v>0</v>
          </cell>
        </row>
        <row r="61">
          <cell r="A61" t="str">
            <v>Ore_UG</v>
          </cell>
          <cell r="B61" t="str">
            <v>Ore mined underground</v>
          </cell>
          <cell r="C61" t="str">
            <v>tonne</v>
          </cell>
          <cell r="D61"/>
          <cell r="E61"/>
          <cell r="F61" t="str">
            <v>95000_UT</v>
          </cell>
          <cell r="G61"/>
          <cell r="H61"/>
          <cell r="I61"/>
          <cell r="J61"/>
          <cell r="K61"/>
          <cell r="L61"/>
          <cell r="M61"/>
          <cell r="N61" t="str">
            <v>Stats_000</v>
          </cell>
          <cell r="O61"/>
          <cell r="P61"/>
          <cell r="Q61"/>
          <cell r="R61"/>
          <cell r="S61">
            <v>87791</v>
          </cell>
          <cell r="T61">
            <v>86376</v>
          </cell>
          <cell r="U61">
            <v>100059</v>
          </cell>
          <cell r="V61">
            <v>91708</v>
          </cell>
          <cell r="W61">
            <v>99642.34</v>
          </cell>
          <cell r="X61">
            <v>100597.192</v>
          </cell>
          <cell r="Y61">
            <v>98890.07</v>
          </cell>
          <cell r="Z61">
            <v>97441.53</v>
          </cell>
          <cell r="AA61">
            <v>110526</v>
          </cell>
          <cell r="AB61">
            <v>105898.23359999999</v>
          </cell>
          <cell r="AC61">
            <v>103001.6208</v>
          </cell>
          <cell r="AD61">
            <v>100448.0128</v>
          </cell>
          <cell r="AE61">
            <v>1182378.9992</v>
          </cell>
          <cell r="AF61">
            <v>89483.084389739743</v>
          </cell>
          <cell r="AG61">
            <v>95409.867425681936</v>
          </cell>
          <cell r="AH61">
            <v>107147.15186507562</v>
          </cell>
          <cell r="AI61">
            <v>106065.1491652714</v>
          </cell>
          <cell r="AJ61">
            <v>107529.14208195085</v>
          </cell>
          <cell r="AK61">
            <v>104928.47851146717</v>
          </cell>
          <cell r="AL61">
            <v>106474.01503849664</v>
          </cell>
          <cell r="AM61">
            <v>106470.64993953245</v>
          </cell>
          <cell r="AN61">
            <v>103535.35881693535</v>
          </cell>
          <cell r="AO61">
            <v>105488.66867981659</v>
          </cell>
          <cell r="AP61">
            <v>105067.30362401856</v>
          </cell>
          <cell r="AQ61">
            <v>105548.85619925515</v>
          </cell>
          <cell r="AR61">
            <v>1243147.7257372413</v>
          </cell>
          <cell r="AS61">
            <v>113137.29493062798</v>
          </cell>
          <cell r="AT61">
            <v>112995.98014014018</v>
          </cell>
          <cell r="AU61">
            <v>113137.29493062798</v>
          </cell>
          <cell r="AV61">
            <v>113066.63753538407</v>
          </cell>
          <cell r="AW61">
            <v>113137.29493062798</v>
          </cell>
          <cell r="AX61">
            <v>110946.91567806718</v>
          </cell>
          <cell r="AY61">
            <v>110946.91567806718</v>
          </cell>
          <cell r="AZ61">
            <v>110946.91567806718</v>
          </cell>
          <cell r="BA61">
            <v>110946.91567806718</v>
          </cell>
          <cell r="BB61">
            <v>110946.91567806718</v>
          </cell>
          <cell r="BC61">
            <v>110946.91567806718</v>
          </cell>
          <cell r="BD61">
            <v>110946.91567806718</v>
          </cell>
          <cell r="BE61">
            <v>1342102.9122138785</v>
          </cell>
          <cell r="BF61">
            <v>1170141.3835781738</v>
          </cell>
          <cell r="BG61">
            <v>722237.22662383656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5660008.2473531291</v>
          </cell>
        </row>
        <row r="62">
          <cell r="A62" t="str">
            <v>OreMined_1</v>
          </cell>
          <cell r="B62" t="str">
            <v xml:space="preserve"> Ore mined underground - source 1</v>
          </cell>
          <cell r="C62" t="str">
            <v>tonne</v>
          </cell>
          <cell r="D62"/>
          <cell r="E62"/>
          <cell r="F62" t="str">
            <v>95000_U1</v>
          </cell>
          <cell r="G62"/>
          <cell r="H62"/>
          <cell r="I62"/>
          <cell r="J62"/>
          <cell r="K62"/>
          <cell r="L62"/>
          <cell r="M62"/>
          <cell r="N62" t="str">
            <v>Stats_048</v>
          </cell>
          <cell r="O62"/>
          <cell r="P62"/>
          <cell r="Q62"/>
          <cell r="R62"/>
          <cell r="S62">
            <v>87791</v>
          </cell>
          <cell r="T62">
            <v>86376</v>
          </cell>
          <cell r="U62">
            <v>100059</v>
          </cell>
          <cell r="V62">
            <v>91708</v>
          </cell>
          <cell r="W62">
            <v>99642.34</v>
          </cell>
          <cell r="X62">
            <v>100597.192</v>
          </cell>
          <cell r="Y62">
            <v>98890.07</v>
          </cell>
          <cell r="Z62">
            <v>97441.53</v>
          </cell>
          <cell r="AA62">
            <v>98236</v>
          </cell>
          <cell r="AB62">
            <v>99870.398399999991</v>
          </cell>
          <cell r="AC62">
            <v>97180.118400000007</v>
          </cell>
          <cell r="AD62">
            <v>97645.06719999999</v>
          </cell>
          <cell r="AE62">
            <v>1155436.716</v>
          </cell>
          <cell r="AF62">
            <v>79894.241532136963</v>
          </cell>
          <cell r="AG62">
            <v>72005.913109980582</v>
          </cell>
          <cell r="AH62">
            <v>79750.417246100056</v>
          </cell>
          <cell r="AI62">
            <v>77498.364773268579</v>
          </cell>
          <cell r="AJ62">
            <v>78832.020289349195</v>
          </cell>
          <cell r="AK62">
            <v>76241.728760976199</v>
          </cell>
          <cell r="AL62">
            <v>78877.667593147169</v>
          </cell>
          <cell r="AM62">
            <v>80032.757308902394</v>
          </cell>
          <cell r="AN62">
            <v>77553.856289650328</v>
          </cell>
          <cell r="AO62">
            <v>80348.736127741635</v>
          </cell>
          <cell r="AP62">
            <v>77545.776886308886</v>
          </cell>
          <cell r="AQ62">
            <v>79991.245819679476</v>
          </cell>
          <cell r="AR62">
            <v>938572.72573724133</v>
          </cell>
          <cell r="AS62">
            <v>91670.050875555506</v>
          </cell>
          <cell r="AT62">
            <v>91670.050875555506</v>
          </cell>
          <cell r="AU62">
            <v>91670.050875555506</v>
          </cell>
          <cell r="AV62">
            <v>91670.050875555506</v>
          </cell>
          <cell r="AW62">
            <v>91670.050875555506</v>
          </cell>
          <cell r="AX62">
            <v>91670.050875555506</v>
          </cell>
          <cell r="AY62">
            <v>91670.050875555506</v>
          </cell>
          <cell r="AZ62">
            <v>91670.050875555506</v>
          </cell>
          <cell r="BA62">
            <v>91670.050875555506</v>
          </cell>
          <cell r="BB62">
            <v>91670.050875555506</v>
          </cell>
          <cell r="BC62">
            <v>91670.050875555506</v>
          </cell>
          <cell r="BD62">
            <v>91670.050875555506</v>
          </cell>
          <cell r="BE62">
            <v>1100040.6105066661</v>
          </cell>
          <cell r="BF62">
            <v>1170141.3835781738</v>
          </cell>
          <cell r="BG62">
            <v>722237.22662383656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5086428.6624459205</v>
          </cell>
        </row>
        <row r="63">
          <cell r="A63" t="str">
            <v>OreMined_2</v>
          </cell>
          <cell r="B63" t="str">
            <v xml:space="preserve"> Ore mined underground - source 2</v>
          </cell>
          <cell r="C63" t="str">
            <v>tonne</v>
          </cell>
          <cell r="D63"/>
          <cell r="E63"/>
          <cell r="F63" t="str">
            <v>95000_U2</v>
          </cell>
          <cell r="G63"/>
          <cell r="H63"/>
          <cell r="I63"/>
          <cell r="J63"/>
          <cell r="K63"/>
          <cell r="L63"/>
          <cell r="M63"/>
          <cell r="N63" t="str">
            <v>Stats_049</v>
          </cell>
          <cell r="O63"/>
          <cell r="P63"/>
          <cell r="Q63"/>
          <cell r="R63"/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6027.8351999999995</v>
          </cell>
          <cell r="AC63">
            <v>5821.5023999999994</v>
          </cell>
          <cell r="AD63">
            <v>2802.9456</v>
          </cell>
          <cell r="AE63">
            <v>14652.2832</v>
          </cell>
          <cell r="AF63">
            <v>9588.84285760278</v>
          </cell>
          <cell r="AG63">
            <v>23403.954315701361</v>
          </cell>
          <cell r="AH63">
            <v>27396.734618975563</v>
          </cell>
          <cell r="AI63">
            <v>28566.784392002832</v>
          </cell>
          <cell r="AJ63">
            <v>28697.121792601654</v>
          </cell>
          <cell r="AK63">
            <v>28686.74975049097</v>
          </cell>
          <cell r="AL63">
            <v>27596.347445349471</v>
          </cell>
          <cell r="AM63">
            <v>26437.892630630049</v>
          </cell>
          <cell r="AN63">
            <v>25981.502527285018</v>
          </cell>
          <cell r="AO63">
            <v>25139.932552074948</v>
          </cell>
          <cell r="AP63">
            <v>27521.526737709668</v>
          </cell>
          <cell r="AQ63">
            <v>25557.610379575672</v>
          </cell>
          <cell r="AR63">
            <v>304575</v>
          </cell>
          <cell r="AS63">
            <v>21467.244055072464</v>
          </cell>
          <cell r="AT63">
            <v>21325.929264584673</v>
          </cell>
          <cell r="AU63">
            <v>21467.244055072464</v>
          </cell>
          <cell r="AV63">
            <v>21396.586659828568</v>
          </cell>
          <cell r="AW63">
            <v>21467.244055072464</v>
          </cell>
          <cell r="AX63">
            <v>19276.864802511667</v>
          </cell>
          <cell r="AY63">
            <v>19276.864802511667</v>
          </cell>
          <cell r="AZ63">
            <v>19276.864802511667</v>
          </cell>
          <cell r="BA63">
            <v>19276.864802511667</v>
          </cell>
          <cell r="BB63">
            <v>19276.864802511667</v>
          </cell>
          <cell r="BC63">
            <v>19276.864802511667</v>
          </cell>
          <cell r="BD63">
            <v>19276.864802511667</v>
          </cell>
          <cell r="BE63">
            <v>242062.30170721229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561289.58490721229</v>
          </cell>
        </row>
        <row r="64">
          <cell r="A64" t="str">
            <v>OreMined_3</v>
          </cell>
          <cell r="B64" t="str">
            <v xml:space="preserve"> Ore mined underground - source 3</v>
          </cell>
          <cell r="C64" t="str">
            <v>tonne</v>
          </cell>
          <cell r="D64"/>
          <cell r="E64"/>
          <cell r="F64" t="str">
            <v>95000_U3</v>
          </cell>
          <cell r="G64"/>
          <cell r="H64"/>
          <cell r="I64"/>
          <cell r="J64"/>
          <cell r="K64"/>
          <cell r="L64"/>
          <cell r="M64"/>
          <cell r="N64" t="str">
            <v>Stats_050</v>
          </cell>
          <cell r="O64"/>
          <cell r="P64"/>
          <cell r="Q64"/>
          <cell r="R64"/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12290</v>
          </cell>
          <cell r="AB64">
            <v>0</v>
          </cell>
          <cell r="AC64">
            <v>0</v>
          </cell>
          <cell r="AD64">
            <v>0</v>
          </cell>
          <cell r="AE64">
            <v>12290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12290</v>
          </cell>
        </row>
        <row r="65">
          <cell r="A65" t="str">
            <v>OreMined_4</v>
          </cell>
          <cell r="B65" t="str">
            <v xml:space="preserve"> Ore mined underground - source 4</v>
          </cell>
          <cell r="C65" t="str">
            <v>tonne</v>
          </cell>
          <cell r="D65"/>
          <cell r="E65"/>
          <cell r="F65" t="str">
            <v>95000_U4</v>
          </cell>
          <cell r="G65"/>
          <cell r="H65"/>
          <cell r="I65"/>
          <cell r="J65"/>
          <cell r="K65"/>
          <cell r="L65"/>
          <cell r="M65"/>
          <cell r="N65" t="str">
            <v>Stats_051</v>
          </cell>
          <cell r="O65"/>
          <cell r="P65"/>
          <cell r="Q65"/>
          <cell r="R65"/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</row>
        <row r="66">
          <cell r="A66" t="str">
            <v>OreMined_5</v>
          </cell>
          <cell r="B66" t="str">
            <v xml:space="preserve"> Ore mined underground - source 5</v>
          </cell>
          <cell r="C66" t="str">
            <v>tonne</v>
          </cell>
          <cell r="D66"/>
          <cell r="E66"/>
          <cell r="F66" t="str">
            <v>95000_U5</v>
          </cell>
          <cell r="G66"/>
          <cell r="H66"/>
          <cell r="I66"/>
          <cell r="J66"/>
          <cell r="K66"/>
          <cell r="L66"/>
          <cell r="M66"/>
          <cell r="N66" t="str">
            <v>Stats_052</v>
          </cell>
          <cell r="O66"/>
          <cell r="P66"/>
          <cell r="Q66"/>
          <cell r="R66"/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</row>
        <row r="67">
          <cell r="A67" t="str">
            <v>OreMined_6</v>
          </cell>
          <cell r="B67" t="str">
            <v xml:space="preserve"> Ore mined underground - source 6</v>
          </cell>
          <cell r="C67" t="str">
            <v>tonne</v>
          </cell>
          <cell r="D67"/>
          <cell r="E67"/>
          <cell r="F67" t="str">
            <v>95000_U6</v>
          </cell>
          <cell r="G67"/>
          <cell r="H67"/>
          <cell r="I67"/>
          <cell r="J67"/>
          <cell r="K67"/>
          <cell r="L67"/>
          <cell r="M67"/>
          <cell r="N67" t="str">
            <v>Stats_053</v>
          </cell>
          <cell r="O67"/>
          <cell r="P67"/>
          <cell r="Q67"/>
          <cell r="R67"/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</row>
        <row r="68">
          <cell r="A68" t="str">
            <v>OreMined_7</v>
          </cell>
          <cell r="B68" t="str">
            <v xml:space="preserve"> Ore mined underground - source 7</v>
          </cell>
          <cell r="C68" t="str">
            <v>tonne</v>
          </cell>
          <cell r="D68"/>
          <cell r="E68"/>
          <cell r="F68" t="str">
            <v>95000_U7</v>
          </cell>
          <cell r="G68"/>
          <cell r="H68"/>
          <cell r="I68"/>
          <cell r="J68"/>
          <cell r="K68"/>
          <cell r="L68"/>
          <cell r="M68"/>
          <cell r="N68" t="str">
            <v>Stats_054</v>
          </cell>
          <cell r="O68"/>
          <cell r="P68"/>
          <cell r="Q68"/>
          <cell r="R68"/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</row>
        <row r="69">
          <cell r="A69" t="str">
            <v>OreMined_8</v>
          </cell>
          <cell r="B69" t="str">
            <v xml:space="preserve"> Ore mined underground - source 8</v>
          </cell>
          <cell r="C69" t="str">
            <v>tonne</v>
          </cell>
          <cell r="D69"/>
          <cell r="E69"/>
          <cell r="F69" t="str">
            <v>95000_U8</v>
          </cell>
          <cell r="G69"/>
          <cell r="H69"/>
          <cell r="I69"/>
          <cell r="J69"/>
          <cell r="K69"/>
          <cell r="L69"/>
          <cell r="M69"/>
          <cell r="N69" t="str">
            <v>Stats_055</v>
          </cell>
          <cell r="O69"/>
          <cell r="P69"/>
          <cell r="Q69"/>
          <cell r="R69"/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</row>
        <row r="70">
          <cell r="A70" t="str">
            <v>OreMined_9</v>
          </cell>
          <cell r="B70" t="str">
            <v xml:space="preserve"> Ore mined underground - source 9</v>
          </cell>
          <cell r="C70" t="str">
            <v>tonne</v>
          </cell>
          <cell r="D70"/>
          <cell r="E70"/>
          <cell r="F70" t="str">
            <v>95000_U9</v>
          </cell>
          <cell r="G70"/>
          <cell r="H70"/>
          <cell r="I70"/>
          <cell r="J70"/>
          <cell r="K70"/>
          <cell r="L70"/>
          <cell r="M70"/>
          <cell r="N70" t="str">
            <v>Stats_056</v>
          </cell>
          <cell r="O70"/>
          <cell r="P70"/>
          <cell r="Q70"/>
          <cell r="R70"/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</row>
        <row r="71">
          <cell r="A71" t="str">
            <v>OreMined_10</v>
          </cell>
          <cell r="B71" t="str">
            <v xml:space="preserve"> Ore mined underground - source 10</v>
          </cell>
          <cell r="C71" t="str">
            <v>tonne</v>
          </cell>
          <cell r="D71"/>
          <cell r="E71"/>
          <cell r="F71" t="str">
            <v>95000_U10</v>
          </cell>
          <cell r="G71"/>
          <cell r="H71"/>
          <cell r="I71"/>
          <cell r="J71"/>
          <cell r="K71"/>
          <cell r="L71"/>
          <cell r="M71"/>
          <cell r="N71" t="str">
            <v>Stats_057</v>
          </cell>
          <cell r="O71"/>
          <cell r="P71"/>
          <cell r="Q71"/>
          <cell r="R71"/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</row>
        <row r="72">
          <cell r="A72" t="str">
            <v>Wst_Opr_UG</v>
          </cell>
          <cell r="B72" t="str">
            <v xml:space="preserve"> Waste mined underground - operating </v>
          </cell>
          <cell r="C72" t="str">
            <v>tonne</v>
          </cell>
          <cell r="D72"/>
          <cell r="E72"/>
          <cell r="F72" t="str">
            <v>91020_UT</v>
          </cell>
          <cell r="G72"/>
          <cell r="H72"/>
          <cell r="I72"/>
          <cell r="J72"/>
          <cell r="K72"/>
          <cell r="L72"/>
          <cell r="M72"/>
          <cell r="N72" t="str">
            <v>Stats_000</v>
          </cell>
          <cell r="O72"/>
          <cell r="P72"/>
          <cell r="Q72"/>
          <cell r="R72"/>
          <cell r="S72">
            <v>32908.28</v>
          </cell>
          <cell r="T72">
            <v>28574.84</v>
          </cell>
          <cell r="U72">
            <v>29221.439999999999</v>
          </cell>
          <cell r="V72">
            <v>31888.36</v>
          </cell>
          <cell r="W72">
            <v>22152.76</v>
          </cell>
          <cell r="X72">
            <v>25368.68</v>
          </cell>
          <cell r="Y72">
            <v>33064.44</v>
          </cell>
          <cell r="Z72">
            <v>20108.04</v>
          </cell>
          <cell r="AA72">
            <v>21364.559999999998</v>
          </cell>
          <cell r="AB72">
            <v>28617.96</v>
          </cell>
          <cell r="AC72">
            <v>28950.799999999999</v>
          </cell>
          <cell r="AD72">
            <v>35475.719999999994</v>
          </cell>
          <cell r="AE72">
            <v>337695.88</v>
          </cell>
          <cell r="AF72">
            <v>38326.028137802423</v>
          </cell>
          <cell r="AG72">
            <v>23068.775137802419</v>
          </cell>
          <cell r="AH72">
            <v>25081.212289802421</v>
          </cell>
          <cell r="AI72">
            <v>25285.782633802417</v>
          </cell>
          <cell r="AJ72">
            <v>20909.035489802423</v>
          </cell>
          <cell r="AK72">
            <v>42137.927062218419</v>
          </cell>
          <cell r="AL72">
            <v>45955.563105802423</v>
          </cell>
          <cell r="AM72">
            <v>33031.209949802418</v>
          </cell>
          <cell r="AN72">
            <v>31210.68412180242</v>
          </cell>
          <cell r="AO72">
            <v>42918.709945802417</v>
          </cell>
          <cell r="AP72">
            <v>35743.072113802424</v>
          </cell>
          <cell r="AQ72">
            <v>27708.412205802419</v>
          </cell>
          <cell r="AR72">
            <v>391376.41219404509</v>
          </cell>
          <cell r="AS72">
            <v>33953.900239664516</v>
          </cell>
          <cell r="AT72">
            <v>31763.326030653901</v>
          </cell>
          <cell r="AU72">
            <v>33953.900239664516</v>
          </cell>
          <cell r="AV72">
            <v>30178.372242004596</v>
          </cell>
          <cell r="AW72">
            <v>31184.317983404755</v>
          </cell>
          <cell r="AX72">
            <v>27567.215183573186</v>
          </cell>
          <cell r="AY72">
            <v>28486.122356358963</v>
          </cell>
          <cell r="AZ72">
            <v>28486.122356358963</v>
          </cell>
          <cell r="BA72">
            <v>27567.215183573186</v>
          </cell>
          <cell r="BB72">
            <v>28486.122356358963</v>
          </cell>
          <cell r="BC72">
            <v>27567.215183573186</v>
          </cell>
          <cell r="BD72">
            <v>28486.122356358963</v>
          </cell>
          <cell r="BE72">
            <v>357679.95171154779</v>
          </cell>
          <cell r="BF72">
            <v>247857.1697433971</v>
          </cell>
          <cell r="BG72">
            <v>75154.749912702915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1409764.1635616927</v>
          </cell>
        </row>
        <row r="73">
          <cell r="A73" t="str">
            <v>Wastemined_Opr_1</v>
          </cell>
          <cell r="B73" t="str">
            <v xml:space="preserve"> Waste mined underground source 1 - operating</v>
          </cell>
          <cell r="C73" t="str">
            <v>tonne</v>
          </cell>
          <cell r="D73"/>
          <cell r="E73"/>
          <cell r="F73" t="str">
            <v>91020_U1</v>
          </cell>
          <cell r="G73"/>
          <cell r="H73"/>
          <cell r="I73"/>
          <cell r="J73"/>
          <cell r="K73"/>
          <cell r="L73"/>
          <cell r="M73"/>
          <cell r="N73" t="str">
            <v>Stats_058</v>
          </cell>
          <cell r="O73"/>
          <cell r="P73"/>
          <cell r="Q73"/>
          <cell r="R73"/>
          <cell r="S73">
            <v>32908.28</v>
          </cell>
          <cell r="T73">
            <v>28574.84</v>
          </cell>
          <cell r="U73">
            <v>29221.439999999999</v>
          </cell>
          <cell r="V73">
            <v>31888.36</v>
          </cell>
          <cell r="W73">
            <v>22152.76</v>
          </cell>
          <cell r="X73">
            <v>25368.68</v>
          </cell>
          <cell r="Y73">
            <v>33064.44</v>
          </cell>
          <cell r="Z73">
            <v>20108.04</v>
          </cell>
          <cell r="AA73">
            <v>21364.559999999998</v>
          </cell>
          <cell r="AB73">
            <v>22155.84</v>
          </cell>
          <cell r="AC73">
            <v>21760.2</v>
          </cell>
          <cell r="AD73">
            <v>26639.759999999995</v>
          </cell>
          <cell r="AE73">
            <v>315207.20000000007</v>
          </cell>
          <cell r="AF73">
            <v>26386.474616348594</v>
          </cell>
          <cell r="AG73">
            <v>13877.57689634859</v>
          </cell>
          <cell r="AH73">
            <v>16351.85265634859</v>
          </cell>
          <cell r="AI73">
            <v>21730.636616348587</v>
          </cell>
          <cell r="AJ73">
            <v>15230.724736348591</v>
          </cell>
          <cell r="AK73">
            <v>27629.335796348591</v>
          </cell>
          <cell r="AL73">
            <v>33019.326776348593</v>
          </cell>
          <cell r="AM73">
            <v>26321.175756348588</v>
          </cell>
          <cell r="AN73">
            <v>26318.96629634859</v>
          </cell>
          <cell r="AO73">
            <v>31373.838096348591</v>
          </cell>
          <cell r="AP73">
            <v>22073.342496348589</v>
          </cell>
          <cell r="AQ73">
            <v>16756.742856348588</v>
          </cell>
          <cell r="AR73">
            <v>277069.99359618308</v>
          </cell>
          <cell r="AS73">
            <v>28486.122356358963</v>
          </cell>
          <cell r="AT73">
            <v>26648.308010787416</v>
          </cell>
          <cell r="AU73">
            <v>28486.122356358963</v>
          </cell>
          <cell r="AV73">
            <v>27567.215183573186</v>
          </cell>
          <cell r="AW73">
            <v>28486.122356358963</v>
          </cell>
          <cell r="AX73">
            <v>27567.215183573186</v>
          </cell>
          <cell r="AY73">
            <v>28486.122356358963</v>
          </cell>
          <cell r="AZ73">
            <v>28486.122356358963</v>
          </cell>
          <cell r="BA73">
            <v>27567.215183573186</v>
          </cell>
          <cell r="BB73">
            <v>28486.122356358963</v>
          </cell>
          <cell r="BC73">
            <v>27567.215183573186</v>
          </cell>
          <cell r="BD73">
            <v>28486.122356358963</v>
          </cell>
          <cell r="BE73">
            <v>336320.02523959294</v>
          </cell>
          <cell r="BF73">
            <v>247857.1697433971</v>
          </cell>
          <cell r="BG73">
            <v>75154.749912702915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1251609.1384918762</v>
          </cell>
        </row>
        <row r="74">
          <cell r="A74" t="str">
            <v>Wastemined_Opr_2</v>
          </cell>
          <cell r="B74" t="str">
            <v xml:space="preserve"> Waste mined underground source 2 - operating</v>
          </cell>
          <cell r="C74" t="str">
            <v>tonne</v>
          </cell>
          <cell r="D74"/>
          <cell r="E74"/>
          <cell r="F74" t="str">
            <v>91020_U2</v>
          </cell>
          <cell r="G74"/>
          <cell r="H74"/>
          <cell r="I74"/>
          <cell r="J74"/>
          <cell r="K74"/>
          <cell r="L74"/>
          <cell r="M74"/>
          <cell r="N74" t="str">
            <v>Stats_059</v>
          </cell>
          <cell r="O74"/>
          <cell r="P74"/>
          <cell r="Q74"/>
          <cell r="R74"/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6462.12</v>
          </cell>
          <cell r="AC74">
            <v>7190.5999999999995</v>
          </cell>
          <cell r="AD74">
            <v>8835.9599999999991</v>
          </cell>
          <cell r="AE74">
            <v>22488.679999999997</v>
          </cell>
          <cell r="AF74">
            <v>11939.553521453829</v>
          </cell>
          <cell r="AG74">
            <v>9191.1982414538288</v>
          </cell>
          <cell r="AH74">
            <v>8729.3596334538306</v>
          </cell>
          <cell r="AI74">
            <v>3555.1460174538302</v>
          </cell>
          <cell r="AJ74">
            <v>5678.3107534538303</v>
          </cell>
          <cell r="AK74">
            <v>14508.591265869829</v>
          </cell>
          <cell r="AL74">
            <v>12936.23632945383</v>
          </cell>
          <cell r="AM74">
            <v>6710.0341934538301</v>
          </cell>
          <cell r="AN74">
            <v>4891.7178254538303</v>
          </cell>
          <cell r="AO74">
            <v>11544.87184945383</v>
          </cell>
          <cell r="AP74">
            <v>13669.729617453831</v>
          </cell>
          <cell r="AQ74">
            <v>10951.66934945383</v>
          </cell>
          <cell r="AR74">
            <v>114306.41859786196</v>
          </cell>
          <cell r="AS74">
            <v>5467.7778833055518</v>
          </cell>
          <cell r="AT74">
            <v>5115.0180198664839</v>
          </cell>
          <cell r="AU74">
            <v>5467.7778833055518</v>
          </cell>
          <cell r="AV74">
            <v>2611.1570584314113</v>
          </cell>
          <cell r="AW74">
            <v>2698.1956270457913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21359.92647195479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158155.02506981677</v>
          </cell>
        </row>
        <row r="75">
          <cell r="A75" t="str">
            <v>Wastemined_Opr_3</v>
          </cell>
          <cell r="B75" t="str">
            <v xml:space="preserve"> Waste mined underground source 3 - operating</v>
          </cell>
          <cell r="C75" t="str">
            <v>tonne</v>
          </cell>
          <cell r="D75"/>
          <cell r="E75"/>
          <cell r="F75" t="str">
            <v>91020_U3</v>
          </cell>
          <cell r="G75"/>
          <cell r="H75"/>
          <cell r="I75"/>
          <cell r="J75"/>
          <cell r="K75"/>
          <cell r="L75"/>
          <cell r="M75"/>
          <cell r="N75" t="str">
            <v>Stats_060</v>
          </cell>
          <cell r="O75"/>
          <cell r="P75"/>
          <cell r="Q75"/>
          <cell r="R75"/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</row>
        <row r="76">
          <cell r="A76" t="str">
            <v>Wastemined_Opr_4</v>
          </cell>
          <cell r="B76" t="str">
            <v xml:space="preserve"> Waste mined underground source 4 - operating</v>
          </cell>
          <cell r="C76" t="str">
            <v>tonne</v>
          </cell>
          <cell r="D76"/>
          <cell r="E76"/>
          <cell r="F76" t="str">
            <v>91020_U4</v>
          </cell>
          <cell r="G76"/>
          <cell r="H76"/>
          <cell r="I76"/>
          <cell r="J76"/>
          <cell r="K76"/>
          <cell r="L76"/>
          <cell r="M76"/>
          <cell r="N76" t="str">
            <v>Stats_061</v>
          </cell>
          <cell r="O76"/>
          <cell r="P76"/>
          <cell r="Q76"/>
          <cell r="R76"/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</row>
        <row r="77">
          <cell r="A77" t="str">
            <v>Wastemined_Opr_5</v>
          </cell>
          <cell r="B77" t="str">
            <v xml:space="preserve"> Waste mined underground source 5 - operating</v>
          </cell>
          <cell r="C77" t="str">
            <v>tonne</v>
          </cell>
          <cell r="D77"/>
          <cell r="E77"/>
          <cell r="F77" t="str">
            <v>91020_U5</v>
          </cell>
          <cell r="G77"/>
          <cell r="H77"/>
          <cell r="I77"/>
          <cell r="J77"/>
          <cell r="K77"/>
          <cell r="L77"/>
          <cell r="M77"/>
          <cell r="N77" t="str">
            <v>Stats_062</v>
          </cell>
          <cell r="O77"/>
          <cell r="P77"/>
          <cell r="Q77"/>
          <cell r="R77"/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</row>
        <row r="78">
          <cell r="A78" t="str">
            <v>Wastemined_Opr_6</v>
          </cell>
          <cell r="B78" t="str">
            <v xml:space="preserve"> Waste mined underground source 6 - operating</v>
          </cell>
          <cell r="C78" t="str">
            <v>tonne</v>
          </cell>
          <cell r="D78"/>
          <cell r="E78"/>
          <cell r="F78" t="str">
            <v>91020_U6</v>
          </cell>
          <cell r="G78"/>
          <cell r="H78"/>
          <cell r="I78"/>
          <cell r="J78"/>
          <cell r="K78"/>
          <cell r="L78"/>
          <cell r="M78"/>
          <cell r="N78" t="str">
            <v>Stats_063</v>
          </cell>
          <cell r="O78"/>
          <cell r="P78"/>
          <cell r="Q78"/>
          <cell r="R78"/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</row>
        <row r="79">
          <cell r="A79" t="str">
            <v>Wastemined_Opr_7</v>
          </cell>
          <cell r="B79" t="str">
            <v xml:space="preserve"> Waste mined underground source 7 - operating</v>
          </cell>
          <cell r="C79" t="str">
            <v>tonne</v>
          </cell>
          <cell r="D79"/>
          <cell r="E79"/>
          <cell r="F79" t="str">
            <v>91020_U7</v>
          </cell>
          <cell r="G79"/>
          <cell r="H79"/>
          <cell r="I79"/>
          <cell r="J79"/>
          <cell r="K79"/>
          <cell r="L79"/>
          <cell r="M79"/>
          <cell r="N79" t="str">
            <v>Stats_064</v>
          </cell>
          <cell r="O79"/>
          <cell r="P79"/>
          <cell r="Q79"/>
          <cell r="R79"/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</row>
        <row r="80">
          <cell r="A80" t="str">
            <v>Wastemined_Opr_8</v>
          </cell>
          <cell r="B80" t="str">
            <v xml:space="preserve"> Waste mined underground source 8 - operating</v>
          </cell>
          <cell r="C80" t="str">
            <v>tonne</v>
          </cell>
          <cell r="D80"/>
          <cell r="E80"/>
          <cell r="F80" t="str">
            <v>91020_U8</v>
          </cell>
          <cell r="G80"/>
          <cell r="H80"/>
          <cell r="I80"/>
          <cell r="J80"/>
          <cell r="K80"/>
          <cell r="L80"/>
          <cell r="M80"/>
          <cell r="N80" t="str">
            <v>Stats_065</v>
          </cell>
          <cell r="O80"/>
          <cell r="P80"/>
          <cell r="Q80"/>
          <cell r="R80"/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</row>
        <row r="81">
          <cell r="A81" t="str">
            <v>Wastemined_Opr_9</v>
          </cell>
          <cell r="B81" t="str">
            <v xml:space="preserve"> Waste mined underground source 9 - operating</v>
          </cell>
          <cell r="C81" t="str">
            <v>tonne</v>
          </cell>
          <cell r="D81"/>
          <cell r="E81"/>
          <cell r="F81" t="str">
            <v>91020_U9</v>
          </cell>
          <cell r="G81"/>
          <cell r="H81"/>
          <cell r="I81"/>
          <cell r="J81"/>
          <cell r="K81"/>
          <cell r="L81"/>
          <cell r="M81"/>
          <cell r="N81" t="str">
            <v>Stats_066</v>
          </cell>
          <cell r="O81"/>
          <cell r="P81"/>
          <cell r="Q81"/>
          <cell r="R81"/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</row>
        <row r="82">
          <cell r="A82" t="str">
            <v>Wastemined_Opr_10</v>
          </cell>
          <cell r="B82" t="str">
            <v xml:space="preserve"> Waste mined underground source 10 - operating</v>
          </cell>
          <cell r="C82" t="str">
            <v>tonne</v>
          </cell>
          <cell r="D82"/>
          <cell r="E82"/>
          <cell r="F82" t="str">
            <v>91020_U10</v>
          </cell>
          <cell r="G82"/>
          <cell r="H82"/>
          <cell r="I82"/>
          <cell r="J82"/>
          <cell r="K82"/>
          <cell r="L82"/>
          <cell r="M82"/>
          <cell r="N82" t="str">
            <v>Stats_067</v>
          </cell>
          <cell r="O82"/>
          <cell r="P82"/>
          <cell r="Q82"/>
          <cell r="R82"/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</row>
        <row r="83">
          <cell r="A83" t="str">
            <v>Wst_Cap_UG</v>
          </cell>
          <cell r="B83" t="str">
            <v xml:space="preserve"> Waste mined underground - capital </v>
          </cell>
          <cell r="C83" t="str">
            <v>tonne</v>
          </cell>
          <cell r="D83"/>
          <cell r="E83"/>
          <cell r="F83" t="str">
            <v>91021_UT</v>
          </cell>
          <cell r="G83"/>
          <cell r="H83"/>
          <cell r="I83"/>
          <cell r="J83"/>
          <cell r="K83"/>
          <cell r="L83"/>
          <cell r="M83"/>
          <cell r="N83" t="str">
            <v>Stats_000</v>
          </cell>
          <cell r="O83"/>
          <cell r="P83"/>
          <cell r="Q83"/>
          <cell r="R83"/>
          <cell r="S83">
            <v>20542.36</v>
          </cell>
          <cell r="T83">
            <v>18378.080000000002</v>
          </cell>
          <cell r="U83">
            <v>19883.560000000001</v>
          </cell>
          <cell r="V83">
            <v>20059.240000000002</v>
          </cell>
          <cell r="W83">
            <v>29350.76</v>
          </cell>
          <cell r="X83">
            <v>23709.48</v>
          </cell>
          <cell r="Y83">
            <v>19276</v>
          </cell>
          <cell r="Z83">
            <v>18229.240000000002</v>
          </cell>
          <cell r="AA83">
            <v>21527.333999999999</v>
          </cell>
          <cell r="AB83">
            <v>33201.305999999997</v>
          </cell>
          <cell r="AC83">
            <v>32892.353999999999</v>
          </cell>
          <cell r="AD83">
            <v>21648.707999999999</v>
          </cell>
          <cell r="AE83">
            <v>278698.42199999996</v>
          </cell>
          <cell r="AF83">
            <v>13801.298720000001</v>
          </cell>
          <cell r="AG83">
            <v>18358.749199999998</v>
          </cell>
          <cell r="AH83">
            <v>25817.380380000002</v>
          </cell>
          <cell r="AI83">
            <v>24849.583660000004</v>
          </cell>
          <cell r="AJ83">
            <v>29388.666340000003</v>
          </cell>
          <cell r="AK83">
            <v>17035.229420000003</v>
          </cell>
          <cell r="AL83">
            <v>15638.504640000001</v>
          </cell>
          <cell r="AM83">
            <v>12556.185594480001</v>
          </cell>
          <cell r="AN83">
            <v>15275.088400000001</v>
          </cell>
          <cell r="AO83">
            <v>12241.180380000002</v>
          </cell>
          <cell r="AP83">
            <v>12139.62508</v>
          </cell>
          <cell r="AQ83">
            <v>8690.6314000000002</v>
          </cell>
          <cell r="AR83">
            <v>205792.12321448</v>
          </cell>
          <cell r="AS83">
            <v>11595.132366824493</v>
          </cell>
          <cell r="AT83">
            <v>10847.059310900333</v>
          </cell>
          <cell r="AU83">
            <v>11595.132366824493</v>
          </cell>
          <cell r="AV83">
            <v>11221.095838862411</v>
          </cell>
          <cell r="AW83">
            <v>11595.132366824493</v>
          </cell>
          <cell r="AX83">
            <v>11221.095838862411</v>
          </cell>
          <cell r="AY83">
            <v>11595.132366824493</v>
          </cell>
          <cell r="AZ83">
            <v>11595.132366824493</v>
          </cell>
          <cell r="BA83">
            <v>11221.095838862411</v>
          </cell>
          <cell r="BB83">
            <v>11595.132366824493</v>
          </cell>
          <cell r="BC83">
            <v>11221.095838862411</v>
          </cell>
          <cell r="BD83">
            <v>11595.132366824493</v>
          </cell>
          <cell r="BE83">
            <v>136897.36923412143</v>
          </cell>
          <cell r="BF83">
            <v>85564.941896041128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706952.85634464247</v>
          </cell>
        </row>
        <row r="84">
          <cell r="A84" t="str">
            <v>Wastemined_Cap_1</v>
          </cell>
          <cell r="B84" t="str">
            <v xml:space="preserve"> Waste mined underground source 1 - Capital</v>
          </cell>
          <cell r="C84" t="str">
            <v>tonne</v>
          </cell>
          <cell r="D84"/>
          <cell r="E84"/>
          <cell r="F84" t="str">
            <v>91021_U1</v>
          </cell>
          <cell r="G84"/>
          <cell r="H84"/>
          <cell r="I84"/>
          <cell r="J84"/>
          <cell r="K84"/>
          <cell r="L84"/>
          <cell r="M84"/>
          <cell r="N84" t="str">
            <v>Stats_068</v>
          </cell>
          <cell r="O84"/>
          <cell r="P84"/>
          <cell r="Q84"/>
          <cell r="R84"/>
          <cell r="S84">
            <v>20542.36</v>
          </cell>
          <cell r="T84">
            <v>18378.080000000002</v>
          </cell>
          <cell r="U84">
            <v>19883.560000000001</v>
          </cell>
          <cell r="V84">
            <v>20059.240000000002</v>
          </cell>
          <cell r="W84">
            <v>29350.76</v>
          </cell>
          <cell r="X84">
            <v>23709.48</v>
          </cell>
          <cell r="Y84">
            <v>19276</v>
          </cell>
          <cell r="Z84">
            <v>18229.240000000002</v>
          </cell>
          <cell r="AA84">
            <v>21527.333999999999</v>
          </cell>
          <cell r="AB84">
            <v>21990.761999999999</v>
          </cell>
          <cell r="AC84">
            <v>22365.917999999998</v>
          </cell>
          <cell r="AD84">
            <v>13902.84</v>
          </cell>
          <cell r="AE84">
            <v>249215.57400000002</v>
          </cell>
          <cell r="AF84">
            <v>13801.298720000001</v>
          </cell>
          <cell r="AG84">
            <v>18358.749199999998</v>
          </cell>
          <cell r="AH84">
            <v>25817.380380000002</v>
          </cell>
          <cell r="AI84">
            <v>24849.583660000004</v>
          </cell>
          <cell r="AJ84">
            <v>29388.666340000003</v>
          </cell>
          <cell r="AK84">
            <v>17035.229420000003</v>
          </cell>
          <cell r="AL84">
            <v>15638.504640000001</v>
          </cell>
          <cell r="AM84">
            <v>12556.185594480001</v>
          </cell>
          <cell r="AN84">
            <v>15275.088400000001</v>
          </cell>
          <cell r="AO84">
            <v>12241.180380000002</v>
          </cell>
          <cell r="AP84">
            <v>12139.62508</v>
          </cell>
          <cell r="AQ84">
            <v>8690.6314000000002</v>
          </cell>
          <cell r="AR84">
            <v>205792.12321448</v>
          </cell>
          <cell r="AS84">
            <v>11595.132366824493</v>
          </cell>
          <cell r="AT84">
            <v>10847.059310900333</v>
          </cell>
          <cell r="AU84">
            <v>11595.132366824493</v>
          </cell>
          <cell r="AV84">
            <v>11221.095838862411</v>
          </cell>
          <cell r="AW84">
            <v>11595.132366824493</v>
          </cell>
          <cell r="AX84">
            <v>11221.095838862411</v>
          </cell>
          <cell r="AY84">
            <v>11595.132366824493</v>
          </cell>
          <cell r="AZ84">
            <v>11595.132366824493</v>
          </cell>
          <cell r="BA84">
            <v>11221.095838862411</v>
          </cell>
          <cell r="BB84">
            <v>11595.132366824493</v>
          </cell>
          <cell r="BC84">
            <v>11221.095838862411</v>
          </cell>
          <cell r="BD84">
            <v>11595.132366824493</v>
          </cell>
          <cell r="BE84">
            <v>136897.36923412143</v>
          </cell>
          <cell r="BF84">
            <v>85564.941896041128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677470.00834464259</v>
          </cell>
        </row>
        <row r="85">
          <cell r="A85" t="str">
            <v>Wastemined_Cap_2</v>
          </cell>
          <cell r="B85" t="str">
            <v xml:space="preserve"> Waste mined underground source 2 - Capital</v>
          </cell>
          <cell r="C85" t="str">
            <v>tonne</v>
          </cell>
          <cell r="D85"/>
          <cell r="E85"/>
          <cell r="F85" t="str">
            <v>91021_U2</v>
          </cell>
          <cell r="G85"/>
          <cell r="H85"/>
          <cell r="I85"/>
          <cell r="J85"/>
          <cell r="K85"/>
          <cell r="L85"/>
          <cell r="M85"/>
          <cell r="N85" t="str">
            <v>Stats_069</v>
          </cell>
          <cell r="O85"/>
          <cell r="P85"/>
          <cell r="Q85"/>
          <cell r="R85"/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11210.544000000002</v>
          </cell>
          <cell r="AC85">
            <v>10526.436000000002</v>
          </cell>
          <cell r="AD85">
            <v>7745.8680000000004</v>
          </cell>
          <cell r="AE85">
            <v>29482.848000000005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29482.848000000005</v>
          </cell>
        </row>
        <row r="86">
          <cell r="A86" t="str">
            <v>Wastemined_Cap_3</v>
          </cell>
          <cell r="B86" t="str">
            <v xml:space="preserve"> Waste mined underground source 3 - Capital</v>
          </cell>
          <cell r="C86" t="str">
            <v>tonne</v>
          </cell>
          <cell r="D86"/>
          <cell r="E86"/>
          <cell r="F86" t="str">
            <v>91021_U3</v>
          </cell>
          <cell r="G86"/>
          <cell r="H86"/>
          <cell r="I86"/>
          <cell r="J86"/>
          <cell r="K86"/>
          <cell r="L86"/>
          <cell r="M86"/>
          <cell r="N86" t="str">
            <v>Stats_070</v>
          </cell>
          <cell r="O86"/>
          <cell r="P86"/>
          <cell r="Q86"/>
          <cell r="R86"/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</row>
        <row r="87">
          <cell r="A87" t="str">
            <v>Wastemined_Cap_4</v>
          </cell>
          <cell r="B87" t="str">
            <v xml:space="preserve"> Waste mined underground source 4 - Capital</v>
          </cell>
          <cell r="C87" t="str">
            <v>tonne</v>
          </cell>
          <cell r="D87"/>
          <cell r="E87"/>
          <cell r="F87" t="str">
            <v>91021_U4</v>
          </cell>
          <cell r="G87"/>
          <cell r="H87"/>
          <cell r="I87"/>
          <cell r="J87"/>
          <cell r="K87"/>
          <cell r="L87"/>
          <cell r="M87"/>
          <cell r="N87" t="str">
            <v>Stats_071</v>
          </cell>
          <cell r="O87"/>
          <cell r="P87"/>
          <cell r="Q87"/>
          <cell r="R87"/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</row>
        <row r="88">
          <cell r="A88" t="str">
            <v>Wastemined_Cap_5</v>
          </cell>
          <cell r="B88" t="str">
            <v xml:space="preserve"> Waste mined underground source 5 - Capital</v>
          </cell>
          <cell r="C88" t="str">
            <v>tonne</v>
          </cell>
          <cell r="D88"/>
          <cell r="E88"/>
          <cell r="F88" t="str">
            <v>91021_U5</v>
          </cell>
          <cell r="G88"/>
          <cell r="H88"/>
          <cell r="I88"/>
          <cell r="J88"/>
          <cell r="K88"/>
          <cell r="L88"/>
          <cell r="M88"/>
          <cell r="N88" t="str">
            <v>Stats_072</v>
          </cell>
          <cell r="O88"/>
          <cell r="P88"/>
          <cell r="Q88"/>
          <cell r="R88"/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</row>
        <row r="89">
          <cell r="A89" t="str">
            <v>Wastemined_Cap_6</v>
          </cell>
          <cell r="B89" t="str">
            <v xml:space="preserve"> Waste mined underground source 6 - Capital</v>
          </cell>
          <cell r="C89" t="str">
            <v>tonne</v>
          </cell>
          <cell r="D89"/>
          <cell r="E89"/>
          <cell r="F89" t="str">
            <v>91021_U6</v>
          </cell>
          <cell r="G89"/>
          <cell r="H89"/>
          <cell r="I89"/>
          <cell r="J89"/>
          <cell r="K89"/>
          <cell r="L89"/>
          <cell r="M89"/>
          <cell r="N89" t="str">
            <v>Stats_073</v>
          </cell>
          <cell r="O89"/>
          <cell r="P89"/>
          <cell r="Q89"/>
          <cell r="R89"/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</row>
        <row r="90">
          <cell r="A90" t="str">
            <v>Wastemined_Cap_7</v>
          </cell>
          <cell r="B90" t="str">
            <v xml:space="preserve"> Waste mined underground source 7 - Capital</v>
          </cell>
          <cell r="C90" t="str">
            <v>tonne</v>
          </cell>
          <cell r="D90"/>
          <cell r="E90"/>
          <cell r="F90" t="str">
            <v>91021_U7</v>
          </cell>
          <cell r="G90"/>
          <cell r="H90"/>
          <cell r="I90"/>
          <cell r="J90"/>
          <cell r="K90"/>
          <cell r="L90"/>
          <cell r="M90"/>
          <cell r="N90" t="str">
            <v>Stats_074</v>
          </cell>
          <cell r="O90"/>
          <cell r="P90"/>
          <cell r="Q90"/>
          <cell r="R90"/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</row>
        <row r="91">
          <cell r="A91" t="str">
            <v>Wastemined_Cap_8</v>
          </cell>
          <cell r="B91" t="str">
            <v xml:space="preserve"> Waste mined underground source 8 - Capital</v>
          </cell>
          <cell r="C91" t="str">
            <v>tonne</v>
          </cell>
          <cell r="D91"/>
          <cell r="E91"/>
          <cell r="F91" t="str">
            <v>91021_U8</v>
          </cell>
          <cell r="G91"/>
          <cell r="H91"/>
          <cell r="I91"/>
          <cell r="J91"/>
          <cell r="K91"/>
          <cell r="L91"/>
          <cell r="M91"/>
          <cell r="N91" t="str">
            <v>Stats_075</v>
          </cell>
          <cell r="O91"/>
          <cell r="P91"/>
          <cell r="Q91"/>
          <cell r="R91"/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</row>
        <row r="92">
          <cell r="A92" t="str">
            <v>Wastemined_Cap_9</v>
          </cell>
          <cell r="B92" t="str">
            <v xml:space="preserve"> Waste mined underground source 9 - Capital</v>
          </cell>
          <cell r="C92" t="str">
            <v>tonne</v>
          </cell>
          <cell r="D92"/>
          <cell r="E92"/>
          <cell r="F92" t="str">
            <v>91021_U9</v>
          </cell>
          <cell r="G92"/>
          <cell r="H92"/>
          <cell r="I92"/>
          <cell r="J92"/>
          <cell r="K92"/>
          <cell r="L92"/>
          <cell r="M92"/>
          <cell r="N92" t="str">
            <v>Stats_076</v>
          </cell>
          <cell r="O92"/>
          <cell r="P92"/>
          <cell r="Q92"/>
          <cell r="R92"/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</row>
        <row r="93">
          <cell r="A93" t="str">
            <v>Wastemined_Cap_10</v>
          </cell>
          <cell r="B93" t="str">
            <v xml:space="preserve"> Waste mined underground source 10 - Capital</v>
          </cell>
          <cell r="C93" t="str">
            <v>tonne</v>
          </cell>
          <cell r="D93"/>
          <cell r="E93"/>
          <cell r="F93" t="str">
            <v>91021_U10</v>
          </cell>
          <cell r="G93"/>
          <cell r="H93"/>
          <cell r="I93"/>
          <cell r="J93"/>
          <cell r="K93"/>
          <cell r="L93"/>
          <cell r="M93"/>
          <cell r="N93" t="str">
            <v>Stats_077</v>
          </cell>
          <cell r="O93"/>
          <cell r="P93"/>
          <cell r="Q93"/>
          <cell r="R93"/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</row>
        <row r="94">
          <cell r="A94" t="str">
            <v>Mined_Tot</v>
          </cell>
          <cell r="B94" t="str">
            <v xml:space="preserve"> Total mined </v>
          </cell>
          <cell r="C94" t="str">
            <v>tonne</v>
          </cell>
          <cell r="D94"/>
          <cell r="E94"/>
          <cell r="F94" t="str">
            <v>95001</v>
          </cell>
          <cell r="G94"/>
          <cell r="H94"/>
          <cell r="I94"/>
          <cell r="J94"/>
          <cell r="K94"/>
          <cell r="L94"/>
          <cell r="M94"/>
          <cell r="N94" t="str">
            <v>Stats_078</v>
          </cell>
          <cell r="O94"/>
          <cell r="P94"/>
          <cell r="Q94"/>
          <cell r="R94"/>
          <cell r="S94">
            <v>141241.64000000001</v>
          </cell>
          <cell r="T94">
            <v>133328.91999999998</v>
          </cell>
          <cell r="U94">
            <v>149164</v>
          </cell>
          <cell r="V94">
            <v>143655.6</v>
          </cell>
          <cell r="W94">
            <v>151145.85999999999</v>
          </cell>
          <cell r="X94">
            <v>149675.35200000001</v>
          </cell>
          <cell r="Y94">
            <v>151230.51</v>
          </cell>
          <cell r="Z94">
            <v>135778.81</v>
          </cell>
          <cell r="AA94">
            <v>153417.894</v>
          </cell>
          <cell r="AB94">
            <v>167717.49959999998</v>
          </cell>
          <cell r="AC94">
            <v>164844.77479999998</v>
          </cell>
          <cell r="AD94">
            <v>157572.44079999998</v>
          </cell>
          <cell r="AE94">
            <v>1798773.3012000001</v>
          </cell>
          <cell r="AF94">
            <v>141610.41124754216</v>
          </cell>
          <cell r="AG94">
            <v>136837.39176348434</v>
          </cell>
          <cell r="AH94">
            <v>158045.74453487806</v>
          </cell>
          <cell r="AI94">
            <v>156200.51545907382</v>
          </cell>
          <cell r="AJ94">
            <v>157826.84391175327</v>
          </cell>
          <cell r="AK94">
            <v>164101.63499368558</v>
          </cell>
          <cell r="AL94">
            <v>168068.08278429907</v>
          </cell>
          <cell r="AM94">
            <v>152058.04548381487</v>
          </cell>
          <cell r="AN94">
            <v>150021.13133873779</v>
          </cell>
          <cell r="AO94">
            <v>160648.559005619</v>
          </cell>
          <cell r="AP94">
            <v>152950.00081782098</v>
          </cell>
          <cell r="AQ94">
            <v>141947.89980505759</v>
          </cell>
          <cell r="AR94">
            <v>1840316.2611457666</v>
          </cell>
          <cell r="AS94">
            <v>158686.32753711697</v>
          </cell>
          <cell r="AT94">
            <v>155606.3654816944</v>
          </cell>
          <cell r="AU94">
            <v>158686.32753711697</v>
          </cell>
          <cell r="AV94">
            <v>154466.10561625106</v>
          </cell>
          <cell r="AW94">
            <v>155916.74528085723</v>
          </cell>
          <cell r="AX94">
            <v>149735.22670050277</v>
          </cell>
          <cell r="AY94">
            <v>151028.17040125062</v>
          </cell>
          <cell r="AZ94">
            <v>151028.17040125062</v>
          </cell>
          <cell r="BA94">
            <v>149735.22670050277</v>
          </cell>
          <cell r="BB94">
            <v>151028.17040125062</v>
          </cell>
          <cell r="BC94">
            <v>149735.22670050277</v>
          </cell>
          <cell r="BD94">
            <v>151028.17040125062</v>
          </cell>
          <cell r="BE94">
            <v>1836680.2331595474</v>
          </cell>
          <cell r="BF94">
            <v>1503563.495217612</v>
          </cell>
          <cell r="BG94">
            <v>797391.9765365395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7776725.2672594627</v>
          </cell>
        </row>
        <row r="95">
          <cell r="A95" t="str">
            <v>Mined_SR</v>
          </cell>
          <cell r="B95" t="str">
            <v xml:space="preserve"> Strip Ratio - add to Surface with formula</v>
          </cell>
          <cell r="C95" t="str">
            <v>tonne</v>
          </cell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>
            <v>0</v>
          </cell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>
            <v>0</v>
          </cell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>
            <v>0</v>
          </cell>
          <cell r="BF95"/>
          <cell r="BG95"/>
          <cell r="BH95"/>
          <cell r="BI95"/>
          <cell r="BJ95"/>
          <cell r="BK95"/>
          <cell r="BL95"/>
          <cell r="BM95"/>
          <cell r="BN95">
            <v>0</v>
          </cell>
        </row>
        <row r="96">
          <cell r="A96" t="str">
            <v>Rehandle_Tot</v>
          </cell>
          <cell r="B96" t="str">
            <v>Rehandle Surface</v>
          </cell>
          <cell r="C96" t="str">
            <v>tonne</v>
          </cell>
          <cell r="D96"/>
          <cell r="E96"/>
          <cell r="F96" t="str">
            <v>90685_S</v>
          </cell>
          <cell r="G96"/>
          <cell r="H96"/>
          <cell r="I96"/>
          <cell r="J96"/>
          <cell r="K96"/>
          <cell r="L96"/>
          <cell r="M96"/>
          <cell r="N96" t="str">
            <v>Stats_079</v>
          </cell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>
            <v>0</v>
          </cell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>
            <v>0</v>
          </cell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>
            <v>0</v>
          </cell>
          <cell r="BF96"/>
          <cell r="BG96"/>
          <cell r="BH96"/>
          <cell r="BI96"/>
          <cell r="BJ96"/>
          <cell r="BK96"/>
          <cell r="BL96"/>
          <cell r="BM96"/>
          <cell r="BN96">
            <v>0</v>
          </cell>
        </row>
        <row r="97">
          <cell r="A97" t="str">
            <v>Rehandle_UG</v>
          </cell>
          <cell r="B97" t="str">
            <v>Rehandle Underground</v>
          </cell>
          <cell r="C97" t="str">
            <v>tonne</v>
          </cell>
          <cell r="D97"/>
          <cell r="E97"/>
          <cell r="F97" t="str">
            <v>90685_U</v>
          </cell>
          <cell r="G97"/>
          <cell r="H97"/>
          <cell r="I97"/>
          <cell r="J97"/>
          <cell r="K97"/>
          <cell r="L97"/>
          <cell r="M97"/>
          <cell r="N97" t="str">
            <v>Stats_080</v>
          </cell>
          <cell r="O97"/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/>
          <cell r="AE97">
            <v>0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>
            <v>0</v>
          </cell>
          <cell r="AS97"/>
          <cell r="AT97"/>
          <cell r="AU97"/>
          <cell r="AV97"/>
          <cell r="AW97"/>
          <cell r="AX97"/>
          <cell r="AY97"/>
          <cell r="AZ97"/>
          <cell r="BA97"/>
          <cell r="BB97"/>
          <cell r="BC97"/>
          <cell r="BD97"/>
          <cell r="BE97">
            <v>0</v>
          </cell>
          <cell r="BF97"/>
          <cell r="BG97"/>
          <cell r="BH97"/>
          <cell r="BI97"/>
          <cell r="BJ97"/>
          <cell r="BK97"/>
          <cell r="BL97"/>
          <cell r="BM97"/>
          <cell r="BN97">
            <v>0</v>
          </cell>
        </row>
        <row r="98">
          <cell r="A98" t="str">
            <v>Rehandle</v>
          </cell>
          <cell r="B98" t="str">
            <v xml:space="preserve"> Rehandle </v>
          </cell>
          <cell r="C98" t="str">
            <v>tonne</v>
          </cell>
          <cell r="D98"/>
          <cell r="E98"/>
          <cell r="F98" t="str">
            <v>90685</v>
          </cell>
          <cell r="G98"/>
          <cell r="H98"/>
          <cell r="I98"/>
          <cell r="J98"/>
          <cell r="K98"/>
          <cell r="L98"/>
          <cell r="M98"/>
          <cell r="N98" t="str">
            <v>Stats_081</v>
          </cell>
          <cell r="O98"/>
          <cell r="P98"/>
          <cell r="Q98"/>
          <cell r="R98"/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</row>
        <row r="99">
          <cell r="A99" t="str">
            <v>DevMined_opr_Tot</v>
          </cell>
          <cell r="B99" t="str">
            <v xml:space="preserve"> Development Distance - operating </v>
          </cell>
          <cell r="C99" t="str">
            <v>m</v>
          </cell>
          <cell r="D99"/>
          <cell r="E99"/>
          <cell r="F99" t="str">
            <v>90690_O</v>
          </cell>
          <cell r="G99"/>
          <cell r="H99"/>
          <cell r="I99"/>
          <cell r="J99"/>
          <cell r="K99"/>
          <cell r="L99"/>
          <cell r="M99"/>
          <cell r="N99" t="str">
            <v>Stats_083</v>
          </cell>
          <cell r="O99"/>
          <cell r="P99"/>
          <cell r="Q99"/>
          <cell r="R99"/>
          <cell r="S99">
            <v>875.4</v>
          </cell>
          <cell r="T99">
            <v>960.1</v>
          </cell>
          <cell r="U99">
            <v>963.7</v>
          </cell>
          <cell r="V99">
            <v>942</v>
          </cell>
          <cell r="W99">
            <v>693.9</v>
          </cell>
          <cell r="X99">
            <v>804.5</v>
          </cell>
          <cell r="Y99">
            <v>826.2</v>
          </cell>
          <cell r="Z99">
            <v>795.7</v>
          </cell>
          <cell r="AA99">
            <v>680.4</v>
          </cell>
          <cell r="AB99">
            <v>911.40000000000009</v>
          </cell>
          <cell r="AC99">
            <v>922</v>
          </cell>
          <cell r="AD99">
            <v>1129.7999999999997</v>
          </cell>
          <cell r="AE99">
            <v>10505.1</v>
          </cell>
          <cell r="AF99">
            <v>1274.0999999999999</v>
          </cell>
          <cell r="AG99">
            <v>1039.9000000000001</v>
          </cell>
          <cell r="AH99">
            <v>1056</v>
          </cell>
          <cell r="AI99">
            <v>1022.9000000000001</v>
          </cell>
          <cell r="AJ99">
            <v>1005.4499999999999</v>
          </cell>
          <cell r="AK99">
            <v>1117.6369</v>
          </cell>
          <cell r="AL99">
            <v>1234.5</v>
          </cell>
          <cell r="AM99">
            <v>1277.8999999999999</v>
          </cell>
          <cell r="AN99">
            <v>1187.2</v>
          </cell>
          <cell r="AO99">
            <v>1224</v>
          </cell>
          <cell r="AP99">
            <v>1116.5</v>
          </cell>
          <cell r="AQ99">
            <v>1169.0999999999999</v>
          </cell>
          <cell r="AR99">
            <v>13725.186900000001</v>
          </cell>
          <cell r="AS99">
            <v>1068.3167028937341</v>
          </cell>
          <cell r="AT99">
            <v>999.39304464252552</v>
          </cell>
          <cell r="AU99">
            <v>1068.3167028937341</v>
          </cell>
          <cell r="AV99">
            <v>953.53491796066396</v>
          </cell>
          <cell r="AW99">
            <v>985.31941522601949</v>
          </cell>
          <cell r="AX99">
            <v>882.13400100597448</v>
          </cell>
          <cell r="AY99">
            <v>911.53846770617372</v>
          </cell>
          <cell r="AZ99">
            <v>911.53846770617372</v>
          </cell>
          <cell r="BA99">
            <v>882.13400100597448</v>
          </cell>
          <cell r="BB99">
            <v>911.53846770617372</v>
          </cell>
          <cell r="BC99">
            <v>882.13400100597448</v>
          </cell>
          <cell r="BD99">
            <v>911.53846770617372</v>
          </cell>
          <cell r="BE99">
            <v>11367.436657459297</v>
          </cell>
          <cell r="BF99">
            <v>9005.3087160992854</v>
          </cell>
          <cell r="BG99">
            <v>2587.1330248129598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47190.165298371539</v>
          </cell>
        </row>
        <row r="100">
          <cell r="A100" t="str">
            <v>DevMined_cap_Tot</v>
          </cell>
          <cell r="B100" t="str">
            <v xml:space="preserve"> Development Distance - capital </v>
          </cell>
          <cell r="C100" t="str">
            <v>m</v>
          </cell>
          <cell r="D100"/>
          <cell r="E100"/>
          <cell r="F100" t="str">
            <v>90690_C</v>
          </cell>
          <cell r="G100"/>
          <cell r="H100"/>
          <cell r="I100"/>
          <cell r="J100"/>
          <cell r="K100"/>
          <cell r="L100"/>
          <cell r="M100"/>
          <cell r="N100" t="str">
            <v>Stats_084</v>
          </cell>
          <cell r="O100"/>
          <cell r="P100"/>
          <cell r="Q100"/>
          <cell r="R100"/>
          <cell r="S100">
            <v>349.8</v>
          </cell>
          <cell r="T100">
            <v>297.60000000000002</v>
          </cell>
          <cell r="U100">
            <v>407.7</v>
          </cell>
          <cell r="V100">
            <v>367.7</v>
          </cell>
          <cell r="W100">
            <v>482.5</v>
          </cell>
          <cell r="X100">
            <v>396.6</v>
          </cell>
          <cell r="Y100">
            <v>276.89999999999998</v>
          </cell>
          <cell r="Z100">
            <v>275.5</v>
          </cell>
          <cell r="AA100">
            <v>390.2</v>
          </cell>
          <cell r="AB100">
            <v>601.59999999999991</v>
          </cell>
          <cell r="AC100">
            <v>596.20000000000005</v>
          </cell>
          <cell r="AD100">
            <v>392.4</v>
          </cell>
          <cell r="AE100">
            <v>4834.7</v>
          </cell>
          <cell r="AF100">
            <v>225.79999999999998</v>
          </cell>
          <cell r="AG100">
            <v>317.60000000000002</v>
          </cell>
          <cell r="AH100">
            <v>440.79999999999995</v>
          </cell>
          <cell r="AI100">
            <v>411</v>
          </cell>
          <cell r="AJ100">
            <v>480.1</v>
          </cell>
          <cell r="AK100">
            <v>305</v>
          </cell>
          <cell r="AL100">
            <v>244.6</v>
          </cell>
          <cell r="AM100">
            <v>205.92345000000003</v>
          </cell>
          <cell r="AN100">
            <v>238.50000000000003</v>
          </cell>
          <cell r="AO100">
            <v>222.8</v>
          </cell>
          <cell r="AP100">
            <v>252.39999999999998</v>
          </cell>
          <cell r="AQ100">
            <v>188.39999999999998</v>
          </cell>
          <cell r="AR100">
            <v>3532.9234499999998</v>
          </cell>
          <cell r="AS100">
            <v>217.02785768210819</v>
          </cell>
          <cell r="AT100">
            <v>203.02606041229478</v>
          </cell>
          <cell r="AU100">
            <v>217.02785768210819</v>
          </cell>
          <cell r="AV100">
            <v>210.02695904720147</v>
          </cell>
          <cell r="AW100">
            <v>217.02785768210819</v>
          </cell>
          <cell r="AX100">
            <v>210.02695904720147</v>
          </cell>
          <cell r="AY100">
            <v>217.02785768210819</v>
          </cell>
          <cell r="AZ100">
            <v>217.02785768210819</v>
          </cell>
          <cell r="BA100">
            <v>210.02695904720147</v>
          </cell>
          <cell r="BB100">
            <v>217.02785768210819</v>
          </cell>
          <cell r="BC100">
            <v>210.02695904720147</v>
          </cell>
          <cell r="BD100">
            <v>217.02785768210819</v>
          </cell>
          <cell r="BE100">
            <v>2562.3289003758582</v>
          </cell>
          <cell r="BF100">
            <v>1364.7907763333219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12294.743126709183</v>
          </cell>
        </row>
        <row r="101">
          <cell r="A101" t="str">
            <v>TotDevMined_Tot</v>
          </cell>
          <cell r="B101" t="str">
            <v xml:space="preserve"> Development Distance </v>
          </cell>
          <cell r="C101" t="str">
            <v>m</v>
          </cell>
          <cell r="D101"/>
          <cell r="E101"/>
          <cell r="F101" t="str">
            <v>90690</v>
          </cell>
          <cell r="G101"/>
          <cell r="H101"/>
          <cell r="I101"/>
          <cell r="J101"/>
          <cell r="K101"/>
          <cell r="L101"/>
          <cell r="M101"/>
          <cell r="N101" t="str">
            <v>Stats_085</v>
          </cell>
          <cell r="O101"/>
          <cell r="P101"/>
          <cell r="Q101"/>
          <cell r="R101"/>
          <cell r="S101">
            <v>1225.2</v>
          </cell>
          <cell r="T101">
            <v>1257.7</v>
          </cell>
          <cell r="U101">
            <v>1371.4</v>
          </cell>
          <cell r="V101">
            <v>1309.7</v>
          </cell>
          <cell r="W101">
            <v>1176.4000000000001</v>
          </cell>
          <cell r="X101">
            <v>1201.0999999999999</v>
          </cell>
          <cell r="Y101">
            <v>1103.0999999999999</v>
          </cell>
          <cell r="Z101">
            <v>1071.2</v>
          </cell>
          <cell r="AA101">
            <v>1070.5999999999999</v>
          </cell>
          <cell r="AB101">
            <v>1513</v>
          </cell>
          <cell r="AC101">
            <v>1518.2</v>
          </cell>
          <cell r="AD101">
            <v>1522.1999999999998</v>
          </cell>
          <cell r="AE101">
            <v>15339.800000000001</v>
          </cell>
          <cell r="AF101">
            <v>1499.8999999999999</v>
          </cell>
          <cell r="AG101">
            <v>1357.5</v>
          </cell>
          <cell r="AH101">
            <v>1496.8</v>
          </cell>
          <cell r="AI101">
            <v>1433.9</v>
          </cell>
          <cell r="AJ101">
            <v>1485.55</v>
          </cell>
          <cell r="AK101">
            <v>1422.6369</v>
          </cell>
          <cell r="AL101">
            <v>1479.1</v>
          </cell>
          <cell r="AM101">
            <v>1483.8234499999999</v>
          </cell>
          <cell r="AN101">
            <v>1425.7</v>
          </cell>
          <cell r="AO101">
            <v>1446.8</v>
          </cell>
          <cell r="AP101">
            <v>1368.9</v>
          </cell>
          <cell r="AQ101">
            <v>1357.5</v>
          </cell>
          <cell r="AR101">
            <v>17258.110349999999</v>
          </cell>
          <cell r="AS101">
            <v>1285.3445605758423</v>
          </cell>
          <cell r="AT101">
            <v>1202.4191050548202</v>
          </cell>
          <cell r="AU101">
            <v>1285.3445605758423</v>
          </cell>
          <cell r="AV101">
            <v>1163.5618770078654</v>
          </cell>
          <cell r="AW101">
            <v>1202.3472729081277</v>
          </cell>
          <cell r="AX101">
            <v>1092.160960053176</v>
          </cell>
          <cell r="AY101">
            <v>1128.5663253882819</v>
          </cell>
          <cell r="AZ101">
            <v>1128.5663253882819</v>
          </cell>
          <cell r="BA101">
            <v>1092.160960053176</v>
          </cell>
          <cell r="BB101">
            <v>1128.5663253882819</v>
          </cell>
          <cell r="BC101">
            <v>1092.160960053176</v>
          </cell>
          <cell r="BD101">
            <v>1128.5663253882819</v>
          </cell>
          <cell r="BE101">
            <v>13929.765557835153</v>
          </cell>
          <cell r="BF101">
            <v>10370.099492432608</v>
          </cell>
          <cell r="BG101">
            <v>2587.1330248129598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59484.908425080706</v>
          </cell>
        </row>
        <row r="102">
          <cell r="A102"/>
          <cell r="B102" t="str">
            <v xml:space="preserve"> Mined Head Grade</v>
          </cell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/>
          <cell r="AE102"/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/>
          <cell r="AU102"/>
          <cell r="AV102"/>
          <cell r="AW102"/>
          <cell r="AX102"/>
          <cell r="AY102"/>
          <cell r="AZ102"/>
          <cell r="BA102"/>
          <cell r="BB102"/>
          <cell r="BC102"/>
          <cell r="BD102"/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</row>
        <row r="103">
          <cell r="A103" t="str">
            <v>AuGr_Mine</v>
          </cell>
          <cell r="B103" t="str">
            <v>Au Grade - Mined</v>
          </cell>
          <cell r="C103" t="str">
            <v>g/t</v>
          </cell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R103"/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10.19157899799329</v>
          </cell>
          <cell r="AG103">
            <v>10.174068283662114</v>
          </cell>
          <cell r="AH103">
            <v>10.313021959067523</v>
          </cell>
          <cell r="AI103">
            <v>9.2314413798908426</v>
          </cell>
          <cell r="AJ103">
            <v>9.3906961153040296</v>
          </cell>
          <cell r="AK103">
            <v>7.9654026400542124</v>
          </cell>
          <cell r="AL103">
            <v>8.7001249993920986</v>
          </cell>
          <cell r="AM103">
            <v>8.417267579771913</v>
          </cell>
          <cell r="AN103">
            <v>9.7062180859229041</v>
          </cell>
          <cell r="AO103">
            <v>9.6239267948267067</v>
          </cell>
          <cell r="AP103">
            <v>7.2257375181993524</v>
          </cell>
          <cell r="AQ103">
            <v>7.0974181552684987</v>
          </cell>
          <cell r="AR103">
            <v>8.979939170074994</v>
          </cell>
          <cell r="AS103">
            <v>8.6270593069006321</v>
          </cell>
          <cell r="AT103">
            <v>8.6250375065913474</v>
          </cell>
          <cell r="AU103">
            <v>8.6270593069006321</v>
          </cell>
          <cell r="AV103">
            <v>8.6260490384758572</v>
          </cell>
          <cell r="AW103">
            <v>8.6270593069006321</v>
          </cell>
          <cell r="AX103">
            <v>8.5951426263323825</v>
          </cell>
          <cell r="AY103">
            <v>8.5951426263323825</v>
          </cell>
          <cell r="AZ103">
            <v>8.5951426263323825</v>
          </cell>
          <cell r="BA103">
            <v>8.5951426263323825</v>
          </cell>
          <cell r="BB103">
            <v>8.5951426263323825</v>
          </cell>
          <cell r="BC103">
            <v>8.5951426263323825</v>
          </cell>
          <cell r="BD103">
            <v>8.5951426263323825</v>
          </cell>
          <cell r="BE103">
            <v>8.6083348979102325</v>
          </cell>
          <cell r="BF103">
            <v>8.4017826585102355</v>
          </cell>
          <cell r="BG103">
            <v>9.4476694942124695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6.956066629206398</v>
          </cell>
        </row>
        <row r="104">
          <cell r="A104" t="str">
            <v>AgGr_Mine</v>
          </cell>
          <cell r="B104" t="str">
            <v>Ag Grade - Mined</v>
          </cell>
          <cell r="C104" t="str">
            <v>g/t</v>
          </cell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R104"/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71.656390122370368</v>
          </cell>
          <cell r="AG104">
            <v>70.214228720700405</v>
          </cell>
          <cell r="AH104">
            <v>80.132822808360217</v>
          </cell>
          <cell r="AI104">
            <v>85.157814789616694</v>
          </cell>
          <cell r="AJ104">
            <v>89.749677123819581</v>
          </cell>
          <cell r="AK104">
            <v>91.251128049300945</v>
          </cell>
          <cell r="AL104">
            <v>91.545805142073149</v>
          </cell>
          <cell r="AM104">
            <v>87.875645889423396</v>
          </cell>
          <cell r="AN104">
            <v>96.365342662661931</v>
          </cell>
          <cell r="AO104">
            <v>96.942849767993039</v>
          </cell>
          <cell r="AP104">
            <v>85.29731672409099</v>
          </cell>
          <cell r="AQ104">
            <v>95.499913958183285</v>
          </cell>
          <cell r="AR104">
            <v>87.120682044469049</v>
          </cell>
          <cell r="AS104">
            <v>95.72400074202578</v>
          </cell>
          <cell r="AT104">
            <v>95.678218770358356</v>
          </cell>
          <cell r="AU104">
            <v>95.72400074202578</v>
          </cell>
          <cell r="AV104">
            <v>95.701124061184842</v>
          </cell>
          <cell r="AW104">
            <v>95.72400074202578</v>
          </cell>
          <cell r="AX104">
            <v>95.001274289377548</v>
          </cell>
          <cell r="AY104">
            <v>95.001274289377548</v>
          </cell>
          <cell r="AZ104">
            <v>95.001274289377548</v>
          </cell>
          <cell r="BA104">
            <v>95.001274289377548</v>
          </cell>
          <cell r="BB104">
            <v>95.001274289377548</v>
          </cell>
          <cell r="BC104">
            <v>95.001274289377548</v>
          </cell>
          <cell r="BD104">
            <v>95.001274289377548</v>
          </cell>
          <cell r="BE104">
            <v>95.300002210642518</v>
          </cell>
          <cell r="BF104">
            <v>107.20576731072096</v>
          </cell>
          <cell r="BG104">
            <v>92.737932896475826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75.729744880867145</v>
          </cell>
        </row>
        <row r="105">
          <cell r="A105" t="str">
            <v>Equ_Au</v>
          </cell>
          <cell r="B105" t="str">
            <v>Au Equivalent Grade - Mined</v>
          </cell>
          <cell r="C105" t="str">
            <v>g/t</v>
          </cell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R105"/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11.10878079155963</v>
          </cell>
          <cell r="AG105">
            <v>11.07281041128708</v>
          </cell>
          <cell r="AH105">
            <v>11.338722091014533</v>
          </cell>
          <cell r="AI105">
            <v>10.321461409197937</v>
          </cell>
          <cell r="AJ105">
            <v>10.53949198248892</v>
          </cell>
          <cell r="AK105">
            <v>9.1334170790852642</v>
          </cell>
          <cell r="AL105">
            <v>9.8719113052106344</v>
          </cell>
          <cell r="AM105">
            <v>9.5420758471565321</v>
          </cell>
          <cell r="AN105">
            <v>10.939694472004977</v>
          </cell>
          <cell r="AO105">
            <v>10.864795271857018</v>
          </cell>
          <cell r="AP105">
            <v>8.3175431722677171</v>
          </cell>
          <cell r="AQ105">
            <v>8.3198170539332441</v>
          </cell>
          <cell r="AR105">
            <v>10.111111233239866</v>
          </cell>
          <cell r="AS105">
            <v>9.9033793167943092</v>
          </cell>
          <cell r="AT105">
            <v>9.9007470901961252</v>
          </cell>
          <cell r="AU105">
            <v>9.9033793167943092</v>
          </cell>
          <cell r="AV105">
            <v>9.902064025958321</v>
          </cell>
          <cell r="AW105">
            <v>9.9033793167943092</v>
          </cell>
          <cell r="AX105">
            <v>9.8618262835240831</v>
          </cell>
          <cell r="AY105">
            <v>9.8618262835240831</v>
          </cell>
          <cell r="AZ105">
            <v>9.8618262835240831</v>
          </cell>
          <cell r="BA105">
            <v>9.8618262835240831</v>
          </cell>
          <cell r="BB105">
            <v>9.8618262835240831</v>
          </cell>
          <cell r="BC105">
            <v>9.8618262835240831</v>
          </cell>
          <cell r="BD105">
            <v>9.8618262835240831</v>
          </cell>
          <cell r="BE105">
            <v>9.8787669058209318</v>
          </cell>
          <cell r="BF105">
            <v>9.8311928893198477</v>
          </cell>
          <cell r="BG105">
            <v>10.684175266165481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3.6820043963203477</v>
          </cell>
        </row>
        <row r="106">
          <cell r="A106" t="str">
            <v>AuOz_Prod</v>
          </cell>
          <cell r="B106" t="str">
            <v>Contained Gold</v>
          </cell>
          <cell r="C106" t="str">
            <v>oz</v>
          </cell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R106"/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29320.620622828064</v>
          </cell>
          <cell r="AG106">
            <v>31208.915592265748</v>
          </cell>
          <cell r="AH106">
            <v>35526.899867734101</v>
          </cell>
          <cell r="AI106">
            <v>31479.872264169018</v>
          </cell>
          <cell r="AJ106">
            <v>32464.947572811769</v>
          </cell>
          <cell r="AK106">
            <v>26871.49612590584</v>
          </cell>
          <cell r="AL106">
            <v>29782.411626411013</v>
          </cell>
          <cell r="AM106">
            <v>28813.218767446459</v>
          </cell>
          <cell r="AN106">
            <v>32309.44338358883</v>
          </cell>
          <cell r="AO106">
            <v>32639.903067445259</v>
          </cell>
          <cell r="AP106">
            <v>24408.46714138646</v>
          </cell>
          <cell r="AQ106">
            <v>24084.889747340894</v>
          </cell>
          <cell r="AR106">
            <v>358911.08577933349</v>
          </cell>
          <cell r="AS106">
            <v>31380.460500870828</v>
          </cell>
          <cell r="AT106">
            <v>31333.919552550677</v>
          </cell>
          <cell r="AU106">
            <v>31380.460500870828</v>
          </cell>
          <cell r="AV106">
            <v>31357.190026710756</v>
          </cell>
          <cell r="AW106">
            <v>31380.460500870828</v>
          </cell>
          <cell r="AX106">
            <v>30659.075801908457</v>
          </cell>
          <cell r="AY106">
            <v>30659.075801908457</v>
          </cell>
          <cell r="AZ106">
            <v>30659.075801908457</v>
          </cell>
          <cell r="BA106">
            <v>30659.075801908457</v>
          </cell>
          <cell r="BB106">
            <v>30659.075801908457</v>
          </cell>
          <cell r="BC106">
            <v>30659.075801908457</v>
          </cell>
          <cell r="BD106">
            <v>30659.075801908457</v>
          </cell>
          <cell r="BE106">
            <v>371446.02169523307</v>
          </cell>
          <cell r="BF106">
            <v>316082.54969866009</v>
          </cell>
          <cell r="BG106">
            <v>219379.12497174396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1265818.7821449707</v>
          </cell>
        </row>
        <row r="107">
          <cell r="A107" t="str">
            <v>AgOz_Prod</v>
          </cell>
          <cell r="B107" t="str">
            <v>Contained Silver</v>
          </cell>
          <cell r="C107" t="str">
            <v>oz</v>
          </cell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/>
          <cell r="R107"/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206151.5522170875</v>
          </cell>
          <cell r="AG107">
            <v>215381.87836219507</v>
          </cell>
          <cell r="AH107">
            <v>276046.22421349905</v>
          </cell>
          <cell r="AI107">
            <v>290394.21056309575</v>
          </cell>
          <cell r="AJ107">
            <v>310277.16441096371</v>
          </cell>
          <cell r="AK107">
            <v>307838.08988275321</v>
          </cell>
          <cell r="AL107">
            <v>313381.11252458341</v>
          </cell>
          <cell r="AM107">
            <v>300807.85544080607</v>
          </cell>
          <cell r="AN107">
            <v>320774.84302717156</v>
          </cell>
          <cell r="AO107">
            <v>328785.25439429813</v>
          </cell>
          <cell r="AP107">
            <v>288133.46004675177</v>
          </cell>
          <cell r="AQ107">
            <v>324076.28355051775</v>
          </cell>
          <cell r="AR107">
            <v>3482047.9286337234</v>
          </cell>
          <cell r="AS107">
            <v>348190.86288971407</v>
          </cell>
          <cell r="AT107">
            <v>347589.63164979505</v>
          </cell>
          <cell r="AU107">
            <v>348190.86288971407</v>
          </cell>
          <cell r="AV107">
            <v>347890.24726975453</v>
          </cell>
          <cell r="AW107">
            <v>348190.86288971407</v>
          </cell>
          <cell r="AX107">
            <v>338871.77867096954</v>
          </cell>
          <cell r="AY107">
            <v>338871.77867096954</v>
          </cell>
          <cell r="AZ107">
            <v>338871.77867096954</v>
          </cell>
          <cell r="BA107">
            <v>338871.77867096954</v>
          </cell>
          <cell r="BB107">
            <v>338871.77867096954</v>
          </cell>
          <cell r="BC107">
            <v>338871.77867096954</v>
          </cell>
          <cell r="BD107">
            <v>338871.77867096954</v>
          </cell>
          <cell r="BE107">
            <v>4112154.9182854779</v>
          </cell>
          <cell r="BF107">
            <v>4033176.4878076995</v>
          </cell>
          <cell r="BG107">
            <v>2153416.4148079208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13780795.749534825</v>
          </cell>
        </row>
        <row r="108">
          <cell r="A108" t="str">
            <v>Equ_Au_Prod</v>
          </cell>
          <cell r="B108" t="str">
            <v>Contained Gold Equivalent</v>
          </cell>
          <cell r="C108" t="str">
            <v>oz</v>
          </cell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/>
          <cell r="R108"/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31959.360491206786</v>
          </cell>
          <cell r="AG108">
            <v>33965.803635301847</v>
          </cell>
          <cell r="AH108">
            <v>39060.29153766689</v>
          </cell>
          <cell r="AI108">
            <v>35196.918159376641</v>
          </cell>
          <cell r="AJ108">
            <v>36436.495277272101</v>
          </cell>
          <cell r="AK108">
            <v>30811.823676405082</v>
          </cell>
          <cell r="AL108">
            <v>33793.689866725683</v>
          </cell>
          <cell r="AM108">
            <v>32663.559317088777</v>
          </cell>
          <cell r="AN108">
            <v>36415.36137433663</v>
          </cell>
          <cell r="AO108">
            <v>36848.354323692278</v>
          </cell>
          <cell r="AP108">
            <v>28096.575429984881</v>
          </cell>
          <cell r="AQ108">
            <v>28233.066176787521</v>
          </cell>
          <cell r="AR108">
            <v>403481.2992658451</v>
          </cell>
          <cell r="AS108">
            <v>36023.005339400348</v>
          </cell>
          <cell r="AT108">
            <v>35968.447974547948</v>
          </cell>
          <cell r="AU108">
            <v>36023.005339400348</v>
          </cell>
          <cell r="AV108">
            <v>35995.726656974148</v>
          </cell>
          <cell r="AW108">
            <v>36023.005339400348</v>
          </cell>
          <cell r="AX108">
            <v>35177.366184188053</v>
          </cell>
          <cell r="AY108">
            <v>35177.366184188053</v>
          </cell>
          <cell r="AZ108">
            <v>35177.366184188053</v>
          </cell>
          <cell r="BA108">
            <v>35177.366184188053</v>
          </cell>
          <cell r="BB108">
            <v>35177.366184188053</v>
          </cell>
          <cell r="BC108">
            <v>35177.366184188053</v>
          </cell>
          <cell r="BD108">
            <v>35177.366184188053</v>
          </cell>
          <cell r="BE108">
            <v>426274.75393903966</v>
          </cell>
          <cell r="BF108">
            <v>369858.23620276275</v>
          </cell>
          <cell r="BG108">
            <v>248091.34383584958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1447705.6332434968</v>
          </cell>
        </row>
        <row r="109">
          <cell r="A109"/>
          <cell r="B109" t="str">
            <v>Stockpiles</v>
          </cell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</row>
        <row r="110">
          <cell r="A110"/>
          <cell r="B110" t="str">
            <v>HG Stockpile</v>
          </cell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</row>
        <row r="111">
          <cell r="A111" t="str">
            <v>Stk01_OB</v>
          </cell>
          <cell r="B111" t="str">
            <v>Opening Balance    Inoaoie ia ia?aei ia?eiaa</v>
          </cell>
          <cell r="C111" t="str">
            <v>tonne</v>
          </cell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R111"/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52318.899753301856</v>
          </cell>
          <cell r="AG111">
            <v>39995.036573739351</v>
          </cell>
          <cell r="AH111">
            <v>35295.036573739351</v>
          </cell>
          <cell r="AI111">
            <v>50795.036573739344</v>
          </cell>
          <cell r="AJ111">
            <v>53795.036573739344</v>
          </cell>
          <cell r="AK111">
            <v>64192.067158638092</v>
          </cell>
          <cell r="AL111">
            <v>49073.912428330492</v>
          </cell>
          <cell r="AM111">
            <v>44884.421262438533</v>
          </cell>
          <cell r="AN111">
            <v>35829.881606413619</v>
          </cell>
          <cell r="AO111">
            <v>48151.358307592076</v>
          </cell>
          <cell r="AP111">
            <v>59794.617408900784</v>
          </cell>
          <cell r="AQ111">
            <v>32028.328497681534</v>
          </cell>
          <cell r="AR111">
            <v>47178.536717251984</v>
          </cell>
          <cell r="AS111">
            <v>7775.1582857325557</v>
          </cell>
          <cell r="AT111">
            <v>7775.1582857325557</v>
          </cell>
          <cell r="AU111">
            <v>7775.1582857325557</v>
          </cell>
          <cell r="AV111">
            <v>7775.1582857325557</v>
          </cell>
          <cell r="AW111">
            <v>7775.1582857325557</v>
          </cell>
          <cell r="AX111">
            <v>7775.1582857325557</v>
          </cell>
          <cell r="AY111">
            <v>7775.1582857325557</v>
          </cell>
          <cell r="AZ111">
            <v>7775.1582857325557</v>
          </cell>
          <cell r="BA111">
            <v>7775.1582857325557</v>
          </cell>
          <cell r="BB111">
            <v>7775.1582857325557</v>
          </cell>
          <cell r="BC111">
            <v>7775.1582857325557</v>
          </cell>
          <cell r="BD111">
            <v>7775.1582857325557</v>
          </cell>
          <cell r="BE111">
            <v>7775.1582857325566</v>
          </cell>
          <cell r="BF111">
            <v>33105.192687507428</v>
          </cell>
          <cell r="BG111">
            <v>34132.192687507428</v>
          </cell>
          <cell r="BH111">
            <v>34132.192687507428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14202.531066997441</v>
          </cell>
        </row>
        <row r="112">
          <cell r="A112" t="str">
            <v>Stk01_CB</v>
          </cell>
          <cell r="B112" t="str">
            <v>Closing Balance    Inoaoie ia eiiao ia?eiaa</v>
          </cell>
          <cell r="C112" t="str">
            <v>tonne</v>
          </cell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R112"/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39995.036573739351</v>
          </cell>
          <cell r="AG112">
            <v>35295.036573739351</v>
          </cell>
          <cell r="AH112">
            <v>50795.036573739344</v>
          </cell>
          <cell r="AI112">
            <v>53795.036573739344</v>
          </cell>
          <cell r="AJ112">
            <v>64192.067158638092</v>
          </cell>
          <cell r="AK112">
            <v>49073.912428330492</v>
          </cell>
          <cell r="AL112">
            <v>44884.421262438533</v>
          </cell>
          <cell r="AM112">
            <v>35829.881606413619</v>
          </cell>
          <cell r="AN112">
            <v>48151.358307592076</v>
          </cell>
          <cell r="AO112">
            <v>59794.617408900784</v>
          </cell>
          <cell r="AP112">
            <v>32028.328497681534</v>
          </cell>
          <cell r="AQ112">
            <v>7775.1582857325157</v>
          </cell>
          <cell r="AR112">
            <v>521609.89125068509</v>
          </cell>
          <cell r="AS112">
            <v>33105.192687507428</v>
          </cell>
          <cell r="AT112">
            <v>33105.192687507428</v>
          </cell>
          <cell r="AU112">
            <v>33105.192687507428</v>
          </cell>
          <cell r="AV112">
            <v>33105.192687507428</v>
          </cell>
          <cell r="AW112">
            <v>33105.192687507428</v>
          </cell>
          <cell r="AX112">
            <v>33105.192687507428</v>
          </cell>
          <cell r="AY112">
            <v>33105.192687507428</v>
          </cell>
          <cell r="AZ112">
            <v>33105.192687507428</v>
          </cell>
          <cell r="BA112">
            <v>33105.192687507428</v>
          </cell>
          <cell r="BB112">
            <v>33105.192687507428</v>
          </cell>
          <cell r="BC112">
            <v>33105.192687507428</v>
          </cell>
          <cell r="BD112">
            <v>33105.192687507428</v>
          </cell>
          <cell r="BE112">
            <v>397262.31225008913</v>
          </cell>
          <cell r="BF112">
            <v>34132.192687507428</v>
          </cell>
          <cell r="BG112">
            <v>34132.192687507428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987136.5888757892</v>
          </cell>
        </row>
        <row r="113">
          <cell r="A113" t="str">
            <v>Stk01_TI</v>
          </cell>
          <cell r="B113" t="str">
            <v>tonne In   tonne I?eoia</v>
          </cell>
          <cell r="C113" t="str">
            <v>tonne</v>
          </cell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R113"/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72653.073244895582</v>
          </cell>
          <cell r="AG113">
            <v>67075.001208319576</v>
          </cell>
          <cell r="AH113">
            <v>72879.430288596413</v>
          </cell>
          <cell r="AI113">
            <v>55298.213393307436</v>
          </cell>
          <cell r="AJ113">
            <v>58832.326611209326</v>
          </cell>
          <cell r="AK113">
            <v>53399.589940796504</v>
          </cell>
          <cell r="AL113">
            <v>48397.537045206416</v>
          </cell>
          <cell r="AM113">
            <v>47061.424250063137</v>
          </cell>
          <cell r="AN113">
            <v>52782.858946114618</v>
          </cell>
          <cell r="AO113">
            <v>65760.577381015057</v>
          </cell>
          <cell r="AP113">
            <v>42769.016424565329</v>
          </cell>
          <cell r="AQ113">
            <v>48094.270153681406</v>
          </cell>
          <cell r="AR113">
            <v>57067.474529290819</v>
          </cell>
          <cell r="AS113">
            <v>61933.777999416445</v>
          </cell>
          <cell r="AT113">
            <v>61933.777999416445</v>
          </cell>
          <cell r="AU113">
            <v>61933.777999416445</v>
          </cell>
          <cell r="AV113">
            <v>61933.777999416445</v>
          </cell>
          <cell r="AW113">
            <v>61933.777999416445</v>
          </cell>
          <cell r="AX113">
            <v>61933.777999416445</v>
          </cell>
          <cell r="AY113">
            <v>61933.777999416445</v>
          </cell>
          <cell r="AZ113">
            <v>61933.777999416445</v>
          </cell>
          <cell r="BA113">
            <v>61933.777999416445</v>
          </cell>
          <cell r="BB113">
            <v>61933.777999416445</v>
          </cell>
          <cell r="BC113">
            <v>61933.777999416445</v>
          </cell>
          <cell r="BD113">
            <v>61933.777999416445</v>
          </cell>
          <cell r="BE113">
            <v>61933.777999416445</v>
          </cell>
          <cell r="BF113">
            <v>813366.400227851</v>
          </cell>
          <cell r="BG113">
            <v>502204.59449979011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130333.69935952376</v>
          </cell>
        </row>
        <row r="114">
          <cell r="A114" t="str">
            <v>Stk01_TO</v>
          </cell>
          <cell r="B114" t="str">
            <v>tonne Out    tonne ?anoia</v>
          </cell>
          <cell r="C114" t="str">
            <v>tonne</v>
          </cell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R114"/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84976.936424458094</v>
          </cell>
          <cell r="AG114">
            <v>71775.001208319576</v>
          </cell>
          <cell r="AH114">
            <v>57379.430288596413</v>
          </cell>
          <cell r="AI114">
            <v>52298.213393307436</v>
          </cell>
          <cell r="AJ114">
            <v>48435.296026310578</v>
          </cell>
          <cell r="AK114">
            <v>68517.744671104098</v>
          </cell>
          <cell r="AL114">
            <v>52587.028211098375</v>
          </cell>
          <cell r="AM114">
            <v>56115.963906088051</v>
          </cell>
          <cell r="AN114">
            <v>40461.382244936161</v>
          </cell>
          <cell r="AO114">
            <v>54117.318279706342</v>
          </cell>
          <cell r="AP114">
            <v>70535.305335784564</v>
          </cell>
          <cell r="AQ114">
            <v>72347.44036563042</v>
          </cell>
          <cell r="AR114">
            <v>60736.496497932741</v>
          </cell>
          <cell r="AS114">
            <v>59822.941799268534</v>
          </cell>
          <cell r="AT114">
            <v>59822.941799268534</v>
          </cell>
          <cell r="AU114">
            <v>59822.941799268534</v>
          </cell>
          <cell r="AV114">
            <v>59822.941799268534</v>
          </cell>
          <cell r="AW114">
            <v>59822.941799268534</v>
          </cell>
          <cell r="AX114">
            <v>59822.941799268534</v>
          </cell>
          <cell r="AY114">
            <v>59822.941799268534</v>
          </cell>
          <cell r="AZ114">
            <v>59822.941799268534</v>
          </cell>
          <cell r="BA114">
            <v>59822.941799268534</v>
          </cell>
          <cell r="BB114">
            <v>59822.941799268534</v>
          </cell>
          <cell r="BC114">
            <v>59822.941799268534</v>
          </cell>
          <cell r="BD114">
            <v>59822.941799268534</v>
          </cell>
          <cell r="BE114">
            <v>59822.941799268527</v>
          </cell>
          <cell r="BF114">
            <v>812339.400227851</v>
          </cell>
          <cell r="BG114">
            <v>502204.59449979011</v>
          </cell>
          <cell r="BH114">
            <v>34132.192687507428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133482.03741334163</v>
          </cell>
        </row>
        <row r="115">
          <cell r="A115" t="str">
            <v>Stk01_GrdAu_OB</v>
          </cell>
          <cell r="B115" t="str">
            <v>Average Grade Au Opening Balance    N?aaiaa niaa??aiea cieioa a inoaoea ia ia?aei ia?eiaa</v>
          </cell>
          <cell r="C115" t="str">
            <v>g/t</v>
          </cell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R115"/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9.3616768448282013</v>
          </cell>
          <cell r="AG115">
            <v>9.3686440653272793</v>
          </cell>
          <cell r="AH115">
            <v>9.3692821824549473</v>
          </cell>
          <cell r="AI115">
            <v>10.234265238400834</v>
          </cell>
          <cell r="AJ115">
            <v>10.521563180481181</v>
          </cell>
          <cell r="AK115">
            <v>10.514357249984418</v>
          </cell>
          <cell r="AL115">
            <v>9.8403618982498919</v>
          </cell>
          <cell r="AM115">
            <v>9.9242114158483119</v>
          </cell>
          <cell r="AN115">
            <v>9.8544883548080016</v>
          </cell>
          <cell r="AO115">
            <v>9.8908780637342009</v>
          </cell>
          <cell r="AP115">
            <v>10.606656944518058</v>
          </cell>
          <cell r="AQ115">
            <v>10.372567308370673</v>
          </cell>
          <cell r="AR115">
            <v>10.03279975448717</v>
          </cell>
          <cell r="AS115">
            <v>11.065088936967085</v>
          </cell>
          <cell r="AT115">
            <v>11.065088936967085</v>
          </cell>
          <cell r="AU115">
            <v>11.065088936967085</v>
          </cell>
          <cell r="AV115">
            <v>11.065088936967085</v>
          </cell>
          <cell r="AW115">
            <v>11.065088936967085</v>
          </cell>
          <cell r="AX115">
            <v>11.065088936967085</v>
          </cell>
          <cell r="AY115">
            <v>11.065088936967085</v>
          </cell>
          <cell r="AZ115">
            <v>11.065088936967085</v>
          </cell>
          <cell r="BA115">
            <v>11.065088936967085</v>
          </cell>
          <cell r="BB115">
            <v>11.065088936967085</v>
          </cell>
          <cell r="BC115">
            <v>11.065088936967085</v>
          </cell>
          <cell r="BD115">
            <v>11.065088936967085</v>
          </cell>
          <cell r="BE115">
            <v>11.065088936967085</v>
          </cell>
          <cell r="BF115">
            <v>10.40521051220195</v>
          </cell>
          <cell r="BG115">
            <v>10.508160952925511</v>
          </cell>
          <cell r="BH115">
            <v>10.508160952925511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10.218247776019838</v>
          </cell>
        </row>
        <row r="116">
          <cell r="A116" t="str">
            <v>Stk01_GrdAg_OB</v>
          </cell>
          <cell r="B116" t="str">
            <v>Average Grade Ag Opening Balance    N?aaiaa niaa??aiea na?aa?a a inoaoea ia ia?aei ia?eiaa</v>
          </cell>
          <cell r="C116" t="str">
            <v>g/t</v>
          </cell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R116"/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95.202296396856752</v>
          </cell>
          <cell r="AG116">
            <v>95.206905714738369</v>
          </cell>
          <cell r="AH116">
            <v>95.207327875151904</v>
          </cell>
          <cell r="AI116">
            <v>88.602206892232061</v>
          </cell>
          <cell r="AJ116">
            <v>87.299211398811821</v>
          </cell>
          <cell r="AK116">
            <v>87.762756482049568</v>
          </cell>
          <cell r="AL116">
            <v>90.309043182854253</v>
          </cell>
          <cell r="AM116">
            <v>90.016422115829201</v>
          </cell>
          <cell r="AN116">
            <v>90.259744165880619</v>
          </cell>
          <cell r="AO116">
            <v>87.332179720848302</v>
          </cell>
          <cell r="AP116">
            <v>92.255802007073115</v>
          </cell>
          <cell r="AQ116">
            <v>92.205243010760427</v>
          </cell>
          <cell r="AR116">
            <v>90.718151233251987</v>
          </cell>
          <cell r="AS116">
            <v>92.354814769010957</v>
          </cell>
          <cell r="AT116">
            <v>92.354814769010957</v>
          </cell>
          <cell r="AU116">
            <v>92.354814769010957</v>
          </cell>
          <cell r="AV116">
            <v>92.354814769010957</v>
          </cell>
          <cell r="AW116">
            <v>92.354814769010957</v>
          </cell>
          <cell r="AX116">
            <v>92.354814769010957</v>
          </cell>
          <cell r="AY116">
            <v>92.354814769010957</v>
          </cell>
          <cell r="AZ116">
            <v>92.354814769010957</v>
          </cell>
          <cell r="BA116">
            <v>92.354814769010957</v>
          </cell>
          <cell r="BB116">
            <v>92.354814769010957</v>
          </cell>
          <cell r="BC116">
            <v>92.354814769010957</v>
          </cell>
          <cell r="BD116">
            <v>92.354814769010957</v>
          </cell>
          <cell r="BE116">
            <v>92.354814769010957</v>
          </cell>
          <cell r="BF116">
            <v>101.30014150252151</v>
          </cell>
          <cell r="BG116">
            <v>102.76580248136754</v>
          </cell>
          <cell r="BH116">
            <v>102.76580248136754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92.460270589425306</v>
          </cell>
        </row>
        <row r="117">
          <cell r="A117" t="str">
            <v>Stk01_GrdCu_OB</v>
          </cell>
          <cell r="B117" t="str">
            <v>Average Grade Cu Opening Balance    N?aaiaa niaa??aiea iaae a inoaoea ia ia?aei ia?eiaa</v>
          </cell>
          <cell r="C117" t="str">
            <v>%</v>
          </cell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/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</row>
        <row r="118">
          <cell r="A118" t="str">
            <v>Stk01_GrdOt1_OB</v>
          </cell>
          <cell r="B118" t="str">
            <v>Average Grade  Opening Balance    N?aaiaa niaa??aiea  a inoaoea ia ia?aei ia?eiaa</v>
          </cell>
          <cell r="C118" t="str">
            <v>%</v>
          </cell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R118"/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/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/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/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/>
        </row>
        <row r="119">
          <cell r="A119" t="str">
            <v>Stk01_GrdOt2_OB</v>
          </cell>
          <cell r="B119" t="str">
            <v>Average Grade  Opening Balance  N?aaiaa niaa??aiea  a inoaoea ia ia?aei ia?eiaa</v>
          </cell>
          <cell r="C119" t="str">
            <v>%</v>
          </cell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R119"/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/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/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/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/>
        </row>
        <row r="120">
          <cell r="A120" t="str">
            <v>Stk01_GrdAu_CB</v>
          </cell>
          <cell r="B120" t="str">
            <v>Average Grade Au Closing Balance    N?aaiaa niaa??aiea cieioa a inoaoea ia eiiao ia?eiaa</v>
          </cell>
          <cell r="C120" t="str">
            <v>g/t</v>
          </cell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R120"/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9.3686440653272793</v>
          </cell>
          <cell r="AG120">
            <v>9.3692821824549473</v>
          </cell>
          <cell r="AH120">
            <v>10.234265238400834</v>
          </cell>
          <cell r="AI120">
            <v>10.521563180481181</v>
          </cell>
          <cell r="AJ120">
            <v>10.514357249984418</v>
          </cell>
          <cell r="AK120">
            <v>9.8403618982498919</v>
          </cell>
          <cell r="AL120">
            <v>9.9242114158483119</v>
          </cell>
          <cell r="AM120">
            <v>9.8544883548080016</v>
          </cell>
          <cell r="AN120">
            <v>9.8908780637342009</v>
          </cell>
          <cell r="AO120">
            <v>10.606656944518058</v>
          </cell>
          <cell r="AP120">
            <v>10.372567308370673</v>
          </cell>
          <cell r="AQ120">
            <v>11.065088936967134</v>
          </cell>
          <cell r="AR120">
            <v>10.115502603391334</v>
          </cell>
          <cell r="AS120">
            <v>10.40521051220195</v>
          </cell>
          <cell r="AT120">
            <v>10.40521051220195</v>
          </cell>
          <cell r="AU120">
            <v>10.40521051220195</v>
          </cell>
          <cell r="AV120">
            <v>10.40521051220195</v>
          </cell>
          <cell r="AW120">
            <v>10.40521051220195</v>
          </cell>
          <cell r="AX120">
            <v>10.40521051220195</v>
          </cell>
          <cell r="AY120">
            <v>10.40521051220195</v>
          </cell>
          <cell r="AZ120">
            <v>10.40521051220195</v>
          </cell>
          <cell r="BA120">
            <v>10.40521051220195</v>
          </cell>
          <cell r="BB120">
            <v>10.40521051220195</v>
          </cell>
          <cell r="BC120">
            <v>10.40521051220195</v>
          </cell>
          <cell r="BD120">
            <v>10.40521051220195</v>
          </cell>
          <cell r="BE120">
            <v>10.40521051220195</v>
          </cell>
          <cell r="BF120">
            <v>10.508160952925511</v>
          </cell>
          <cell r="BG120">
            <v>10.508160952925511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10.259246251660066</v>
          </cell>
        </row>
        <row r="121">
          <cell r="A121" t="str">
            <v>Stk01_GrdAg_CB</v>
          </cell>
          <cell r="B121" t="str">
            <v>Average Grade Ag Closing Balance    N?aaiaa niaa??aiea na?aa?a a inoaoea ia eiiao ia?eiaa</v>
          </cell>
          <cell r="C121" t="str">
            <v>g/t</v>
          </cell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R121"/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95.206905714738369</v>
          </cell>
          <cell r="AG121">
            <v>95.207327875151904</v>
          </cell>
          <cell r="AH121">
            <v>88.602206892232061</v>
          </cell>
          <cell r="AI121">
            <v>87.299211398811821</v>
          </cell>
          <cell r="AJ121">
            <v>87.762756482049568</v>
          </cell>
          <cell r="AK121">
            <v>90.309043182854253</v>
          </cell>
          <cell r="AL121">
            <v>90.016422115829201</v>
          </cell>
          <cell r="AM121">
            <v>90.259744165880619</v>
          </cell>
          <cell r="AN121">
            <v>87.332179720848302</v>
          </cell>
          <cell r="AO121">
            <v>92.255802007073115</v>
          </cell>
          <cell r="AP121">
            <v>92.205243010760427</v>
          </cell>
          <cell r="AQ121">
            <v>92.354814769010332</v>
          </cell>
          <cell r="AR121">
            <v>90.292775436196322</v>
          </cell>
          <cell r="AS121">
            <v>101.30014150252151</v>
          </cell>
          <cell r="AT121">
            <v>101.30014150252151</v>
          </cell>
          <cell r="AU121">
            <v>101.30014150252151</v>
          </cell>
          <cell r="AV121">
            <v>101.30014150252151</v>
          </cell>
          <cell r="AW121">
            <v>101.30014150252151</v>
          </cell>
          <cell r="AX121">
            <v>101.30014150252151</v>
          </cell>
          <cell r="AY121">
            <v>101.30014150252151</v>
          </cell>
          <cell r="AZ121">
            <v>101.30014150252151</v>
          </cell>
          <cell r="BA121">
            <v>101.30014150252151</v>
          </cell>
          <cell r="BB121">
            <v>101.30014150252151</v>
          </cell>
          <cell r="BC121">
            <v>101.30014150252151</v>
          </cell>
          <cell r="BD121">
            <v>101.30014150252151</v>
          </cell>
          <cell r="BE121">
            <v>101.30014150252151</v>
          </cell>
          <cell r="BF121">
            <v>102.76580248136754</v>
          </cell>
          <cell r="BG121">
            <v>102.76580248136754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95.585128368069476</v>
          </cell>
        </row>
        <row r="122">
          <cell r="A122" t="str">
            <v>Stk01_GrdCu_CB</v>
          </cell>
          <cell r="B122" t="str">
            <v>Average Grade Cu Closing Balance    N?aaiaa niaa??aiea iaae a inoaoea ia eiiao ia?eiaa</v>
          </cell>
          <cell r="C122" t="str">
            <v>%</v>
          </cell>
          <cell r="D122"/>
          <cell r="E122"/>
          <cell r="F122"/>
          <cell r="G122"/>
          <cell r="H122"/>
          <cell r="I122"/>
          <cell r="J122"/>
          <cell r="K122"/>
          <cell r="L122"/>
          <cell r="M122"/>
          <cell r="N122"/>
          <cell r="R122"/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/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/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/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/>
        </row>
        <row r="123">
          <cell r="A123" t="str">
            <v>Stk01_GrdOt1_CB</v>
          </cell>
          <cell r="B123" t="str">
            <v>Average Grade  Closing Balance    N?aaiaa niaa??aiea  a inoaoea ia eiiao ia?eiaa</v>
          </cell>
          <cell r="C123" t="str">
            <v>%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R123"/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/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/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/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/>
        </row>
        <row r="124">
          <cell r="A124" t="str">
            <v>Stk01_GrdOt2_CB</v>
          </cell>
          <cell r="B124" t="str">
            <v>Average Grade  Closing Balance    N?aaiaa niaa??aiea  a inoaoea ia eiiao ia?eiaa</v>
          </cell>
          <cell r="C124" t="str">
            <v>%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R124"/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/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/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/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/>
        </row>
        <row r="125">
          <cell r="A125"/>
          <cell r="B125" t="str">
            <v>LG Stockpile</v>
          </cell>
          <cell r="C125"/>
          <cell r="D125"/>
          <cell r="E125"/>
          <cell r="F125"/>
          <cell r="G125"/>
          <cell r="H125"/>
          <cell r="I125"/>
          <cell r="J125"/>
          <cell r="K125"/>
          <cell r="L125"/>
          <cell r="M125"/>
          <cell r="N125"/>
          <cell r="R125"/>
          <cell r="S125"/>
          <cell r="T125"/>
          <cell r="U125"/>
          <cell r="V125"/>
          <cell r="W125"/>
          <cell r="X125"/>
          <cell r="Y125"/>
          <cell r="Z125"/>
          <cell r="AA125"/>
          <cell r="AB125"/>
          <cell r="AC125"/>
          <cell r="AD125"/>
          <cell r="AE125"/>
          <cell r="AF125"/>
          <cell r="AG125"/>
          <cell r="AH125"/>
          <cell r="AI125"/>
          <cell r="AJ125"/>
          <cell r="AK125"/>
          <cell r="AL125"/>
          <cell r="AM125"/>
          <cell r="AN125"/>
          <cell r="AO125"/>
          <cell r="AP125"/>
          <cell r="AQ125"/>
          <cell r="AR125"/>
          <cell r="AS125"/>
          <cell r="AT125"/>
          <cell r="AU125"/>
          <cell r="AV125"/>
          <cell r="AW125"/>
          <cell r="AX125"/>
          <cell r="AY125"/>
          <cell r="AZ125"/>
          <cell r="BA125"/>
          <cell r="BB125"/>
          <cell r="BC125"/>
          <cell r="BD125"/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</row>
        <row r="126">
          <cell r="A126" t="str">
            <v>Stk02_OB</v>
          </cell>
          <cell r="B126" t="str">
            <v>Opening Balance    Inoaoie ia ia?aei ia?eiaa</v>
          </cell>
          <cell r="C126" t="str">
            <v>tonne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R126"/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314279.21944669815</v>
          </cell>
          <cell r="AG126">
            <v>313497.32415839762</v>
          </cell>
          <cell r="AH126">
            <v>311153.2372683782</v>
          </cell>
          <cell r="AI126">
            <v>305150.38913345383</v>
          </cell>
          <cell r="AJ126">
            <v>310565.53829872527</v>
          </cell>
          <cell r="AK126">
            <v>314986.49265338015</v>
          </cell>
          <cell r="AL126">
            <v>337383.1258951549</v>
          </cell>
          <cell r="AM126">
            <v>345746.63209954347</v>
          </cell>
          <cell r="AN126">
            <v>358971.82169510081</v>
          </cell>
          <cell r="AO126">
            <v>371289.65812655905</v>
          </cell>
          <cell r="AP126">
            <v>358185.06770506693</v>
          </cell>
          <cell r="AQ126">
            <v>388718.66024030477</v>
          </cell>
          <cell r="AR126">
            <v>4029927.1667207628</v>
          </cell>
          <cell r="AS126">
            <v>406920.68665150896</v>
          </cell>
          <cell r="AT126">
            <v>420164.25980251766</v>
          </cell>
          <cell r="AU126">
            <v>433407.83295352635</v>
          </cell>
          <cell r="AV126">
            <v>446651.40610453504</v>
          </cell>
          <cell r="AW126">
            <v>459894.97925554373</v>
          </cell>
          <cell r="AX126">
            <v>473138.55240655242</v>
          </cell>
          <cell r="AY126">
            <v>486382.12555756111</v>
          </cell>
          <cell r="AZ126">
            <v>499625.69870856981</v>
          </cell>
          <cell r="BA126">
            <v>512869.2718595785</v>
          </cell>
          <cell r="BB126">
            <v>526112.84501058725</v>
          </cell>
          <cell r="BC126">
            <v>539356.41816159594</v>
          </cell>
          <cell r="BD126">
            <v>552599.99131260463</v>
          </cell>
          <cell r="BE126">
            <v>5757124.067784681</v>
          </cell>
          <cell r="BF126">
            <v>565843.56446361332</v>
          </cell>
          <cell r="BG126">
            <v>818907.94804178807</v>
          </cell>
          <cell r="BH126">
            <v>593286.61028935446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11765089.357300201</v>
          </cell>
        </row>
        <row r="127">
          <cell r="A127" t="str">
            <v>Stk02_CB</v>
          </cell>
          <cell r="B127" t="str">
            <v>Closing Balance    Inoaoie ia eiiao ia?eiaa</v>
          </cell>
          <cell r="C127" t="str">
            <v>tonne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/>
          <cell r="N127"/>
          <cell r="R127"/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313497.32415839762</v>
          </cell>
          <cell r="AG127">
            <v>311153.2372683782</v>
          </cell>
          <cell r="AH127">
            <v>305150.38913345383</v>
          </cell>
          <cell r="AI127">
            <v>310565.53829872527</v>
          </cell>
          <cell r="AJ127">
            <v>314986.49265338015</v>
          </cell>
          <cell r="AK127">
            <v>337383.1258951549</v>
          </cell>
          <cell r="AL127">
            <v>345746.63209954347</v>
          </cell>
          <cell r="AM127">
            <v>358971.82169510081</v>
          </cell>
          <cell r="AN127">
            <v>371289.65812655905</v>
          </cell>
          <cell r="AO127">
            <v>358185.06770506693</v>
          </cell>
          <cell r="AP127">
            <v>388718.66024030477</v>
          </cell>
          <cell r="AQ127">
            <v>406920.68665150896</v>
          </cell>
          <cell r="AR127">
            <v>4122568.6339255734</v>
          </cell>
          <cell r="AS127">
            <v>420164.25980251766</v>
          </cell>
          <cell r="AT127">
            <v>433407.83295352635</v>
          </cell>
          <cell r="AU127">
            <v>446651.40610453504</v>
          </cell>
          <cell r="AV127">
            <v>459894.97925554373</v>
          </cell>
          <cell r="AW127">
            <v>473138.55240655242</v>
          </cell>
          <cell r="AX127">
            <v>486382.12555756111</v>
          </cell>
          <cell r="AY127">
            <v>499625.69870856981</v>
          </cell>
          <cell r="AZ127">
            <v>512869.2718595785</v>
          </cell>
          <cell r="BA127">
            <v>526112.84501058725</v>
          </cell>
          <cell r="BB127">
            <v>539356.41816159594</v>
          </cell>
          <cell r="BC127">
            <v>552599.99131260463</v>
          </cell>
          <cell r="BD127">
            <v>565843.56446361332</v>
          </cell>
          <cell r="BE127">
            <v>5916046.9455967853</v>
          </cell>
          <cell r="BF127">
            <v>818907.94804178807</v>
          </cell>
          <cell r="BG127">
            <v>593286.61028935446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11450810.137853503</v>
          </cell>
        </row>
        <row r="128">
          <cell r="A128" t="str">
            <v>Stk02_TI</v>
          </cell>
          <cell r="B128" t="str">
            <v>tonne In   tonne I?eoia</v>
          </cell>
          <cell r="C128" t="str">
            <v>tonne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R128"/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7241.1682872413821</v>
          </cell>
          <cell r="AG128">
            <v>4930.911901661002</v>
          </cell>
          <cell r="AH128">
            <v>6870.9869575036446</v>
          </cell>
          <cell r="AI128">
            <v>22200.151379961149</v>
          </cell>
          <cell r="AJ128">
            <v>19999.693678139876</v>
          </cell>
          <cell r="AK128">
            <v>22842.138820179698</v>
          </cell>
          <cell r="AL128">
            <v>30480.130547940749</v>
          </cell>
          <cell r="AM128">
            <v>32971.333058839249</v>
          </cell>
          <cell r="AN128">
            <v>24770.997343535702</v>
          </cell>
          <cell r="AO128">
            <v>14588.158746726567</v>
          </cell>
          <cell r="AP128">
            <v>34776.760461743565</v>
          </cell>
          <cell r="AQ128">
            <v>31896.975665998059</v>
          </cell>
          <cell r="AR128">
            <v>253569.40684947069</v>
          </cell>
          <cell r="AS128">
            <v>29736.272876139086</v>
          </cell>
          <cell r="AT128">
            <v>29736.272876139086</v>
          </cell>
          <cell r="AU128">
            <v>29736.272876139086</v>
          </cell>
          <cell r="AV128">
            <v>29736.272876139086</v>
          </cell>
          <cell r="AW128">
            <v>29736.272876139086</v>
          </cell>
          <cell r="AX128">
            <v>29736.272876139086</v>
          </cell>
          <cell r="AY128">
            <v>29736.272876139086</v>
          </cell>
          <cell r="AZ128">
            <v>29736.272876139086</v>
          </cell>
          <cell r="BA128">
            <v>29736.272876139086</v>
          </cell>
          <cell r="BB128">
            <v>29736.272876139086</v>
          </cell>
          <cell r="BC128">
            <v>29736.272876139086</v>
          </cell>
          <cell r="BD128">
            <v>29736.272876139086</v>
          </cell>
          <cell r="BE128">
            <v>356835.27451366902</v>
          </cell>
          <cell r="BF128">
            <v>356774.98335032369</v>
          </cell>
          <cell r="BG128">
            <v>220032.63212404671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1187212.2968375094</v>
          </cell>
        </row>
        <row r="129">
          <cell r="A129" t="str">
            <v>Stk02_TO</v>
          </cell>
          <cell r="B129" t="str">
            <v>tonne Out    tonne ?anoia</v>
          </cell>
          <cell r="C129" t="str">
            <v>tonne</v>
          </cell>
          <cell r="D129"/>
          <cell r="E129"/>
          <cell r="F129"/>
          <cell r="G129"/>
          <cell r="H129"/>
          <cell r="I129"/>
          <cell r="J129"/>
          <cell r="K129"/>
          <cell r="L129"/>
          <cell r="M129"/>
          <cell r="N129"/>
          <cell r="R129"/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8023.0635755419062</v>
          </cell>
          <cell r="AG129">
            <v>7274.9987916804266</v>
          </cell>
          <cell r="AH129">
            <v>12873.835092428024</v>
          </cell>
          <cell r="AI129">
            <v>16785.002214689743</v>
          </cell>
          <cell r="AJ129">
            <v>15578.739323484991</v>
          </cell>
          <cell r="AK129">
            <v>445.50557840491092</v>
          </cell>
          <cell r="AL129">
            <v>22116.624343552168</v>
          </cell>
          <cell r="AM129">
            <v>19746.143463281907</v>
          </cell>
          <cell r="AN129">
            <v>12453.160912077466</v>
          </cell>
          <cell r="AO129">
            <v>27692.749168218703</v>
          </cell>
          <cell r="AP129">
            <v>4243.1679265057537</v>
          </cell>
          <cell r="AQ129">
            <v>13694.949254793893</v>
          </cell>
          <cell r="AR129">
            <v>160927.93964465993</v>
          </cell>
          <cell r="AS129">
            <v>16492.699725130384</v>
          </cell>
          <cell r="AT129">
            <v>16492.699725130384</v>
          </cell>
          <cell r="AU129">
            <v>16492.699725130384</v>
          </cell>
          <cell r="AV129">
            <v>16492.699725130384</v>
          </cell>
          <cell r="AW129">
            <v>16492.699725130384</v>
          </cell>
          <cell r="AX129">
            <v>16492.699725130384</v>
          </cell>
          <cell r="AY129">
            <v>16492.699725130384</v>
          </cell>
          <cell r="AZ129">
            <v>16492.699725130384</v>
          </cell>
          <cell r="BA129">
            <v>16492.699725130384</v>
          </cell>
          <cell r="BB129">
            <v>16492.699725130384</v>
          </cell>
          <cell r="BC129">
            <v>16492.699725130384</v>
          </cell>
          <cell r="BD129">
            <v>16492.699725130384</v>
          </cell>
          <cell r="BE129">
            <v>197912.39670156466</v>
          </cell>
          <cell r="BF129">
            <v>103710.59977214894</v>
          </cell>
          <cell r="BG129">
            <v>445653.96987648029</v>
          </cell>
          <cell r="BH129">
            <v>593286.61028935446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1501491.5162842073</v>
          </cell>
        </row>
        <row r="130">
          <cell r="A130" t="str">
            <v>Stk02_GrdAu_OB</v>
          </cell>
          <cell r="B130" t="str">
            <v>Average Grade Au Opening Balance    N?aaiaa niaa??aiea cieioa a inoaoea ia ia?aei ia?eiaa</v>
          </cell>
          <cell r="C130" t="str">
            <v>g/t</v>
          </cell>
          <cell r="D130"/>
          <cell r="E130"/>
          <cell r="F130"/>
          <cell r="G130"/>
          <cell r="H130"/>
          <cell r="I130"/>
          <cell r="J130"/>
          <cell r="K130"/>
          <cell r="L130"/>
          <cell r="M130"/>
          <cell r="N130"/>
          <cell r="R130"/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4.6694301089367709</v>
          </cell>
          <cell r="AG130">
            <v>4.6692056634135417</v>
          </cell>
          <cell r="AH130">
            <v>4.672789919694079</v>
          </cell>
          <cell r="AI130">
            <v>4.6768692652826882</v>
          </cell>
          <cell r="AJ130">
            <v>4.6782024223692105</v>
          </cell>
          <cell r="AK130">
            <v>4.6832022673247442</v>
          </cell>
          <cell r="AL130">
            <v>4.6724970908619561</v>
          </cell>
          <cell r="AM130">
            <v>4.6849097862113949</v>
          </cell>
          <cell r="AN130">
            <v>4.6850786373294291</v>
          </cell>
          <cell r="AO130">
            <v>4.6828277650469534</v>
          </cell>
          <cell r="AP130">
            <v>4.6926104910778763</v>
          </cell>
          <cell r="AQ130">
            <v>4.6741403279078897</v>
          </cell>
          <cell r="AR130">
            <v>4.6787156215097454</v>
          </cell>
          <cell r="AS130">
            <v>4.6736852940339153</v>
          </cell>
          <cell r="AT130">
            <v>4.6554254098315502</v>
          </cell>
          <cell r="AU130">
            <v>4.6382814542939492</v>
          </cell>
          <cell r="AV130">
            <v>4.6221541628758684</v>
          </cell>
          <cell r="AW130">
            <v>4.6069557050970174</v>
          </cell>
          <cell r="AX130">
            <v>4.5926080842933112</v>
          </cell>
          <cell r="AY130">
            <v>4.5790417988046679</v>
          </cell>
          <cell r="AZ130">
            <v>4.566194716090104</v>
          </cell>
          <cell r="BA130">
            <v>4.5540111212818859</v>
          </cell>
          <cell r="BB130">
            <v>4.5424409094412752</v>
          </cell>
          <cell r="BC130">
            <v>4.5314388968163382</v>
          </cell>
          <cell r="BD130">
            <v>4.5209642311378273</v>
          </cell>
          <cell r="BE130">
            <v>4.5857313187129316</v>
          </cell>
          <cell r="BF130">
            <v>4.5109798847272478</v>
          </cell>
          <cell r="BG130">
            <v>4.3257427356079043</v>
          </cell>
          <cell r="BH130">
            <v>4.4217889677951545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4.5876225777271875</v>
          </cell>
        </row>
        <row r="131">
          <cell r="A131" t="str">
            <v>Stk02_GrdAg_OB</v>
          </cell>
          <cell r="B131" t="str">
            <v>Average Grade Ag Opening Balance    N?aaiaa niaa??aiea na?aa?a a inoaoea ia ia?aei ia?eiaa</v>
          </cell>
          <cell r="C131" t="str">
            <v>g/t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R131"/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66.469321490579816</v>
          </cell>
          <cell r="AG131">
            <v>66.322668240884113</v>
          </cell>
          <cell r="AH131">
            <v>66.129229311362693</v>
          </cell>
          <cell r="AI131">
            <v>66.046289564623578</v>
          </cell>
          <cell r="AJ131">
            <v>66.318649350810375</v>
          </cell>
          <cell r="AK131">
            <v>66.409921270783499</v>
          </cell>
          <cell r="AL131">
            <v>65.03509147518163</v>
          </cell>
          <cell r="AM131">
            <v>65.197163800205672</v>
          </cell>
          <cell r="AN131">
            <v>65.896984195463745</v>
          </cell>
          <cell r="AO131">
            <v>66.752705349843538</v>
          </cell>
          <cell r="AP131">
            <v>66.026184813021814</v>
          </cell>
          <cell r="AQ131">
            <v>66.907671455273572</v>
          </cell>
          <cell r="AR131">
            <v>66.132173159238562</v>
          </cell>
          <cell r="AS131">
            <v>67.805608220274522</v>
          </cell>
          <cell r="AT131">
            <v>67.293627221695473</v>
          </cell>
          <cell r="AU131">
            <v>66.812935264481482</v>
          </cell>
          <cell r="AV131">
            <v>66.360749112964982</v>
          </cell>
          <cell r="AW131">
            <v>65.934606126282219</v>
          </cell>
          <cell r="AX131">
            <v>65.532319389690329</v>
          </cell>
          <cell r="AY131">
            <v>65.151940176191019</v>
          </cell>
          <cell r="AZ131">
            <v>64.791726378330353</v>
          </cell>
          <cell r="BA131">
            <v>64.450115831019957</v>
          </cell>
          <cell r="BB131">
            <v>64.125703663545224</v>
          </cell>
          <cell r="BC131">
            <v>63.817222988220635</v>
          </cell>
          <cell r="BD131">
            <v>63.523528365930993</v>
          </cell>
          <cell r="BE131">
            <v>65.339504732717785</v>
          </cell>
          <cell r="BF131">
            <v>63.243581593607807</v>
          </cell>
          <cell r="BG131">
            <v>62.999549032968581</v>
          </cell>
          <cell r="BH131">
            <v>70.303850836518961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65.597684085696017</v>
          </cell>
        </row>
        <row r="132">
          <cell r="A132" t="str">
            <v>Stk02_GrdCu_OB</v>
          </cell>
          <cell r="B132" t="str">
            <v>Average Grade Cu Opening Balance    N?aaiaa niaa??aiea iaae a inoaoea ia ia?aei ia?eiaa</v>
          </cell>
          <cell r="C132" t="str">
            <v>%</v>
          </cell>
          <cell r="D132"/>
          <cell r="E132"/>
          <cell r="F132"/>
          <cell r="G132"/>
          <cell r="H132"/>
          <cell r="I132"/>
          <cell r="J132"/>
          <cell r="K132"/>
          <cell r="L132"/>
          <cell r="M132"/>
          <cell r="N132"/>
          <cell r="R132"/>
          <cell r="S132"/>
          <cell r="T132"/>
          <cell r="U132"/>
          <cell r="V132"/>
          <cell r="W132"/>
          <cell r="X132"/>
          <cell r="Y132"/>
          <cell r="Z132"/>
          <cell r="AA132"/>
          <cell r="AB132"/>
          <cell r="AC132"/>
          <cell r="AD132"/>
          <cell r="AE132"/>
          <cell r="AF132"/>
          <cell r="AG132"/>
          <cell r="AH132"/>
          <cell r="AI132"/>
          <cell r="AJ132"/>
          <cell r="AK132"/>
          <cell r="AL132"/>
          <cell r="AM132"/>
          <cell r="AN132"/>
          <cell r="AO132"/>
          <cell r="AP132"/>
          <cell r="AQ132"/>
          <cell r="AR132"/>
          <cell r="AS132"/>
          <cell r="AT132"/>
          <cell r="AU132"/>
          <cell r="AV132"/>
          <cell r="AW132"/>
          <cell r="AX132"/>
          <cell r="AY132"/>
          <cell r="AZ132"/>
          <cell r="BA132"/>
          <cell r="BB132"/>
          <cell r="BC132"/>
          <cell r="BD132"/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</row>
        <row r="133">
          <cell r="A133" t="str">
            <v>Stk02_GrdOt1_OB</v>
          </cell>
          <cell r="B133" t="str">
            <v>Average Grade  Opening Balance    N?aaiaa niaa??aiea  a inoaoea ia ia?aei ia?eiaa</v>
          </cell>
          <cell r="C133" t="str">
            <v>%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R133"/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/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/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/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/>
        </row>
        <row r="134">
          <cell r="A134" t="str">
            <v>Stk02_GrdOt2_OB</v>
          </cell>
          <cell r="B134" t="str">
            <v>Average Grade  Opening Balance  N?aaiaa niaa??aiea  a inoaoea ia ia?aei ia?eiaa</v>
          </cell>
          <cell r="C134" t="str">
            <v>%</v>
          </cell>
          <cell r="D134"/>
          <cell r="E134"/>
          <cell r="F134"/>
          <cell r="G134"/>
          <cell r="H134"/>
          <cell r="I134"/>
          <cell r="J134"/>
          <cell r="K134"/>
          <cell r="L134"/>
          <cell r="M134"/>
          <cell r="N134"/>
          <cell r="R134"/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/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/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/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/>
        </row>
        <row r="135">
          <cell r="A135" t="str">
            <v>Stk02_GrdAu_CB</v>
          </cell>
          <cell r="B135" t="str">
            <v>Average Grade Au Closing Balance    N?aaiaa niaa??aiea cieioa a inoaoea ia eiiao ia?eiaa</v>
          </cell>
          <cell r="C135" t="str">
            <v>g/t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R135"/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4.6692056634135417</v>
          </cell>
          <cell r="AG135">
            <v>4.672789919694079</v>
          </cell>
          <cell r="AH135">
            <v>4.6768692652826882</v>
          </cell>
          <cell r="AI135">
            <v>4.6782024223692105</v>
          </cell>
          <cell r="AJ135">
            <v>4.6832022673247442</v>
          </cell>
          <cell r="AK135">
            <v>4.6724970908619561</v>
          </cell>
          <cell r="AL135">
            <v>4.6849097862113949</v>
          </cell>
          <cell r="AM135">
            <v>4.6850786373294291</v>
          </cell>
          <cell r="AN135">
            <v>4.6828277650469534</v>
          </cell>
          <cell r="AO135">
            <v>4.6926104910778763</v>
          </cell>
          <cell r="AP135">
            <v>4.6741403279078897</v>
          </cell>
          <cell r="AQ135">
            <v>4.6736852940339153</v>
          </cell>
          <cell r="AR135">
            <v>4.6789269701640483</v>
          </cell>
          <cell r="AS135">
            <v>4.6554254098315502</v>
          </cell>
          <cell r="AT135">
            <v>4.6382814542939492</v>
          </cell>
          <cell r="AU135">
            <v>4.6221541628758684</v>
          </cell>
          <cell r="AV135">
            <v>4.6069557050970174</v>
          </cell>
          <cell r="AW135">
            <v>4.5926080842933112</v>
          </cell>
          <cell r="AX135">
            <v>4.5790417988046679</v>
          </cell>
          <cell r="AY135">
            <v>4.566194716090104</v>
          </cell>
          <cell r="AZ135">
            <v>4.5540111212818859</v>
          </cell>
          <cell r="BA135">
            <v>4.5424409094412752</v>
          </cell>
          <cell r="BB135">
            <v>4.5314388968163382</v>
          </cell>
          <cell r="BC135">
            <v>4.5209642311378273</v>
          </cell>
          <cell r="BD135">
            <v>4.5109798847272469</v>
          </cell>
          <cell r="BE135">
            <v>4.5725319795926271</v>
          </cell>
          <cell r="BF135">
            <v>4.3257427356079043</v>
          </cell>
          <cell r="BG135">
            <v>4.4217889677951545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4.5853772861937605</v>
          </cell>
        </row>
        <row r="136">
          <cell r="A136" t="str">
            <v>Stk02_GrdAg_CB</v>
          </cell>
          <cell r="B136" t="str">
            <v>Average Grade Ag Closing Balance    N?aaiaa niaa??aiea na?aa?a a inoaoea ia eiiao ia?eiaa</v>
          </cell>
          <cell r="C136" t="str">
            <v>g/t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R136"/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66.322668240884113</v>
          </cell>
          <cell r="AG136">
            <v>66.129229311362693</v>
          </cell>
          <cell r="AH136">
            <v>66.046289564623578</v>
          </cell>
          <cell r="AI136">
            <v>66.318649350810375</v>
          </cell>
          <cell r="AJ136">
            <v>66.409921270783499</v>
          </cell>
          <cell r="AK136">
            <v>65.03509147518163</v>
          </cell>
          <cell r="AL136">
            <v>65.197163800205672</v>
          </cell>
          <cell r="AM136">
            <v>65.896984195463745</v>
          </cell>
          <cell r="AN136">
            <v>66.752705349843538</v>
          </cell>
          <cell r="AO136">
            <v>66.026184813021814</v>
          </cell>
          <cell r="AP136">
            <v>66.907671455273572</v>
          </cell>
          <cell r="AQ136">
            <v>67.805608220274522</v>
          </cell>
          <cell r="AR136">
            <v>66.271648491428294</v>
          </cell>
          <cell r="AS136">
            <v>67.293627221695473</v>
          </cell>
          <cell r="AT136">
            <v>66.812935264481482</v>
          </cell>
          <cell r="AU136">
            <v>66.360749112964982</v>
          </cell>
          <cell r="AV136">
            <v>65.934606126282219</v>
          </cell>
          <cell r="AW136">
            <v>65.532319389690329</v>
          </cell>
          <cell r="AX136">
            <v>65.151940176191019</v>
          </cell>
          <cell r="AY136">
            <v>64.791726378330353</v>
          </cell>
          <cell r="AZ136">
            <v>64.450115831019957</v>
          </cell>
          <cell r="BA136">
            <v>64.125703663545224</v>
          </cell>
          <cell r="BB136">
            <v>63.817222988220635</v>
          </cell>
          <cell r="BC136">
            <v>63.523528365930993</v>
          </cell>
          <cell r="BD136">
            <v>63.243581593607765</v>
          </cell>
          <cell r="BE136">
            <v>64.969414169792884</v>
          </cell>
          <cell r="BF136">
            <v>62.999549032968581</v>
          </cell>
          <cell r="BG136">
            <v>70.303850836518961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65.573761103832766</v>
          </cell>
        </row>
        <row r="137">
          <cell r="A137" t="str">
            <v>Stk02_GrdCu_CB</v>
          </cell>
          <cell r="B137" t="str">
            <v>Average Grade Cu Closing Balance    N?aaiaa niaa??aiea iaae a inoaoea ia eiiao ia?eiaa</v>
          </cell>
          <cell r="C137" t="str">
            <v>%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R137"/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/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/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/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/>
        </row>
        <row r="138">
          <cell r="A138" t="str">
            <v>Stk02_GrdOt1_CB</v>
          </cell>
          <cell r="B138" t="str">
            <v>Average Grade  Closing Balance    N?aaiaa niaa??aiea  a inoaoea ia eiiao ia?eiaa</v>
          </cell>
          <cell r="C138" t="str">
            <v>%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R138"/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/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/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/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/>
        </row>
        <row r="139">
          <cell r="A139" t="str">
            <v>Stk02_GrdOt2_CB</v>
          </cell>
          <cell r="B139" t="str">
            <v>Average Grade  Closing Balance    N?aaiaa niaa??aiea  a inoaoea ia eiiao ia?eiaa</v>
          </cell>
          <cell r="C139" t="str">
            <v>%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R139"/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/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/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/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/>
        </row>
        <row r="140">
          <cell r="A140"/>
          <cell r="B140" t="str">
            <v>Processing Stats</v>
          </cell>
          <cell r="C140"/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</row>
        <row r="141">
          <cell r="A141" t="str">
            <v>OreMilled</v>
          </cell>
          <cell r="B141" t="str">
            <v>Ore milled</v>
          </cell>
          <cell r="C141" t="str">
            <v>tonne</v>
          </cell>
          <cell r="D141"/>
          <cell r="E141"/>
          <cell r="F141" t="str">
            <v>95010</v>
          </cell>
          <cell r="G141"/>
          <cell r="H141"/>
          <cell r="I141"/>
          <cell r="J141"/>
          <cell r="K141"/>
          <cell r="L141"/>
          <cell r="M141"/>
          <cell r="N141" t="str">
            <v>Stats_086</v>
          </cell>
          <cell r="O141"/>
          <cell r="P141"/>
          <cell r="Q141"/>
          <cell r="R141"/>
          <cell r="S141">
            <v>112758.60799999999</v>
          </cell>
          <cell r="T141">
            <v>101255.2895</v>
          </cell>
          <cell r="U141">
            <v>109161.467029348</v>
          </cell>
          <cell r="V141">
            <v>106674.435</v>
          </cell>
          <cell r="W141">
            <v>98946.842999999993</v>
          </cell>
          <cell r="X141">
            <v>102730.217</v>
          </cell>
          <cell r="Y141">
            <v>109613.8924</v>
          </cell>
          <cell r="Z141">
            <v>116912.27899999999</v>
          </cell>
          <cell r="AA141">
            <v>105825</v>
          </cell>
          <cell r="AB141">
            <v>97015</v>
          </cell>
          <cell r="AC141">
            <v>95625</v>
          </cell>
          <cell r="AD141">
            <v>105825</v>
          </cell>
          <cell r="AE141">
            <v>1262343.030929348</v>
          </cell>
          <cell r="AF141">
            <v>93000</v>
          </cell>
          <cell r="AG141">
            <v>79050</v>
          </cell>
          <cell r="AH141">
            <v>97650</v>
          </cell>
          <cell r="AI141">
            <v>97650</v>
          </cell>
          <cell r="AJ141">
            <v>102300</v>
          </cell>
          <cell r="AK141">
            <v>97649.999999999985</v>
          </cell>
          <cell r="AL141">
            <v>102300.00000000001</v>
          </cell>
          <cell r="AM141">
            <v>102300</v>
          </cell>
          <cell r="AN141">
            <v>102300</v>
          </cell>
          <cell r="AO141">
            <v>106950</v>
          </cell>
          <cell r="AP141">
            <v>102300</v>
          </cell>
          <cell r="AQ141">
            <v>111600</v>
          </cell>
          <cell r="AR141">
            <v>1195050</v>
          </cell>
          <cell r="AS141">
            <v>102300</v>
          </cell>
          <cell r="AT141">
            <v>88349.999999999985</v>
          </cell>
          <cell r="AU141">
            <v>97650</v>
          </cell>
          <cell r="AV141">
            <v>92999.999999999985</v>
          </cell>
          <cell r="AW141">
            <v>97650</v>
          </cell>
          <cell r="AX141">
            <v>93000</v>
          </cell>
          <cell r="AY141">
            <v>97650</v>
          </cell>
          <cell r="AZ141">
            <v>97650</v>
          </cell>
          <cell r="BA141">
            <v>93000</v>
          </cell>
          <cell r="BB141">
            <v>97650</v>
          </cell>
          <cell r="BC141">
            <v>97650</v>
          </cell>
          <cell r="BD141">
            <v>102300</v>
          </cell>
          <cell r="BE141">
            <v>1157850</v>
          </cell>
          <cell r="BF141">
            <v>916050</v>
          </cell>
          <cell r="BG141">
            <v>947858.5643762704</v>
          </cell>
          <cell r="BH141">
            <v>627418.78614906408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6106570.3814546829</v>
          </cell>
        </row>
        <row r="142">
          <cell r="A142" t="str">
            <v>OreMilled_1</v>
          </cell>
          <cell r="B142" t="str">
            <v xml:space="preserve"> Ore milled - Mill 1</v>
          </cell>
          <cell r="C142" t="str">
            <v>tonne</v>
          </cell>
          <cell r="D142"/>
          <cell r="E142"/>
          <cell r="F142" t="str">
            <v>95010_M1</v>
          </cell>
          <cell r="G142"/>
          <cell r="H142"/>
          <cell r="I142"/>
          <cell r="J142"/>
          <cell r="K142"/>
          <cell r="L142"/>
          <cell r="M142"/>
          <cell r="N142" t="str">
            <v>Stats_087</v>
          </cell>
          <cell r="O142"/>
          <cell r="P142"/>
          <cell r="Q142"/>
          <cell r="R142"/>
          <cell r="S142">
            <v>112758.60799999999</v>
          </cell>
          <cell r="T142">
            <v>101255.2895</v>
          </cell>
          <cell r="U142">
            <v>109161.467029348</v>
          </cell>
          <cell r="V142">
            <v>106674.435</v>
          </cell>
          <cell r="W142">
            <v>98946.842999999993</v>
          </cell>
          <cell r="X142">
            <v>102730.217</v>
          </cell>
          <cell r="Y142">
            <v>109613.8924</v>
          </cell>
          <cell r="Z142">
            <v>116912.27899999999</v>
          </cell>
          <cell r="AA142">
            <v>105825</v>
          </cell>
          <cell r="AB142">
            <v>97015</v>
          </cell>
          <cell r="AC142">
            <v>95625</v>
          </cell>
          <cell r="AD142">
            <v>105825</v>
          </cell>
          <cell r="AE142">
            <v>1262343.030929348</v>
          </cell>
          <cell r="AF142">
            <v>93000</v>
          </cell>
          <cell r="AG142">
            <v>79050</v>
          </cell>
          <cell r="AH142">
            <v>97650</v>
          </cell>
          <cell r="AI142">
            <v>97650</v>
          </cell>
          <cell r="AJ142">
            <v>102300</v>
          </cell>
          <cell r="AK142">
            <v>97649.999999999985</v>
          </cell>
          <cell r="AL142">
            <v>102300.00000000001</v>
          </cell>
          <cell r="AM142">
            <v>102300</v>
          </cell>
          <cell r="AN142">
            <v>102300</v>
          </cell>
          <cell r="AO142">
            <v>106950</v>
          </cell>
          <cell r="AP142">
            <v>102300</v>
          </cell>
          <cell r="AQ142">
            <v>111600</v>
          </cell>
          <cell r="AR142">
            <v>1195050</v>
          </cell>
          <cell r="AS142">
            <v>102300</v>
          </cell>
          <cell r="AT142">
            <v>88349.999999999985</v>
          </cell>
          <cell r="AU142">
            <v>97650</v>
          </cell>
          <cell r="AV142">
            <v>92999.999999999985</v>
          </cell>
          <cell r="AW142">
            <v>97650</v>
          </cell>
          <cell r="AX142">
            <v>93000</v>
          </cell>
          <cell r="AY142">
            <v>97650</v>
          </cell>
          <cell r="AZ142">
            <v>97650</v>
          </cell>
          <cell r="BA142">
            <v>93000</v>
          </cell>
          <cell r="BB142">
            <v>97650</v>
          </cell>
          <cell r="BC142">
            <v>97650</v>
          </cell>
          <cell r="BD142">
            <v>102300</v>
          </cell>
          <cell r="BE142">
            <v>1157850</v>
          </cell>
          <cell r="BF142">
            <v>916050</v>
          </cell>
          <cell r="BG142">
            <v>947858.5643762704</v>
          </cell>
          <cell r="BH142">
            <v>627418.78614906408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6106570.3814546829</v>
          </cell>
        </row>
        <row r="143">
          <cell r="A143" t="str">
            <v>OreMilled_2</v>
          </cell>
          <cell r="B143" t="str">
            <v xml:space="preserve"> Ore milled - Mill 2</v>
          </cell>
          <cell r="C143" t="str">
            <v>tonne</v>
          </cell>
          <cell r="D143"/>
          <cell r="E143"/>
          <cell r="F143" t="str">
            <v>95010_M2</v>
          </cell>
          <cell r="G143"/>
          <cell r="H143"/>
          <cell r="I143"/>
          <cell r="J143"/>
          <cell r="K143"/>
          <cell r="L143"/>
          <cell r="M143"/>
          <cell r="N143" t="str">
            <v>Stats_088</v>
          </cell>
          <cell r="O143"/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0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>
            <v>0</v>
          </cell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>
            <v>0</v>
          </cell>
          <cell r="BF143"/>
          <cell r="BG143"/>
          <cell r="BH143"/>
          <cell r="BI143"/>
          <cell r="BJ143"/>
          <cell r="BK143"/>
          <cell r="BL143"/>
          <cell r="BM143"/>
          <cell r="BN143">
            <v>0</v>
          </cell>
        </row>
        <row r="144">
          <cell r="A144" t="str">
            <v>OreMilled_3</v>
          </cell>
          <cell r="B144" t="str">
            <v xml:space="preserve"> Ore milled - Mill 3</v>
          </cell>
          <cell r="C144" t="str">
            <v>tonne</v>
          </cell>
          <cell r="D144"/>
          <cell r="E144"/>
          <cell r="F144" t="str">
            <v>95010_M3</v>
          </cell>
          <cell r="G144"/>
          <cell r="H144"/>
          <cell r="I144"/>
          <cell r="J144"/>
          <cell r="K144"/>
          <cell r="L144"/>
          <cell r="M144"/>
          <cell r="N144"/>
          <cell r="O144"/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0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>
            <v>0</v>
          </cell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>
            <v>0</v>
          </cell>
          <cell r="BF144"/>
          <cell r="BG144"/>
          <cell r="BH144"/>
          <cell r="BI144"/>
          <cell r="BJ144"/>
          <cell r="BK144"/>
          <cell r="BL144"/>
          <cell r="BM144"/>
          <cell r="BN144">
            <v>0</v>
          </cell>
        </row>
        <row r="145">
          <cell r="A145" t="str">
            <v>OreLeached</v>
          </cell>
          <cell r="B145" t="str">
            <v>Ore leached</v>
          </cell>
          <cell r="C145" t="str">
            <v>tonne</v>
          </cell>
          <cell r="D145"/>
          <cell r="E145"/>
          <cell r="F145" t="str">
            <v>95030</v>
          </cell>
          <cell r="G145"/>
          <cell r="H145"/>
          <cell r="I145"/>
          <cell r="J145"/>
          <cell r="K145"/>
          <cell r="L145"/>
          <cell r="M145"/>
          <cell r="N145" t="str">
            <v>Stats_090</v>
          </cell>
          <cell r="O145"/>
          <cell r="P145"/>
          <cell r="Q145"/>
          <cell r="R145"/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</row>
        <row r="146">
          <cell r="A146" t="str">
            <v>OreLeached_1</v>
          </cell>
          <cell r="B146" t="str">
            <v xml:space="preserve"> Ore leached - Pad 1</v>
          </cell>
          <cell r="C146" t="str">
            <v>tonne</v>
          </cell>
          <cell r="D146"/>
          <cell r="E146"/>
          <cell r="F146" t="str">
            <v>95030_P1</v>
          </cell>
          <cell r="G146"/>
          <cell r="H146"/>
          <cell r="I146"/>
          <cell r="J146"/>
          <cell r="K146"/>
          <cell r="L146"/>
          <cell r="M146"/>
          <cell r="N146" t="str">
            <v>Stats_091</v>
          </cell>
          <cell r="O146"/>
          <cell r="P146"/>
          <cell r="Q146"/>
          <cell r="R146"/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</row>
        <row r="147">
          <cell r="A147" t="str">
            <v>OreLeached_2</v>
          </cell>
          <cell r="B147" t="str">
            <v xml:space="preserve"> Ore leached - Pad 2 </v>
          </cell>
          <cell r="C147" t="str">
            <v>tonne</v>
          </cell>
          <cell r="D147"/>
          <cell r="E147"/>
          <cell r="F147" t="str">
            <v>95030_P2</v>
          </cell>
          <cell r="G147"/>
          <cell r="H147"/>
          <cell r="I147"/>
          <cell r="J147"/>
          <cell r="K147"/>
          <cell r="L147"/>
          <cell r="M147"/>
          <cell r="N147" t="str">
            <v>Stats_092</v>
          </cell>
          <cell r="O147"/>
          <cell r="P147"/>
          <cell r="Q147"/>
          <cell r="R147"/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</row>
        <row r="148">
          <cell r="A148" t="str">
            <v>OreLeached_3</v>
          </cell>
          <cell r="B148" t="str">
            <v xml:space="preserve"> Ore leached - Pad 3</v>
          </cell>
          <cell r="C148" t="str">
            <v>tonne</v>
          </cell>
          <cell r="D148"/>
          <cell r="E148"/>
          <cell r="F148" t="str">
            <v>95030_P3</v>
          </cell>
          <cell r="G148"/>
          <cell r="H148"/>
          <cell r="I148"/>
          <cell r="J148"/>
          <cell r="K148"/>
          <cell r="L148"/>
          <cell r="M148"/>
          <cell r="N148" t="str">
            <v>Stats_093</v>
          </cell>
          <cell r="O148"/>
          <cell r="P148"/>
          <cell r="Q148"/>
          <cell r="R148"/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</row>
        <row r="149">
          <cell r="A149" t="str">
            <v>OreLeachRP</v>
          </cell>
          <cell r="B149" t="str">
            <v>Ore leached - RPAD to DPAD Transfer</v>
          </cell>
          <cell r="C149" t="str">
            <v>tonne</v>
          </cell>
          <cell r="D149"/>
          <cell r="E149"/>
          <cell r="F149" t="str">
            <v>95030_TRF</v>
          </cell>
          <cell r="G149"/>
          <cell r="H149"/>
          <cell r="I149"/>
          <cell r="J149"/>
          <cell r="K149"/>
          <cell r="L149"/>
          <cell r="M149"/>
          <cell r="N149" t="str">
            <v>Stats_000</v>
          </cell>
          <cell r="O149"/>
          <cell r="P149"/>
          <cell r="Q149"/>
          <cell r="R149"/>
          <cell r="S149"/>
          <cell r="T149"/>
          <cell r="U149"/>
          <cell r="V149"/>
          <cell r="W149"/>
          <cell r="X149"/>
          <cell r="Y149"/>
          <cell r="Z149"/>
          <cell r="AA149"/>
          <cell r="AB149"/>
          <cell r="AC149"/>
          <cell r="AD149"/>
          <cell r="AE149">
            <v>0</v>
          </cell>
          <cell r="AF149"/>
          <cell r="AG149"/>
          <cell r="AH149"/>
          <cell r="AI149"/>
          <cell r="AJ149"/>
          <cell r="AK149"/>
          <cell r="AL149"/>
          <cell r="AM149"/>
          <cell r="AN149"/>
          <cell r="AO149"/>
          <cell r="AP149"/>
          <cell r="AQ149"/>
          <cell r="AR149">
            <v>0</v>
          </cell>
          <cell r="AS149"/>
          <cell r="AT149"/>
          <cell r="AU149"/>
          <cell r="AV149"/>
          <cell r="AW149"/>
          <cell r="AX149"/>
          <cell r="AY149"/>
          <cell r="AZ149"/>
          <cell r="BA149"/>
          <cell r="BB149"/>
          <cell r="BC149"/>
          <cell r="BD149"/>
          <cell r="BE149">
            <v>0</v>
          </cell>
          <cell r="BF149"/>
          <cell r="BG149"/>
          <cell r="BH149"/>
          <cell r="BI149"/>
          <cell r="BJ149"/>
          <cell r="BK149"/>
          <cell r="BL149"/>
          <cell r="BM149"/>
          <cell r="BN149">
            <v>0</v>
          </cell>
        </row>
        <row r="150">
          <cell r="A150" t="str">
            <v>Ore_Proc</v>
          </cell>
          <cell r="B150" t="str">
            <v xml:space="preserve"> Ore Processed</v>
          </cell>
          <cell r="C150" t="str">
            <v>tonne</v>
          </cell>
          <cell r="D150"/>
          <cell r="E150"/>
          <cell r="F150" t="str">
            <v>OREPROC</v>
          </cell>
          <cell r="G150"/>
          <cell r="H150"/>
          <cell r="I150"/>
          <cell r="J150"/>
          <cell r="K150"/>
          <cell r="L150"/>
          <cell r="M150"/>
          <cell r="N150" t="str">
            <v>Stats_094</v>
          </cell>
          <cell r="O150"/>
          <cell r="P150"/>
          <cell r="Q150"/>
          <cell r="R150"/>
          <cell r="S150">
            <v>112758.60799999999</v>
          </cell>
          <cell r="T150">
            <v>101255.2895</v>
          </cell>
          <cell r="U150">
            <v>109161.467029348</v>
          </cell>
          <cell r="V150">
            <v>106674.435</v>
          </cell>
          <cell r="W150">
            <v>98946.842999999993</v>
          </cell>
          <cell r="X150">
            <v>102730.217</v>
          </cell>
          <cell r="Y150">
            <v>109613.8924</v>
          </cell>
          <cell r="Z150">
            <v>116912.27899999999</v>
          </cell>
          <cell r="AA150">
            <v>105825</v>
          </cell>
          <cell r="AB150">
            <v>97015</v>
          </cell>
          <cell r="AC150">
            <v>95625</v>
          </cell>
          <cell r="AD150">
            <v>105825</v>
          </cell>
          <cell r="AE150">
            <v>1262343.030929348</v>
          </cell>
          <cell r="AF150">
            <v>93000</v>
          </cell>
          <cell r="AG150">
            <v>79050</v>
          </cell>
          <cell r="AH150">
            <v>97650</v>
          </cell>
          <cell r="AI150">
            <v>97650</v>
          </cell>
          <cell r="AJ150">
            <v>102300</v>
          </cell>
          <cell r="AK150">
            <v>97649.999999999985</v>
          </cell>
          <cell r="AL150">
            <v>102300.00000000001</v>
          </cell>
          <cell r="AM150">
            <v>102300</v>
          </cell>
          <cell r="AN150">
            <v>102300</v>
          </cell>
          <cell r="AO150">
            <v>106950</v>
          </cell>
          <cell r="AP150">
            <v>102300</v>
          </cell>
          <cell r="AQ150">
            <v>111600</v>
          </cell>
          <cell r="AR150">
            <v>1195050</v>
          </cell>
          <cell r="AS150">
            <v>102300</v>
          </cell>
          <cell r="AT150">
            <v>88349.999999999985</v>
          </cell>
          <cell r="AU150">
            <v>97650</v>
          </cell>
          <cell r="AV150">
            <v>92999.999999999985</v>
          </cell>
          <cell r="AW150">
            <v>97650</v>
          </cell>
          <cell r="AX150">
            <v>93000</v>
          </cell>
          <cell r="AY150">
            <v>97650</v>
          </cell>
          <cell r="AZ150">
            <v>97650</v>
          </cell>
          <cell r="BA150">
            <v>93000</v>
          </cell>
          <cell r="BB150">
            <v>97650</v>
          </cell>
          <cell r="BC150">
            <v>97650</v>
          </cell>
          <cell r="BD150">
            <v>102300</v>
          </cell>
          <cell r="BE150">
            <v>1157850</v>
          </cell>
          <cell r="BF150">
            <v>916050</v>
          </cell>
          <cell r="BG150">
            <v>947858.5643762704</v>
          </cell>
          <cell r="BH150">
            <v>627418.78614906408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6106570.3814546829</v>
          </cell>
        </row>
        <row r="151">
          <cell r="A151" t="str">
            <v>AuGr</v>
          </cell>
          <cell r="B151" t="str">
            <v>Au grade</v>
          </cell>
          <cell r="C151" t="str">
            <v>g/t</v>
          </cell>
          <cell r="D151"/>
          <cell r="E151"/>
          <cell r="F151" t="str">
            <v>AU_HEADGRD</v>
          </cell>
          <cell r="G151"/>
          <cell r="H151"/>
          <cell r="I151"/>
          <cell r="J151"/>
          <cell r="K151"/>
          <cell r="L151"/>
          <cell r="M151"/>
          <cell r="N151" t="str">
            <v>Stats_095</v>
          </cell>
          <cell r="O151"/>
          <cell r="P151"/>
          <cell r="Q151"/>
          <cell r="R151"/>
          <cell r="S151">
            <v>7.8209999999999997</v>
          </cell>
          <cell r="T151">
            <v>8.5570000000000004</v>
          </cell>
          <cell r="U151">
            <v>7.93</v>
          </cell>
          <cell r="V151">
            <v>7.8449999999999998</v>
          </cell>
          <cell r="W151">
            <v>8.7439999999999998</v>
          </cell>
          <cell r="X151">
            <v>7.7519999999999998</v>
          </cell>
          <cell r="Y151">
            <v>8.2870000000000008</v>
          </cell>
          <cell r="Z151">
            <v>8.3409999999999993</v>
          </cell>
          <cell r="AA151">
            <v>8.6708884343813626</v>
          </cell>
          <cell r="AB151">
            <v>9.1643920248503132</v>
          </cell>
          <cell r="AC151">
            <v>9.5382891093997486</v>
          </cell>
          <cell r="AD151">
            <v>8.76101854548609</v>
          </cell>
          <cell r="AE151">
            <v>8.4302310292457427</v>
          </cell>
          <cell r="AF151">
            <v>10.438649295824241</v>
          </cell>
          <cell r="AG151">
            <v>10.486153570854757</v>
          </cell>
          <cell r="AH151">
            <v>9.6534095709793633</v>
          </cell>
          <cell r="AI151">
            <v>9.2906936057902136</v>
          </cell>
          <cell r="AJ151">
            <v>9.1747831969732871</v>
          </cell>
          <cell r="AK151">
            <v>9.4885266844360956</v>
          </cell>
          <cell r="AL151">
            <v>8.9973578315901808</v>
          </cell>
          <cell r="AM151">
            <v>9.056987798836678</v>
          </cell>
          <cell r="AN151">
            <v>9.9756045445231152</v>
          </cell>
          <cell r="AO151">
            <v>8.5564839475132271</v>
          </cell>
          <cell r="AP151">
            <v>9.0429247216121791</v>
          </cell>
          <cell r="AQ151">
            <v>8.1578304698995705</v>
          </cell>
          <cell r="AR151">
            <v>9.3157912989669587</v>
          </cell>
          <cell r="AS151">
            <v>9.1940699995802877</v>
          </cell>
          <cell r="AT151">
            <v>9.23595947801644</v>
          </cell>
          <cell r="AU151">
            <v>9.2073441288753717</v>
          </cell>
          <cell r="AV151">
            <v>9.2209364197173791</v>
          </cell>
          <cell r="AW151">
            <v>9.2073441288753717</v>
          </cell>
          <cell r="AX151">
            <v>9.1906588782399314</v>
          </cell>
          <cell r="AY151">
            <v>9.17754718329439</v>
          </cell>
          <cell r="AZ151">
            <v>9.17754718329439</v>
          </cell>
          <cell r="BA151">
            <v>9.1906588782399314</v>
          </cell>
          <cell r="BB151">
            <v>9.17754718329439</v>
          </cell>
          <cell r="BC151">
            <v>9.17754718329439</v>
          </cell>
          <cell r="BD151">
            <v>9.1656274606166264</v>
          </cell>
          <cell r="BE151">
            <v>9.1930284118075658</v>
          </cell>
          <cell r="BF151">
            <v>9.6361523267295563</v>
          </cell>
          <cell r="BG151">
            <v>8.1683658552041187</v>
          </cell>
          <cell r="BH151">
            <v>4.7752064506092742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8.5128855620457102</v>
          </cell>
        </row>
        <row r="152">
          <cell r="A152" t="str">
            <v>AuGr_Mill</v>
          </cell>
          <cell r="B152" t="str">
            <v>Au grade - mill</v>
          </cell>
          <cell r="C152" t="str">
            <v>g/t</v>
          </cell>
          <cell r="D152"/>
          <cell r="E152"/>
          <cell r="F152" t="str">
            <v>95100</v>
          </cell>
          <cell r="G152"/>
          <cell r="H152"/>
          <cell r="I152"/>
          <cell r="J152"/>
          <cell r="K152"/>
          <cell r="L152"/>
          <cell r="M152"/>
          <cell r="N152" t="str">
            <v>Stats_096</v>
          </cell>
          <cell r="O152"/>
          <cell r="P152"/>
          <cell r="Q152"/>
          <cell r="R152"/>
          <cell r="S152">
            <v>7.8209999999999997</v>
          </cell>
          <cell r="T152">
            <v>8.5565604185000002</v>
          </cell>
          <cell r="U152">
            <v>7.9303762387000001</v>
          </cell>
          <cell r="V152">
            <v>7.8449999999999998</v>
          </cell>
          <cell r="W152">
            <v>8.7439999999999998</v>
          </cell>
          <cell r="X152">
            <v>7.7519999999999998</v>
          </cell>
          <cell r="Y152">
            <v>8.2872392121999994</v>
          </cell>
          <cell r="Z152">
            <v>8.3409999999999993</v>
          </cell>
          <cell r="AA152">
            <v>8.6708884343813626</v>
          </cell>
          <cell r="AB152">
            <v>9.1643920248503132</v>
          </cell>
          <cell r="AC152">
            <v>9.5382891093997486</v>
          </cell>
          <cell r="AD152">
            <v>8.76101854548609</v>
          </cell>
          <cell r="AE152">
            <v>8.4302490764771179</v>
          </cell>
          <cell r="AF152">
            <v>10.438649295824241</v>
          </cell>
          <cell r="AG152">
            <v>10.486153570854757</v>
          </cell>
          <cell r="AH152">
            <v>9.6534095709793633</v>
          </cell>
          <cell r="AI152">
            <v>9.2906936057902136</v>
          </cell>
          <cell r="AJ152">
            <v>9.1747831969732871</v>
          </cell>
          <cell r="AK152">
            <v>9.4885266844360956</v>
          </cell>
          <cell r="AL152">
            <v>8.9973578315901808</v>
          </cell>
          <cell r="AM152">
            <v>9.056987798836678</v>
          </cell>
          <cell r="AN152">
            <v>9.9756045445231152</v>
          </cell>
          <cell r="AO152">
            <v>8.5564839475132271</v>
          </cell>
          <cell r="AP152">
            <v>9.0429247216121791</v>
          </cell>
          <cell r="AQ152">
            <v>8.1578304698995705</v>
          </cell>
          <cell r="AR152">
            <v>9.3157912989669587</v>
          </cell>
          <cell r="AS152">
            <v>9.1940699995802877</v>
          </cell>
          <cell r="AT152">
            <v>9.23595947801644</v>
          </cell>
          <cell r="AU152">
            <v>9.2073441288753717</v>
          </cell>
          <cell r="AV152">
            <v>9.2209364197173791</v>
          </cell>
          <cell r="AW152">
            <v>9.2073441288753717</v>
          </cell>
          <cell r="AX152">
            <v>9.1906588782399314</v>
          </cell>
          <cell r="AY152">
            <v>9.17754718329439</v>
          </cell>
          <cell r="AZ152">
            <v>9.17754718329439</v>
          </cell>
          <cell r="BA152">
            <v>9.1906588782399314</v>
          </cell>
          <cell r="BB152">
            <v>9.17754718329439</v>
          </cell>
          <cell r="BC152">
            <v>9.17754718329439</v>
          </cell>
          <cell r="BD152">
            <v>9.1656274606166264</v>
          </cell>
          <cell r="BE152">
            <v>9.1930284118075658</v>
          </cell>
          <cell r="BF152">
            <v>9.6361523267295563</v>
          </cell>
          <cell r="BG152">
            <v>8.1683658552041187</v>
          </cell>
          <cell r="BH152">
            <v>4.7752064506092742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8.5128892927481061</v>
          </cell>
        </row>
        <row r="153">
          <cell r="A153" t="str">
            <v>AuGr_Mill1</v>
          </cell>
          <cell r="B153" t="str">
            <v xml:space="preserve"> Au grade - mill plant 1 </v>
          </cell>
          <cell r="C153" t="str">
            <v>g/t</v>
          </cell>
          <cell r="D153"/>
          <cell r="E153"/>
          <cell r="F153" t="str">
            <v>95100_M1</v>
          </cell>
          <cell r="G153"/>
          <cell r="H153"/>
          <cell r="I153"/>
          <cell r="J153"/>
          <cell r="K153"/>
          <cell r="L153"/>
          <cell r="M153"/>
          <cell r="N153" t="str">
            <v>Stats_097</v>
          </cell>
          <cell r="O153"/>
          <cell r="P153"/>
          <cell r="Q153"/>
          <cell r="R153"/>
          <cell r="S153">
            <v>7.8209999999999997</v>
          </cell>
          <cell r="T153">
            <v>8.5565604185000002</v>
          </cell>
          <cell r="U153">
            <v>7.9303762387000001</v>
          </cell>
          <cell r="V153">
            <v>7.8449999999999998</v>
          </cell>
          <cell r="W153">
            <v>8.7439999999999998</v>
          </cell>
          <cell r="X153">
            <v>7.7519999999999998</v>
          </cell>
          <cell r="Y153">
            <v>8.2872392121999994</v>
          </cell>
          <cell r="Z153">
            <v>8.3409999999999993</v>
          </cell>
          <cell r="AA153">
            <v>8.6708884343813626</v>
          </cell>
          <cell r="AB153">
            <v>9.1643920248503132</v>
          </cell>
          <cell r="AC153">
            <v>9.5382891093997486</v>
          </cell>
          <cell r="AD153">
            <v>8.76101854548609</v>
          </cell>
          <cell r="AE153">
            <v>8.4302490764771179</v>
          </cell>
          <cell r="AF153">
            <v>10.438649295824241</v>
          </cell>
          <cell r="AG153">
            <v>10.486153570854757</v>
          </cell>
          <cell r="AH153">
            <v>9.6534095709793633</v>
          </cell>
          <cell r="AI153">
            <v>9.2906936057902136</v>
          </cell>
          <cell r="AJ153">
            <v>9.1747831969732871</v>
          </cell>
          <cell r="AK153">
            <v>9.4885266844360956</v>
          </cell>
          <cell r="AL153">
            <v>8.9973578315901808</v>
          </cell>
          <cell r="AM153">
            <v>9.056987798836678</v>
          </cell>
          <cell r="AN153">
            <v>9.9756045445231152</v>
          </cell>
          <cell r="AO153">
            <v>8.5564839475132271</v>
          </cell>
          <cell r="AP153">
            <v>9.0429247216121791</v>
          </cell>
          <cell r="AQ153">
            <v>8.1578304698995705</v>
          </cell>
          <cell r="AR153">
            <v>9.3157912989669587</v>
          </cell>
          <cell r="AS153">
            <v>9.1940699995802877</v>
          </cell>
          <cell r="AT153">
            <v>9.23595947801644</v>
          </cell>
          <cell r="AU153">
            <v>9.2073441288753717</v>
          </cell>
          <cell r="AV153">
            <v>9.2209364197173791</v>
          </cell>
          <cell r="AW153">
            <v>9.2073441288753717</v>
          </cell>
          <cell r="AX153">
            <v>9.1906588782399314</v>
          </cell>
          <cell r="AY153">
            <v>9.17754718329439</v>
          </cell>
          <cell r="AZ153">
            <v>9.17754718329439</v>
          </cell>
          <cell r="BA153">
            <v>9.1906588782399314</v>
          </cell>
          <cell r="BB153">
            <v>9.17754718329439</v>
          </cell>
          <cell r="BC153">
            <v>9.17754718329439</v>
          </cell>
          <cell r="BD153">
            <v>9.1656274606166264</v>
          </cell>
          <cell r="BE153">
            <v>9.1930284118075658</v>
          </cell>
          <cell r="BF153">
            <v>9.6361523267295563</v>
          </cell>
          <cell r="BG153">
            <v>8.1683658552041187</v>
          </cell>
          <cell r="BH153">
            <v>4.7752064506092742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8.5128892927481061</v>
          </cell>
        </row>
        <row r="154">
          <cell r="A154" t="str">
            <v>AuGr_Mill2</v>
          </cell>
          <cell r="B154" t="str">
            <v xml:space="preserve"> Au grade - mill plant 2 </v>
          </cell>
          <cell r="C154" t="str">
            <v>g/t</v>
          </cell>
          <cell r="D154"/>
          <cell r="E154"/>
          <cell r="F154" t="str">
            <v>95100_M2</v>
          </cell>
          <cell r="G154"/>
          <cell r="H154"/>
          <cell r="I154"/>
          <cell r="J154"/>
          <cell r="K154"/>
          <cell r="L154"/>
          <cell r="M154"/>
          <cell r="N154" t="str">
            <v>Stats_098</v>
          </cell>
          <cell r="O154"/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/>
          <cell r="AA154"/>
          <cell r="AB154"/>
          <cell r="AC154"/>
          <cell r="AD154"/>
          <cell r="AE154">
            <v>0</v>
          </cell>
          <cell r="AF154"/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/>
          <cell r="AR154">
            <v>0</v>
          </cell>
          <cell r="AS154"/>
          <cell r="AT154"/>
          <cell r="AU154"/>
          <cell r="AV154"/>
          <cell r="AW154"/>
          <cell r="AX154"/>
          <cell r="AY154"/>
          <cell r="AZ154"/>
          <cell r="BA154"/>
          <cell r="BB154"/>
          <cell r="BC154"/>
          <cell r="BD154"/>
          <cell r="BE154">
            <v>0</v>
          </cell>
          <cell r="BF154"/>
          <cell r="BG154"/>
          <cell r="BH154"/>
          <cell r="BI154"/>
          <cell r="BJ154"/>
          <cell r="BK154"/>
          <cell r="BL154"/>
          <cell r="BM154"/>
          <cell r="BN154">
            <v>0</v>
          </cell>
        </row>
        <row r="155">
          <cell r="A155" t="str">
            <v>AuGr_Mill3</v>
          </cell>
          <cell r="B155" t="str">
            <v xml:space="preserve"> Au grade - mill plant 3</v>
          </cell>
          <cell r="C155" t="str">
            <v>g/t</v>
          </cell>
          <cell r="D155"/>
          <cell r="E155"/>
          <cell r="F155" t="str">
            <v>95100_M3</v>
          </cell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>
            <v>0</v>
          </cell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>
            <v>0</v>
          </cell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>
            <v>0</v>
          </cell>
          <cell r="BF155"/>
          <cell r="BG155"/>
          <cell r="BH155"/>
          <cell r="BI155"/>
          <cell r="BJ155"/>
          <cell r="BK155"/>
          <cell r="BL155"/>
          <cell r="BM155"/>
          <cell r="BN155">
            <v>0</v>
          </cell>
        </row>
        <row r="156">
          <cell r="A156" t="str">
            <v>AuGr_Pad</v>
          </cell>
          <cell r="B156" t="str">
            <v>Au grade - leach</v>
          </cell>
          <cell r="C156" t="str">
            <v>g/t</v>
          </cell>
          <cell r="D156"/>
          <cell r="E156"/>
          <cell r="F156" t="str">
            <v>95100_L</v>
          </cell>
          <cell r="G156"/>
          <cell r="H156"/>
          <cell r="I156"/>
          <cell r="J156"/>
          <cell r="K156"/>
          <cell r="L156"/>
          <cell r="M156"/>
          <cell r="N156" t="str">
            <v>Stats_101</v>
          </cell>
          <cell r="O156"/>
          <cell r="P156"/>
          <cell r="Q156"/>
          <cell r="R156"/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</row>
        <row r="157">
          <cell r="A157" t="str">
            <v>AuGr_Pad1</v>
          </cell>
          <cell r="B157" t="str">
            <v xml:space="preserve"> Au grade - pad 1 </v>
          </cell>
          <cell r="C157" t="str">
            <v>g/t</v>
          </cell>
          <cell r="D157"/>
          <cell r="E157"/>
          <cell r="F157" t="str">
            <v>95100_P1</v>
          </cell>
          <cell r="G157"/>
          <cell r="H157"/>
          <cell r="I157"/>
          <cell r="J157"/>
          <cell r="K157"/>
          <cell r="L157"/>
          <cell r="M157"/>
          <cell r="N157" t="str">
            <v>Stats_102</v>
          </cell>
          <cell r="O157"/>
          <cell r="P157"/>
          <cell r="Q157"/>
          <cell r="R157"/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</row>
        <row r="158">
          <cell r="A158" t="str">
            <v>AuGr_Pad2</v>
          </cell>
          <cell r="B158" t="str">
            <v xml:space="preserve"> Au grade - pad 2 </v>
          </cell>
          <cell r="C158" t="str">
            <v>g/t</v>
          </cell>
          <cell r="D158"/>
          <cell r="E158"/>
          <cell r="F158" t="str">
            <v>95100_P2</v>
          </cell>
          <cell r="G158"/>
          <cell r="H158"/>
          <cell r="I158"/>
          <cell r="J158"/>
          <cell r="K158"/>
          <cell r="L158"/>
          <cell r="M158"/>
          <cell r="N158" t="str">
            <v>Stats_103</v>
          </cell>
          <cell r="O158"/>
          <cell r="P158"/>
          <cell r="Q158"/>
          <cell r="R158"/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</row>
        <row r="159">
          <cell r="A159" t="str">
            <v>AuGr_Pad3</v>
          </cell>
          <cell r="B159" t="str">
            <v xml:space="preserve"> Au grade - pad 3</v>
          </cell>
          <cell r="C159" t="str">
            <v>g/t</v>
          </cell>
          <cell r="D159"/>
          <cell r="E159"/>
          <cell r="F159" t="str">
            <v>95100_P3</v>
          </cell>
          <cell r="G159"/>
          <cell r="H159"/>
          <cell r="I159"/>
          <cell r="J159"/>
          <cell r="K159"/>
          <cell r="L159"/>
          <cell r="M159"/>
          <cell r="N159" t="str">
            <v>Stats_104</v>
          </cell>
          <cell r="O159"/>
          <cell r="P159"/>
          <cell r="Q159"/>
          <cell r="R159"/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</row>
        <row r="160">
          <cell r="A160" t="str">
            <v>AuGr_Tran</v>
          </cell>
          <cell r="B160" t="str">
            <v xml:space="preserve"> Au grade - RPAD to DPAD Transfer</v>
          </cell>
          <cell r="C160" t="str">
            <v>g/t</v>
          </cell>
          <cell r="D160"/>
          <cell r="E160"/>
          <cell r="F160" t="str">
            <v>95100_TRF</v>
          </cell>
          <cell r="G160"/>
          <cell r="H160"/>
          <cell r="I160"/>
          <cell r="J160"/>
          <cell r="K160"/>
          <cell r="L160"/>
          <cell r="M160"/>
          <cell r="N160" t="str">
            <v>Stats_105</v>
          </cell>
          <cell r="O160"/>
          <cell r="P160"/>
          <cell r="Q160"/>
          <cell r="R160"/>
          <cell r="S160"/>
          <cell r="T160"/>
          <cell r="U160"/>
          <cell r="V160"/>
          <cell r="W160"/>
          <cell r="X160"/>
          <cell r="Y160"/>
          <cell r="Z160"/>
          <cell r="AA160"/>
          <cell r="AB160"/>
          <cell r="AC160"/>
          <cell r="AD160"/>
          <cell r="AE160">
            <v>0</v>
          </cell>
          <cell r="AF160"/>
          <cell r="AG160"/>
          <cell r="AH160"/>
          <cell r="AI160"/>
          <cell r="AJ160"/>
          <cell r="AK160"/>
          <cell r="AL160"/>
          <cell r="AM160"/>
          <cell r="AN160"/>
          <cell r="AO160"/>
          <cell r="AP160"/>
          <cell r="AQ160"/>
          <cell r="AR160">
            <v>0</v>
          </cell>
          <cell r="AS160"/>
          <cell r="AT160"/>
          <cell r="AU160"/>
          <cell r="AV160"/>
          <cell r="AW160"/>
          <cell r="AX160"/>
          <cell r="AY160"/>
          <cell r="AZ160"/>
          <cell r="BA160"/>
          <cell r="BB160"/>
          <cell r="BC160"/>
          <cell r="BD160"/>
          <cell r="BE160">
            <v>0</v>
          </cell>
          <cell r="BF160"/>
          <cell r="BG160"/>
          <cell r="BH160"/>
          <cell r="BI160"/>
          <cell r="BJ160"/>
          <cell r="BK160"/>
          <cell r="BL160"/>
          <cell r="BM160"/>
          <cell r="BN160">
            <v>0</v>
          </cell>
        </row>
        <row r="161">
          <cell r="A161" t="str">
            <v>AgGr</v>
          </cell>
          <cell r="B161" t="str">
            <v xml:space="preserve"> Ag grade </v>
          </cell>
          <cell r="C161" t="str">
            <v>g/t</v>
          </cell>
          <cell r="D161"/>
          <cell r="E161"/>
          <cell r="F161" t="str">
            <v>AG_HEADGRD</v>
          </cell>
          <cell r="G161"/>
          <cell r="H161"/>
          <cell r="I161"/>
          <cell r="J161"/>
          <cell r="K161"/>
          <cell r="L161"/>
          <cell r="M161"/>
          <cell r="N161" t="str">
            <v>Stats_000</v>
          </cell>
          <cell r="O161"/>
          <cell r="P161"/>
          <cell r="Q161"/>
          <cell r="R161"/>
          <cell r="S161">
            <v>97.471999999999994</v>
          </cell>
          <cell r="T161">
            <v>80.542000000000002</v>
          </cell>
          <cell r="U161">
            <v>78.424999999999997</v>
          </cell>
          <cell r="V161">
            <v>93.909000000000006</v>
          </cell>
          <cell r="W161">
            <v>92.266999999999996</v>
          </cell>
          <cell r="X161">
            <v>80.241</v>
          </cell>
          <cell r="Y161">
            <v>90.516999999999996</v>
          </cell>
          <cell r="Z161">
            <v>86.040999999999997</v>
          </cell>
          <cell r="AA161">
            <v>83.19</v>
          </cell>
          <cell r="AB161">
            <v>99.38</v>
          </cell>
          <cell r="AC161">
            <v>91.11</v>
          </cell>
          <cell r="AD161">
            <v>86.93</v>
          </cell>
          <cell r="AE161">
            <v>88.276603629066443</v>
          </cell>
          <cell r="AF161">
            <v>73.105987525259707</v>
          </cell>
          <cell r="AG161">
            <v>68.700389246119158</v>
          </cell>
          <cell r="AH161">
            <v>80.574196943050396</v>
          </cell>
          <cell r="AI161">
            <v>85.963423700802238</v>
          </cell>
          <cell r="AJ161">
            <v>90.670159258263425</v>
          </cell>
          <cell r="AK161">
            <v>99.878980377332468</v>
          </cell>
          <cell r="AL161">
            <v>93.243158823816799</v>
          </cell>
          <cell r="AM161">
            <v>88.456065891527786</v>
          </cell>
          <cell r="AN161">
            <v>95.87587291348008</v>
          </cell>
          <cell r="AO161">
            <v>93.97036487720672</v>
          </cell>
          <cell r="AP161">
            <v>89.604229879161764</v>
          </cell>
          <cell r="AQ161">
            <v>96.162804180710296</v>
          </cell>
          <cell r="AR161">
            <v>88.586340040873182</v>
          </cell>
          <cell r="AS161">
            <v>101.14288477276615</v>
          </cell>
          <cell r="AT161">
            <v>102.38758390182561</v>
          </cell>
          <cell r="AU161">
            <v>101.53731071907613</v>
          </cell>
          <cell r="AV161">
            <v>101.94119048088214</v>
          </cell>
          <cell r="AW161">
            <v>101.53731071907613</v>
          </cell>
          <cell r="AX161">
            <v>101.04152710683263</v>
          </cell>
          <cell r="AY161">
            <v>100.65192771604332</v>
          </cell>
          <cell r="AZ161">
            <v>100.65192771604332</v>
          </cell>
          <cell r="BA161">
            <v>101.04152710683263</v>
          </cell>
          <cell r="BB161">
            <v>100.65192771604332</v>
          </cell>
          <cell r="BC161">
            <v>100.65192771604332</v>
          </cell>
          <cell r="BD161">
            <v>100.29774645168936</v>
          </cell>
          <cell r="BE161">
            <v>101.11193515386545</v>
          </cell>
          <cell r="BF161">
            <v>119.52075283279886</v>
          </cell>
          <cell r="BG161">
            <v>81.087293420842983</v>
          </cell>
          <cell r="BH161">
            <v>70.326626690002286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92.497653805765339</v>
          </cell>
        </row>
        <row r="162">
          <cell r="A162" t="str">
            <v>AgGr_Mill</v>
          </cell>
          <cell r="B162" t="str">
            <v xml:space="preserve"> Ag grade - mill</v>
          </cell>
          <cell r="C162" t="str">
            <v>g/t</v>
          </cell>
          <cell r="D162"/>
          <cell r="E162"/>
          <cell r="F162" t="str">
            <v>95110</v>
          </cell>
          <cell r="G162"/>
          <cell r="H162"/>
          <cell r="I162"/>
          <cell r="J162"/>
          <cell r="K162"/>
          <cell r="L162"/>
          <cell r="M162"/>
          <cell r="N162" t="str">
            <v>Stats_106</v>
          </cell>
          <cell r="R162"/>
          <cell r="S162">
            <v>97.471999999999994</v>
          </cell>
          <cell r="T162">
            <v>80.541623717099995</v>
          </cell>
          <cell r="U162">
            <v>78.424766093800002</v>
          </cell>
          <cell r="V162">
            <v>93.909000000000006</v>
          </cell>
          <cell r="W162">
            <v>92.266999999999996</v>
          </cell>
          <cell r="X162">
            <v>80.241</v>
          </cell>
          <cell r="Y162">
            <v>90.516638805400007</v>
          </cell>
          <cell r="Z162">
            <v>86.040999999999997</v>
          </cell>
          <cell r="AA162">
            <v>83.191809374826533</v>
          </cell>
          <cell r="AB162">
            <v>99.384339580757356</v>
          </cell>
          <cell r="AC162">
            <v>91.110644801600088</v>
          </cell>
          <cell r="AD162">
            <v>86.929641981728992</v>
          </cell>
          <cell r="AE162">
            <v>88.277025881378762</v>
          </cell>
          <cell r="AF162">
            <v>73.105987525259707</v>
          </cell>
          <cell r="AG162">
            <v>68.700389246119158</v>
          </cell>
          <cell r="AH162">
            <v>80.574196943050396</v>
          </cell>
          <cell r="AI162">
            <v>85.963423700802238</v>
          </cell>
          <cell r="AJ162">
            <v>90.670159258263425</v>
          </cell>
          <cell r="AK162">
            <v>99.878980377332468</v>
          </cell>
          <cell r="AL162">
            <v>93.243158823816799</v>
          </cell>
          <cell r="AM162">
            <v>88.456065891527786</v>
          </cell>
          <cell r="AN162">
            <v>95.87587291348008</v>
          </cell>
          <cell r="AO162">
            <v>93.97036487720672</v>
          </cell>
          <cell r="AP162">
            <v>89.604229879161764</v>
          </cell>
          <cell r="AQ162">
            <v>96.162804180710296</v>
          </cell>
          <cell r="AR162">
            <v>88.586340040873182</v>
          </cell>
          <cell r="AS162">
            <v>101.14288477276615</v>
          </cell>
          <cell r="AT162">
            <v>102.38758390182561</v>
          </cell>
          <cell r="AU162">
            <v>101.53731071907613</v>
          </cell>
          <cell r="AV162">
            <v>101.94119048088214</v>
          </cell>
          <cell r="AW162">
            <v>101.53731071907613</v>
          </cell>
          <cell r="AX162">
            <v>101.04152710683263</v>
          </cell>
          <cell r="AY162">
            <v>100.65192771604332</v>
          </cell>
          <cell r="AZ162">
            <v>100.65192771604332</v>
          </cell>
          <cell r="BA162">
            <v>101.04152710683263</v>
          </cell>
          <cell r="BB162">
            <v>100.65192771604332</v>
          </cell>
          <cell r="BC162">
            <v>100.65192771604332</v>
          </cell>
          <cell r="BD162">
            <v>100.29774645168936</v>
          </cell>
          <cell r="BE162">
            <v>101.11193515386545</v>
          </cell>
          <cell r="BF162">
            <v>119.52075283279886</v>
          </cell>
          <cell r="BG162">
            <v>81.087293420842983</v>
          </cell>
          <cell r="BH162">
            <v>70.326626690002286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92.497741093265603</v>
          </cell>
        </row>
        <row r="163">
          <cell r="A163" t="str">
            <v>AgGr_Mill1</v>
          </cell>
          <cell r="B163" t="str">
            <v xml:space="preserve"> Ag grade - mill plant 1</v>
          </cell>
          <cell r="C163" t="str">
            <v>g/t</v>
          </cell>
          <cell r="D163"/>
          <cell r="E163"/>
          <cell r="F163" t="str">
            <v>95110_M1</v>
          </cell>
          <cell r="G163"/>
          <cell r="H163"/>
          <cell r="I163"/>
          <cell r="J163"/>
          <cell r="K163"/>
          <cell r="L163"/>
          <cell r="M163"/>
          <cell r="N163" t="str">
            <v>Stats_107</v>
          </cell>
          <cell r="R163"/>
          <cell r="S163">
            <v>97.471999999999994</v>
          </cell>
          <cell r="T163">
            <v>80.541623717099995</v>
          </cell>
          <cell r="U163">
            <v>78.424766093800002</v>
          </cell>
          <cell r="V163">
            <v>93.909000000000006</v>
          </cell>
          <cell r="W163">
            <v>92.266999999999996</v>
          </cell>
          <cell r="X163">
            <v>80.241</v>
          </cell>
          <cell r="Y163">
            <v>90.516638805400007</v>
          </cell>
          <cell r="Z163">
            <v>86.040999999999997</v>
          </cell>
          <cell r="AA163">
            <v>83.191809374826533</v>
          </cell>
          <cell r="AB163">
            <v>99.384339580757356</v>
          </cell>
          <cell r="AC163">
            <v>91.110644801600088</v>
          </cell>
          <cell r="AD163">
            <v>86.929641981728992</v>
          </cell>
          <cell r="AE163">
            <v>88.277025881378762</v>
          </cell>
          <cell r="AF163">
            <v>73.105987525259707</v>
          </cell>
          <cell r="AG163">
            <v>68.700389246119158</v>
          </cell>
          <cell r="AH163">
            <v>80.574196943050396</v>
          </cell>
          <cell r="AI163">
            <v>85.963423700802238</v>
          </cell>
          <cell r="AJ163">
            <v>90.670159258263425</v>
          </cell>
          <cell r="AK163">
            <v>99.878980377332468</v>
          </cell>
          <cell r="AL163">
            <v>93.243158823816799</v>
          </cell>
          <cell r="AM163">
            <v>88.456065891527786</v>
          </cell>
          <cell r="AN163">
            <v>95.87587291348008</v>
          </cell>
          <cell r="AO163">
            <v>93.97036487720672</v>
          </cell>
          <cell r="AP163">
            <v>89.604229879161764</v>
          </cell>
          <cell r="AQ163">
            <v>96.162804180710296</v>
          </cell>
          <cell r="AR163">
            <v>88.586340040873182</v>
          </cell>
          <cell r="AS163">
            <v>101.14288477276615</v>
          </cell>
          <cell r="AT163">
            <v>102.38758390182561</v>
          </cell>
          <cell r="AU163">
            <v>101.53731071907613</v>
          </cell>
          <cell r="AV163">
            <v>101.94119048088214</v>
          </cell>
          <cell r="AW163">
            <v>101.53731071907613</v>
          </cell>
          <cell r="AX163">
            <v>101.04152710683263</v>
          </cell>
          <cell r="AY163">
            <v>100.65192771604332</v>
          </cell>
          <cell r="AZ163">
            <v>100.65192771604332</v>
          </cell>
          <cell r="BA163">
            <v>101.04152710683263</v>
          </cell>
          <cell r="BB163">
            <v>100.65192771604332</v>
          </cell>
          <cell r="BC163">
            <v>100.65192771604332</v>
          </cell>
          <cell r="BD163">
            <v>100.29774645168936</v>
          </cell>
          <cell r="BE163">
            <v>101.11193515386545</v>
          </cell>
          <cell r="BF163">
            <v>119.52075283279886</v>
          </cell>
          <cell r="BG163">
            <v>81.087293420842983</v>
          </cell>
          <cell r="BH163">
            <v>70.326626690002286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92.497741093265603</v>
          </cell>
        </row>
        <row r="164">
          <cell r="A164" t="str">
            <v>AgGr_Mill2</v>
          </cell>
          <cell r="B164" t="str">
            <v xml:space="preserve"> Ag grade - mill plant 2</v>
          </cell>
          <cell r="C164" t="str">
            <v>g/t</v>
          </cell>
          <cell r="D164"/>
          <cell r="E164"/>
          <cell r="F164" t="str">
            <v>95110_M2</v>
          </cell>
          <cell r="G164"/>
          <cell r="H164"/>
          <cell r="I164"/>
          <cell r="J164"/>
          <cell r="K164"/>
          <cell r="L164"/>
          <cell r="M164"/>
          <cell r="N164" t="str">
            <v>Stats_108</v>
          </cell>
          <cell r="R164"/>
          <cell r="S164"/>
          <cell r="T164"/>
          <cell r="U164"/>
          <cell r="V164"/>
          <cell r="W164"/>
          <cell r="X164"/>
          <cell r="Y164"/>
          <cell r="Z164"/>
          <cell r="AA164"/>
          <cell r="AB164"/>
          <cell r="AC164"/>
          <cell r="AD164"/>
          <cell r="AE164">
            <v>0</v>
          </cell>
          <cell r="AF164"/>
          <cell r="AG164"/>
          <cell r="AH164"/>
          <cell r="AI164"/>
          <cell r="AJ164"/>
          <cell r="AK164"/>
          <cell r="AL164"/>
          <cell r="AM164"/>
          <cell r="AN164"/>
          <cell r="AO164"/>
          <cell r="AP164"/>
          <cell r="AQ164"/>
          <cell r="AR164">
            <v>0</v>
          </cell>
          <cell r="AS164"/>
          <cell r="AT164"/>
          <cell r="AU164"/>
          <cell r="AV164"/>
          <cell r="AW164"/>
          <cell r="AX164"/>
          <cell r="AY164"/>
          <cell r="AZ164"/>
          <cell r="BA164"/>
          <cell r="BB164"/>
          <cell r="BC164"/>
          <cell r="BD164"/>
          <cell r="BE164">
            <v>0</v>
          </cell>
          <cell r="BF164"/>
          <cell r="BG164"/>
          <cell r="BH164"/>
          <cell r="BI164"/>
          <cell r="BJ164"/>
          <cell r="BK164"/>
          <cell r="BL164"/>
          <cell r="BM164"/>
          <cell r="BN164">
            <v>0</v>
          </cell>
        </row>
        <row r="165">
          <cell r="A165" t="str">
            <v>AgGr_Mill3</v>
          </cell>
          <cell r="B165" t="str">
            <v xml:space="preserve"> Ag grade - mill plant 3</v>
          </cell>
          <cell r="C165" t="str">
            <v>g/t</v>
          </cell>
          <cell r="D165"/>
          <cell r="E165"/>
          <cell r="F165" t="str">
            <v>95110_M3</v>
          </cell>
          <cell r="G165"/>
          <cell r="H165"/>
          <cell r="I165"/>
          <cell r="J165"/>
          <cell r="K165"/>
          <cell r="L165"/>
          <cell r="M165"/>
          <cell r="N165"/>
          <cell r="O165"/>
          <cell r="P165"/>
          <cell r="Q165"/>
          <cell r="R165"/>
          <cell r="S165"/>
          <cell r="T165"/>
          <cell r="U165"/>
          <cell r="V165"/>
          <cell r="W165"/>
          <cell r="X165"/>
          <cell r="Y165"/>
          <cell r="Z165"/>
          <cell r="AA165"/>
          <cell r="AB165"/>
          <cell r="AC165"/>
          <cell r="AD165"/>
          <cell r="AE165">
            <v>0</v>
          </cell>
          <cell r="AF165"/>
          <cell r="AG165"/>
          <cell r="AH165"/>
          <cell r="AI165"/>
          <cell r="AJ165"/>
          <cell r="AK165"/>
          <cell r="AL165"/>
          <cell r="AM165"/>
          <cell r="AN165"/>
          <cell r="AO165"/>
          <cell r="AP165"/>
          <cell r="AQ165"/>
          <cell r="AR165">
            <v>0</v>
          </cell>
          <cell r="AS165"/>
          <cell r="AT165"/>
          <cell r="AU165"/>
          <cell r="AV165"/>
          <cell r="AW165"/>
          <cell r="AX165"/>
          <cell r="AY165"/>
          <cell r="AZ165"/>
          <cell r="BA165"/>
          <cell r="BB165"/>
          <cell r="BC165"/>
          <cell r="BD165"/>
          <cell r="BE165">
            <v>0</v>
          </cell>
          <cell r="BF165"/>
          <cell r="BG165"/>
          <cell r="BH165"/>
          <cell r="BI165"/>
          <cell r="BJ165"/>
          <cell r="BK165"/>
          <cell r="BL165"/>
          <cell r="BM165"/>
          <cell r="BN165">
            <v>0</v>
          </cell>
        </row>
        <row r="166">
          <cell r="A166" t="str">
            <v>CuGr</v>
          </cell>
          <cell r="B166" t="str">
            <v>Cu grade (%)</v>
          </cell>
          <cell r="C166" t="str">
            <v>%</v>
          </cell>
          <cell r="D166"/>
          <cell r="E166"/>
          <cell r="F166" t="str">
            <v>95111</v>
          </cell>
          <cell r="G166"/>
          <cell r="H166"/>
          <cell r="I166"/>
          <cell r="J166"/>
          <cell r="K166"/>
          <cell r="L166"/>
          <cell r="M166"/>
          <cell r="N166" t="str">
            <v>Stats_110</v>
          </cell>
          <cell r="R166"/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</row>
        <row r="167">
          <cell r="A167" t="str">
            <v>AuRec</v>
          </cell>
          <cell r="B167" t="str">
            <v xml:space="preserve">Au recovery - mill (%) </v>
          </cell>
          <cell r="C167" t="str">
            <v>%</v>
          </cell>
          <cell r="D167"/>
          <cell r="E167"/>
          <cell r="F167" t="str">
            <v>95200</v>
          </cell>
          <cell r="G167"/>
          <cell r="H167"/>
          <cell r="I167"/>
          <cell r="J167"/>
          <cell r="K167"/>
          <cell r="L167"/>
          <cell r="M167"/>
          <cell r="N167" t="str">
            <v>Stats_111</v>
          </cell>
          <cell r="R167"/>
          <cell r="S167">
            <v>0.94023228585423702</v>
          </cell>
          <cell r="T167">
            <v>0.94486290970739095</v>
          </cell>
          <cell r="U167">
            <v>0.939706930716943</v>
          </cell>
          <cell r="V167">
            <v>0.93904617869252704</v>
          </cell>
          <cell r="W167">
            <v>0.94496673601950698</v>
          </cell>
          <cell r="X167">
            <v>0.94363899362710602</v>
          </cell>
          <cell r="Y167">
            <v>0.94817929307344795</v>
          </cell>
          <cell r="Z167">
            <v>0.934510230495748</v>
          </cell>
          <cell r="AA167">
            <v>0.93103326007350384</v>
          </cell>
          <cell r="AB167">
            <v>0.93273423156737001</v>
          </cell>
          <cell r="AC167">
            <v>0.9345492191992899</v>
          </cell>
          <cell r="AD167">
            <v>0.93141460191171133</v>
          </cell>
          <cell r="AE167">
            <v>0.93874938354601745</v>
          </cell>
          <cell r="AF167">
            <v>0.93787556389358073</v>
          </cell>
          <cell r="AG167">
            <v>0.93804300328797574</v>
          </cell>
          <cell r="AH167">
            <v>0.93499163425079113</v>
          </cell>
          <cell r="AI167">
            <v>0.93357932020372014</v>
          </cell>
          <cell r="AJ167">
            <v>0.93311634983647929</v>
          </cell>
          <cell r="AK167">
            <v>0.93435632374590138</v>
          </cell>
          <cell r="AL167">
            <v>0.93239622301070679</v>
          </cell>
          <cell r="AM167">
            <v>0.93263981891199976</v>
          </cell>
          <cell r="AN167">
            <v>0.93620235743981806</v>
          </cell>
          <cell r="AO167">
            <v>0.93054346323281978</v>
          </cell>
          <cell r="AP167">
            <v>0.93258251430319805</v>
          </cell>
          <cell r="AQ167">
            <v>0.92878402128806414</v>
          </cell>
          <cell r="AR167">
            <v>0.93358619119958253</v>
          </cell>
          <cell r="AS167">
            <v>0.93325593272248475</v>
          </cell>
          <cell r="AT167">
            <v>0.93342964016366536</v>
          </cell>
          <cell r="AU167">
            <v>0.9333111490040823</v>
          </cell>
          <cell r="AV167">
            <v>0.93336752400352196</v>
          </cell>
          <cell r="AW167">
            <v>0.9333111490040823</v>
          </cell>
          <cell r="AX167">
            <v>0.93324171775043696</v>
          </cell>
          <cell r="AY167">
            <v>0.9331869797589013</v>
          </cell>
          <cell r="AZ167">
            <v>0.9331869797589013</v>
          </cell>
          <cell r="BA167">
            <v>0.93324171775043696</v>
          </cell>
          <cell r="BB167">
            <v>0.9331869797589013</v>
          </cell>
          <cell r="BC167">
            <v>0.9331869797589013</v>
          </cell>
          <cell r="BD167">
            <v>0.93313708204842682</v>
          </cell>
          <cell r="BE167">
            <v>0.93325141861878225</v>
          </cell>
          <cell r="BF167">
            <v>0.93492565083765156</v>
          </cell>
          <cell r="BG167">
            <v>0.92883161516113399</v>
          </cell>
          <cell r="BH167">
            <v>0.90903487394625315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0.93153045335351636</v>
          </cell>
        </row>
        <row r="168">
          <cell r="A168" t="str">
            <v>AuRec_Mill1</v>
          </cell>
          <cell r="B168" t="str">
            <v xml:space="preserve">Au recovery - mill plant 1 (%) </v>
          </cell>
          <cell r="C168" t="str">
            <v>%</v>
          </cell>
          <cell r="D168"/>
          <cell r="E168"/>
          <cell r="F168" t="str">
            <v>95200_M1</v>
          </cell>
          <cell r="G168"/>
          <cell r="H168"/>
          <cell r="I168"/>
          <cell r="J168"/>
          <cell r="K168"/>
          <cell r="L168"/>
          <cell r="M168"/>
          <cell r="N168" t="str">
            <v>Stats_112</v>
          </cell>
          <cell r="R168"/>
          <cell r="S168">
            <v>0.94023228585423702</v>
          </cell>
          <cell r="T168">
            <v>0.94486290970739095</v>
          </cell>
          <cell r="U168">
            <v>0.939706930716943</v>
          </cell>
          <cell r="V168">
            <v>0.93904617869252704</v>
          </cell>
          <cell r="W168">
            <v>0.94496673601950698</v>
          </cell>
          <cell r="X168">
            <v>0.94363899362710602</v>
          </cell>
          <cell r="Y168">
            <v>0.94817929307344795</v>
          </cell>
          <cell r="Z168">
            <v>0.934510230495748</v>
          </cell>
          <cell r="AA168">
            <v>0.93103326007350384</v>
          </cell>
          <cell r="AB168">
            <v>0.93273423156737001</v>
          </cell>
          <cell r="AC168">
            <v>0.9345492191992899</v>
          </cell>
          <cell r="AD168">
            <v>0.93141460191171133</v>
          </cell>
          <cell r="AE168">
            <v>0.93874938354601745</v>
          </cell>
          <cell r="AF168">
            <v>0.93787556389358084</v>
          </cell>
          <cell r="AG168">
            <v>0.93804300328797585</v>
          </cell>
          <cell r="AH168">
            <v>0.93499163425079101</v>
          </cell>
          <cell r="AI168">
            <v>0.93357932020372014</v>
          </cell>
          <cell r="AJ168">
            <v>0.9331163498364794</v>
          </cell>
          <cell r="AK168">
            <v>0.93435632374590138</v>
          </cell>
          <cell r="AL168">
            <v>0.93239622301070679</v>
          </cell>
          <cell r="AM168">
            <v>0.93263981891199976</v>
          </cell>
          <cell r="AN168">
            <v>0.93620235743981806</v>
          </cell>
          <cell r="AO168">
            <v>0.93054346323281978</v>
          </cell>
          <cell r="AP168">
            <v>0.93258251430319805</v>
          </cell>
          <cell r="AQ168">
            <v>0.92878402128806425</v>
          </cell>
          <cell r="AR168">
            <v>0.93358619119958253</v>
          </cell>
          <cell r="AS168">
            <v>0.93325593272248475</v>
          </cell>
          <cell r="AT168">
            <v>0.93342964016366536</v>
          </cell>
          <cell r="AU168">
            <v>0.9333111490040823</v>
          </cell>
          <cell r="AV168">
            <v>0.93336752400352196</v>
          </cell>
          <cell r="AW168">
            <v>0.9333111490040823</v>
          </cell>
          <cell r="AX168">
            <v>0.93324171775043685</v>
          </cell>
          <cell r="AY168">
            <v>0.93318697975890119</v>
          </cell>
          <cell r="AZ168">
            <v>0.93318697975890119</v>
          </cell>
          <cell r="BA168">
            <v>0.93324171775043685</v>
          </cell>
          <cell r="BB168">
            <v>0.93318697975890119</v>
          </cell>
          <cell r="BC168">
            <v>0.93318697975890119</v>
          </cell>
          <cell r="BD168">
            <v>0.93313708204842671</v>
          </cell>
          <cell r="BE168">
            <v>0.93325141861878225</v>
          </cell>
          <cell r="BF168">
            <v>0.93492565083765145</v>
          </cell>
          <cell r="BG168">
            <v>0.92883161516113399</v>
          </cell>
          <cell r="BH168">
            <v>0.90903487394625315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0.93153045335351636</v>
          </cell>
        </row>
        <row r="169">
          <cell r="A169" t="str">
            <v>AuRec_Mill2</v>
          </cell>
          <cell r="B169" t="str">
            <v xml:space="preserve">Au recovery - mill plant 2 (%) </v>
          </cell>
          <cell r="C169" t="str">
            <v>%</v>
          </cell>
          <cell r="D169"/>
          <cell r="E169"/>
          <cell r="F169" t="str">
            <v>95200_M2</v>
          </cell>
          <cell r="G169"/>
          <cell r="H169"/>
          <cell r="I169"/>
          <cell r="J169"/>
          <cell r="K169"/>
          <cell r="L169"/>
          <cell r="M169"/>
          <cell r="N169" t="str">
            <v>Stats_113</v>
          </cell>
          <cell r="R169"/>
          <cell r="S169"/>
          <cell r="T169"/>
          <cell r="U169"/>
          <cell r="V169"/>
          <cell r="W169"/>
          <cell r="X169"/>
          <cell r="Y169"/>
          <cell r="Z169"/>
          <cell r="AA169"/>
          <cell r="AB169"/>
          <cell r="AC169"/>
          <cell r="AD169"/>
          <cell r="AE169">
            <v>0</v>
          </cell>
          <cell r="AF169"/>
          <cell r="AG169"/>
          <cell r="AH169"/>
          <cell r="AI169"/>
          <cell r="AJ169"/>
          <cell r="AK169"/>
          <cell r="AL169"/>
          <cell r="AM169"/>
          <cell r="AN169"/>
          <cell r="AO169"/>
          <cell r="AP169"/>
          <cell r="AQ169"/>
          <cell r="AR169">
            <v>0</v>
          </cell>
          <cell r="AS169"/>
          <cell r="AT169"/>
          <cell r="AU169"/>
          <cell r="AV169"/>
          <cell r="AW169"/>
          <cell r="AX169"/>
          <cell r="AY169"/>
          <cell r="AZ169"/>
          <cell r="BA169"/>
          <cell r="BB169"/>
          <cell r="BC169"/>
          <cell r="BD169"/>
          <cell r="BE169">
            <v>0</v>
          </cell>
          <cell r="BF169"/>
          <cell r="BG169"/>
          <cell r="BH169"/>
          <cell r="BI169"/>
          <cell r="BJ169"/>
          <cell r="BK169"/>
          <cell r="BL169"/>
          <cell r="BM169"/>
          <cell r="BN169">
            <v>0</v>
          </cell>
        </row>
        <row r="170">
          <cell r="A170" t="str">
            <v>AuRec_Mill3</v>
          </cell>
          <cell r="B170" t="str">
            <v>Au recovery - mill plant 3 (%)</v>
          </cell>
          <cell r="C170" t="str">
            <v>%</v>
          </cell>
          <cell r="D170"/>
          <cell r="E170"/>
          <cell r="F170" t="str">
            <v>95200_M3</v>
          </cell>
          <cell r="G170"/>
          <cell r="H170"/>
          <cell r="I170"/>
          <cell r="J170"/>
          <cell r="K170"/>
          <cell r="L170"/>
          <cell r="M170"/>
          <cell r="N170"/>
          <cell r="O170"/>
          <cell r="P170"/>
          <cell r="Q170"/>
          <cell r="R170"/>
          <cell r="S170"/>
          <cell r="T170"/>
          <cell r="U170"/>
          <cell r="V170"/>
          <cell r="W170"/>
          <cell r="X170"/>
          <cell r="Y170"/>
          <cell r="Z170"/>
          <cell r="AA170"/>
          <cell r="AB170"/>
          <cell r="AC170"/>
          <cell r="AD170"/>
          <cell r="AE170">
            <v>0</v>
          </cell>
          <cell r="AF170"/>
          <cell r="AG170"/>
          <cell r="AH170"/>
          <cell r="AI170"/>
          <cell r="AJ170"/>
          <cell r="AK170"/>
          <cell r="AL170"/>
          <cell r="AM170"/>
          <cell r="AN170"/>
          <cell r="AO170"/>
          <cell r="AP170"/>
          <cell r="AQ170"/>
          <cell r="AR170">
            <v>0</v>
          </cell>
          <cell r="AS170"/>
          <cell r="AT170"/>
          <cell r="AU170"/>
          <cell r="AV170"/>
          <cell r="AW170"/>
          <cell r="AX170"/>
          <cell r="AY170"/>
          <cell r="AZ170"/>
          <cell r="BA170"/>
          <cell r="BB170"/>
          <cell r="BC170"/>
          <cell r="BD170"/>
          <cell r="BE170">
            <v>0</v>
          </cell>
          <cell r="BF170"/>
          <cell r="BG170"/>
          <cell r="BH170"/>
          <cell r="BI170"/>
          <cell r="BJ170"/>
          <cell r="BK170"/>
          <cell r="BL170"/>
          <cell r="BM170"/>
          <cell r="BN170">
            <v>0</v>
          </cell>
        </row>
        <row r="171">
          <cell r="A171" t="str">
            <v>AuRec_Pad</v>
          </cell>
          <cell r="B171" t="str">
            <v>Au recovery - Ultimate Recovery - Pad Total (%)</v>
          </cell>
          <cell r="C171" t="str">
            <v>%</v>
          </cell>
          <cell r="D171"/>
          <cell r="E171"/>
          <cell r="F171" t="str">
            <v>95200_L</v>
          </cell>
          <cell r="G171"/>
          <cell r="H171"/>
          <cell r="I171"/>
          <cell r="J171"/>
          <cell r="K171"/>
          <cell r="L171"/>
          <cell r="M171"/>
          <cell r="N171" t="str">
            <v>Stats_000</v>
          </cell>
          <cell r="R171"/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</row>
        <row r="172">
          <cell r="A172" t="str">
            <v>AuRec_Pad1</v>
          </cell>
          <cell r="B172" t="str">
            <v>Au recovery - Ultimate Recovery - Pad 1 (%)</v>
          </cell>
          <cell r="C172" t="str">
            <v>%</v>
          </cell>
          <cell r="D172"/>
          <cell r="E172"/>
          <cell r="F172" t="str">
            <v>95200_L1</v>
          </cell>
          <cell r="G172"/>
          <cell r="H172"/>
          <cell r="I172"/>
          <cell r="J172"/>
          <cell r="K172"/>
          <cell r="L172"/>
          <cell r="M172"/>
          <cell r="N172" t="str">
            <v>Stats_118</v>
          </cell>
          <cell r="R172"/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</row>
        <row r="173">
          <cell r="A173" t="str">
            <v>AuRec_Pad2</v>
          </cell>
          <cell r="B173" t="str">
            <v>Au recovery - Ultimate Recovery - Pad 2(%)</v>
          </cell>
          <cell r="C173" t="str">
            <v>%</v>
          </cell>
          <cell r="D173"/>
          <cell r="E173"/>
          <cell r="F173" t="str">
            <v>95200_L2</v>
          </cell>
          <cell r="G173"/>
          <cell r="H173"/>
          <cell r="I173"/>
          <cell r="J173"/>
          <cell r="K173"/>
          <cell r="L173"/>
          <cell r="M173"/>
          <cell r="N173" t="str">
            <v>Stats_119</v>
          </cell>
          <cell r="R173"/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</row>
        <row r="174">
          <cell r="A174" t="str">
            <v>AuRec_Pad3</v>
          </cell>
          <cell r="B174" t="str">
            <v>Au recovery - Ultimate Recovery - Pad 3 (%)</v>
          </cell>
          <cell r="C174" t="str">
            <v>%</v>
          </cell>
          <cell r="D174"/>
          <cell r="E174"/>
          <cell r="F174" t="str">
            <v>95200_L3</v>
          </cell>
          <cell r="G174"/>
          <cell r="H174"/>
          <cell r="I174"/>
          <cell r="J174"/>
          <cell r="K174"/>
          <cell r="L174"/>
          <cell r="M174"/>
          <cell r="N174" t="str">
            <v>Stats_120</v>
          </cell>
          <cell r="R174"/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</row>
        <row r="175">
          <cell r="A175" t="str">
            <v>AuRecRatio_Pad</v>
          </cell>
          <cell r="B175" t="str">
            <v>Au recovery - Ratio Produced/Placed - Pad Total (%)</v>
          </cell>
          <cell r="C175" t="str">
            <v>%</v>
          </cell>
          <cell r="D175"/>
          <cell r="E175"/>
          <cell r="F175" t="str">
            <v>95200_LR</v>
          </cell>
          <cell r="G175"/>
          <cell r="H175"/>
          <cell r="I175"/>
          <cell r="J175"/>
          <cell r="K175"/>
          <cell r="L175"/>
          <cell r="M175"/>
          <cell r="N175" t="str">
            <v>Stats_000</v>
          </cell>
          <cell r="R175"/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</row>
        <row r="176">
          <cell r="A176" t="str">
            <v>AuRecRatio_Pad1</v>
          </cell>
          <cell r="B176" t="str">
            <v>Au recovery - Ratio Produced/Placed - Pad 1 (%)</v>
          </cell>
          <cell r="C176" t="str">
            <v>%</v>
          </cell>
          <cell r="D176"/>
          <cell r="E176"/>
          <cell r="F176" t="str">
            <v>95200_L1R</v>
          </cell>
          <cell r="G176"/>
          <cell r="H176"/>
          <cell r="I176"/>
          <cell r="J176"/>
          <cell r="K176"/>
          <cell r="L176"/>
          <cell r="M176"/>
          <cell r="N176" t="str">
            <v>Stats_121</v>
          </cell>
          <cell r="R176"/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</row>
        <row r="177">
          <cell r="A177" t="str">
            <v>AuRecRatio_Pad2</v>
          </cell>
          <cell r="B177" t="str">
            <v>Au recovery - Ratio Produced/Placed - Pad 2(%)</v>
          </cell>
          <cell r="C177" t="str">
            <v>%</v>
          </cell>
          <cell r="D177"/>
          <cell r="E177"/>
          <cell r="F177" t="str">
            <v>95200_L2R</v>
          </cell>
          <cell r="G177"/>
          <cell r="H177"/>
          <cell r="I177"/>
          <cell r="J177"/>
          <cell r="K177"/>
          <cell r="L177"/>
          <cell r="M177"/>
          <cell r="N177" t="str">
            <v>Stats_122</v>
          </cell>
          <cell r="R177"/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</row>
        <row r="178">
          <cell r="A178" t="str">
            <v>AuRecRatio_Pad3</v>
          </cell>
          <cell r="B178" t="str">
            <v>Au recovery - Ratio Produced/Placed - Pad 3 (%)</v>
          </cell>
          <cell r="C178" t="str">
            <v>%</v>
          </cell>
          <cell r="D178"/>
          <cell r="E178"/>
          <cell r="F178" t="str">
            <v>95200_L3R</v>
          </cell>
          <cell r="G178"/>
          <cell r="H178"/>
          <cell r="I178"/>
          <cell r="J178"/>
          <cell r="K178"/>
          <cell r="L178"/>
          <cell r="M178"/>
          <cell r="N178" t="str">
            <v>Stats_123</v>
          </cell>
          <cell r="R178"/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</row>
        <row r="179">
          <cell r="A179" t="str">
            <v>AgRec</v>
          </cell>
          <cell r="B179" t="str">
            <v>Ag recovery (%)</v>
          </cell>
          <cell r="C179" t="str">
            <v>%</v>
          </cell>
          <cell r="D179"/>
          <cell r="E179"/>
          <cell r="F179" t="str">
            <v>95210</v>
          </cell>
          <cell r="G179"/>
          <cell r="H179"/>
          <cell r="I179"/>
          <cell r="J179"/>
          <cell r="K179"/>
          <cell r="L179"/>
          <cell r="M179"/>
          <cell r="N179" t="str">
            <v>Stats_130</v>
          </cell>
          <cell r="R179"/>
          <cell r="S179">
            <v>0.82730000000000004</v>
          </cell>
          <cell r="T179">
            <v>0.79233880000000001</v>
          </cell>
          <cell r="U179">
            <v>0.80472149999999998</v>
          </cell>
          <cell r="V179">
            <v>0.82399999999999995</v>
          </cell>
          <cell r="W179">
            <v>0.82399999999999995</v>
          </cell>
          <cell r="X179">
            <v>0.85</v>
          </cell>
          <cell r="Y179">
            <v>0.85806760000000004</v>
          </cell>
          <cell r="Z179">
            <v>0.82899999999999996</v>
          </cell>
          <cell r="AA179">
            <v>0.82208363853143274</v>
          </cell>
          <cell r="AB179">
            <v>0.83616427026139506</v>
          </cell>
          <cell r="AC179">
            <v>0.82780705059647575</v>
          </cell>
          <cell r="AD179">
            <v>0.82485012660257806</v>
          </cell>
          <cell r="AE179">
            <v>0.82675910023880217</v>
          </cell>
          <cell r="AF179">
            <v>0.81394858398708292</v>
          </cell>
          <cell r="AG179">
            <v>0.81003614973824645</v>
          </cell>
          <cell r="AH179">
            <v>0.8200712274108104</v>
          </cell>
          <cell r="AI179">
            <v>0.82414656791618612</v>
          </cell>
          <cell r="AJ179">
            <v>0.82750199245326062</v>
          </cell>
          <cell r="AK179">
            <v>0.83359081938373325</v>
          </cell>
          <cell r="AL179">
            <v>0.8292633722194509</v>
          </cell>
          <cell r="AM179">
            <v>0.82594582255937421</v>
          </cell>
          <cell r="AN179">
            <v>0.83101602001836272</v>
          </cell>
          <cell r="AO179">
            <v>0.82975238542271545</v>
          </cell>
          <cell r="AP179">
            <v>0.82675760748590499</v>
          </cell>
          <cell r="AQ179">
            <v>0.83120411951228246</v>
          </cell>
          <cell r="AR179">
            <v>0.82570987078379066</v>
          </cell>
          <cell r="AS179">
            <v>0.83512576529239302</v>
          </cell>
          <cell r="AT179">
            <v>0.8359600755682236</v>
          </cell>
          <cell r="AU179">
            <v>0.83539235926195132</v>
          </cell>
          <cell r="AV179">
            <v>0.83566320535288552</v>
          </cell>
          <cell r="AW179">
            <v>0.83539235926195132</v>
          </cell>
          <cell r="AX179">
            <v>0.83505692111714447</v>
          </cell>
          <cell r="AY179">
            <v>0.83479100656249217</v>
          </cell>
          <cell r="AZ179">
            <v>0.83479100656249217</v>
          </cell>
          <cell r="BA179">
            <v>0.83505692111714447</v>
          </cell>
          <cell r="BB179">
            <v>0.83479100656249217</v>
          </cell>
          <cell r="BC179">
            <v>0.83479100656249217</v>
          </cell>
          <cell r="BD179">
            <v>0.83454747337680213</v>
          </cell>
          <cell r="BE179">
            <v>0.83510247903017376</v>
          </cell>
          <cell r="BF179">
            <v>0.8448915628094027</v>
          </cell>
          <cell r="BG179">
            <v>0.82047079664983458</v>
          </cell>
          <cell r="BH179">
            <v>0.81150881043780576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0.82831283670476119</v>
          </cell>
        </row>
        <row r="180">
          <cell r="A180" t="str">
            <v>AgRec_Mill1</v>
          </cell>
          <cell r="B180" t="str">
            <v>Ag recovery - mill plant 1 (%)</v>
          </cell>
          <cell r="C180" t="str">
            <v>%</v>
          </cell>
          <cell r="D180"/>
          <cell r="E180"/>
          <cell r="F180" t="str">
            <v>95210_M1</v>
          </cell>
          <cell r="G180"/>
          <cell r="H180"/>
          <cell r="I180"/>
          <cell r="J180"/>
          <cell r="K180"/>
          <cell r="L180"/>
          <cell r="M180"/>
          <cell r="N180" t="str">
            <v>Stats_131</v>
          </cell>
          <cell r="R180"/>
          <cell r="S180">
            <v>0.82730000000000004</v>
          </cell>
          <cell r="T180">
            <v>0.79233880000000001</v>
          </cell>
          <cell r="U180">
            <v>0.80472149999999998</v>
          </cell>
          <cell r="V180">
            <v>0.82399999999999995</v>
          </cell>
          <cell r="W180">
            <v>0.82399999999999995</v>
          </cell>
          <cell r="X180">
            <v>0.85</v>
          </cell>
          <cell r="Y180">
            <v>0.85806760000000004</v>
          </cell>
          <cell r="Z180">
            <v>0.82899999999999996</v>
          </cell>
          <cell r="AA180">
            <v>0.82208363853143274</v>
          </cell>
          <cell r="AB180">
            <v>0.83616427026139506</v>
          </cell>
          <cell r="AC180">
            <v>0.82780705059647575</v>
          </cell>
          <cell r="AD180">
            <v>0.82485012660257806</v>
          </cell>
          <cell r="AE180">
            <v>0.82675910023880217</v>
          </cell>
          <cell r="AF180">
            <v>0.81394858398708292</v>
          </cell>
          <cell r="AG180">
            <v>0.81003614973824645</v>
          </cell>
          <cell r="AH180">
            <v>0.82007122741081051</v>
          </cell>
          <cell r="AI180">
            <v>0.82414656791618623</v>
          </cell>
          <cell r="AJ180">
            <v>0.82750199245326073</v>
          </cell>
          <cell r="AK180">
            <v>0.83359081938373325</v>
          </cell>
          <cell r="AL180">
            <v>0.8292633722194509</v>
          </cell>
          <cell r="AM180">
            <v>0.82594582255937421</v>
          </cell>
          <cell r="AN180">
            <v>0.83101602001836283</v>
          </cell>
          <cell r="AO180">
            <v>0.82975238542271545</v>
          </cell>
          <cell r="AP180">
            <v>0.8267576074859051</v>
          </cell>
          <cell r="AQ180">
            <v>0.83120411951228246</v>
          </cell>
          <cell r="AR180">
            <v>0.82570987078379066</v>
          </cell>
          <cell r="AS180">
            <v>0.83512576529239302</v>
          </cell>
          <cell r="AT180">
            <v>0.83596007556822371</v>
          </cell>
          <cell r="AU180">
            <v>0.83539235926195121</v>
          </cell>
          <cell r="AV180">
            <v>0.83566320535288552</v>
          </cell>
          <cell r="AW180">
            <v>0.83539235926195121</v>
          </cell>
          <cell r="AX180">
            <v>0.83505692111714447</v>
          </cell>
          <cell r="AY180">
            <v>0.83479100656249206</v>
          </cell>
          <cell r="AZ180">
            <v>0.83479100656249206</v>
          </cell>
          <cell r="BA180">
            <v>0.83505692111714447</v>
          </cell>
          <cell r="BB180">
            <v>0.83479100656249206</v>
          </cell>
          <cell r="BC180">
            <v>0.83479100656249206</v>
          </cell>
          <cell r="BD180">
            <v>0.83454747337680213</v>
          </cell>
          <cell r="BE180">
            <v>0.83510247903017376</v>
          </cell>
          <cell r="BF180">
            <v>0.8448915628094027</v>
          </cell>
          <cell r="BG180">
            <v>0.82047079664983458</v>
          </cell>
          <cell r="BH180">
            <v>0.81150881043780576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0.82831283670476119</v>
          </cell>
        </row>
        <row r="181">
          <cell r="A181" t="str">
            <v>AgRec_Mill2</v>
          </cell>
          <cell r="B181" t="str">
            <v>Ag recovery - mill plant 2 (%)</v>
          </cell>
          <cell r="C181" t="str">
            <v>%</v>
          </cell>
          <cell r="D181"/>
          <cell r="E181"/>
          <cell r="F181" t="str">
            <v>95210_M2</v>
          </cell>
          <cell r="G181"/>
          <cell r="H181"/>
          <cell r="I181"/>
          <cell r="J181"/>
          <cell r="K181"/>
          <cell r="L181"/>
          <cell r="M181"/>
          <cell r="N181" t="str">
            <v>Stats_132</v>
          </cell>
          <cell r="R181"/>
          <cell r="S181"/>
          <cell r="T181"/>
          <cell r="U181"/>
          <cell r="V181"/>
          <cell r="W181"/>
          <cell r="X181"/>
          <cell r="Y181"/>
          <cell r="Z181"/>
          <cell r="AA181"/>
          <cell r="AB181"/>
          <cell r="AC181"/>
          <cell r="AD181"/>
          <cell r="AE181">
            <v>0</v>
          </cell>
          <cell r="AF181"/>
          <cell r="AG181"/>
          <cell r="AH181"/>
          <cell r="AI181"/>
          <cell r="AJ181"/>
          <cell r="AK181"/>
          <cell r="AL181"/>
          <cell r="AM181"/>
          <cell r="AN181"/>
          <cell r="AO181"/>
          <cell r="AP181"/>
          <cell r="AQ181"/>
          <cell r="AR181">
            <v>0</v>
          </cell>
          <cell r="AS181"/>
          <cell r="AT181"/>
          <cell r="AU181"/>
          <cell r="AV181"/>
          <cell r="AW181"/>
          <cell r="AX181"/>
          <cell r="AY181"/>
          <cell r="AZ181"/>
          <cell r="BA181"/>
          <cell r="BB181"/>
          <cell r="BC181"/>
          <cell r="BD181"/>
          <cell r="BE181">
            <v>0</v>
          </cell>
          <cell r="BF181"/>
          <cell r="BG181"/>
          <cell r="BH181"/>
          <cell r="BI181"/>
          <cell r="BJ181"/>
          <cell r="BK181"/>
          <cell r="BL181"/>
          <cell r="BM181"/>
          <cell r="BN181">
            <v>0</v>
          </cell>
        </row>
        <row r="182">
          <cell r="A182" t="str">
            <v>AgRec_Mill3</v>
          </cell>
          <cell r="B182" t="str">
            <v>Ag recovery - mill plant 3 (%)</v>
          </cell>
          <cell r="C182" t="str">
            <v>%</v>
          </cell>
          <cell r="D182"/>
          <cell r="E182"/>
          <cell r="F182" t="str">
            <v>95210_M3</v>
          </cell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>
            <v>0</v>
          </cell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>
            <v>0</v>
          </cell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>
            <v>0</v>
          </cell>
          <cell r="BF182"/>
          <cell r="BG182"/>
          <cell r="BH182"/>
          <cell r="BI182"/>
          <cell r="BJ182"/>
          <cell r="BK182"/>
          <cell r="BL182"/>
          <cell r="BM182"/>
          <cell r="BN182">
            <v>0</v>
          </cell>
        </row>
        <row r="183">
          <cell r="A183" t="str">
            <v>AgRec_Num</v>
          </cell>
          <cell r="B183" t="str">
            <v>Ag recovery (%) - Numerator</v>
          </cell>
          <cell r="C183" t="str">
            <v>%</v>
          </cell>
          <cell r="D183"/>
          <cell r="E183"/>
          <cell r="F183" t="str">
            <v>95210_N</v>
          </cell>
          <cell r="G183"/>
          <cell r="H183"/>
          <cell r="I183"/>
          <cell r="J183"/>
          <cell r="K183"/>
          <cell r="L183"/>
          <cell r="M183"/>
          <cell r="N183" t="str">
            <v>Stats_000</v>
          </cell>
          <cell r="R183"/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</row>
        <row r="184">
          <cell r="A184" t="str">
            <v>AgRec_Den</v>
          </cell>
          <cell r="B184" t="str">
            <v>Ag recovery (%) - Denominator</v>
          </cell>
          <cell r="C184" t="str">
            <v>%</v>
          </cell>
          <cell r="D184"/>
          <cell r="E184"/>
          <cell r="F184" t="str">
            <v>95210_D</v>
          </cell>
          <cell r="G184"/>
          <cell r="H184"/>
          <cell r="I184"/>
          <cell r="J184"/>
          <cell r="K184"/>
          <cell r="L184"/>
          <cell r="M184"/>
          <cell r="N184" t="str">
            <v>Stats_000</v>
          </cell>
          <cell r="R184"/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</row>
        <row r="185">
          <cell r="A185" t="str">
            <v>CuRec</v>
          </cell>
          <cell r="B185" t="str">
            <v>Cu recovery (%)</v>
          </cell>
          <cell r="C185" t="str">
            <v>%</v>
          </cell>
          <cell r="D185"/>
          <cell r="E185"/>
          <cell r="F185" t="str">
            <v>95211</v>
          </cell>
          <cell r="G185"/>
          <cell r="H185"/>
          <cell r="I185"/>
          <cell r="J185"/>
          <cell r="K185"/>
          <cell r="L185"/>
          <cell r="M185"/>
          <cell r="N185" t="str">
            <v>Stats_134</v>
          </cell>
          <cell r="R185"/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</row>
        <row r="186">
          <cell r="A186" t="str">
            <v>CuRec_Num</v>
          </cell>
          <cell r="B186" t="str">
            <v>Cu recovery (%) - Numerator</v>
          </cell>
          <cell r="C186" t="str">
            <v>%</v>
          </cell>
          <cell r="D186"/>
          <cell r="E186"/>
          <cell r="F186" t="str">
            <v>95211_N</v>
          </cell>
          <cell r="G186"/>
          <cell r="H186"/>
          <cell r="I186"/>
          <cell r="J186"/>
          <cell r="K186"/>
          <cell r="L186"/>
          <cell r="M186"/>
          <cell r="N186" t="str">
            <v>Stats_000</v>
          </cell>
          <cell r="R186"/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</row>
        <row r="187">
          <cell r="A187" t="str">
            <v>CuRec_Den</v>
          </cell>
          <cell r="B187" t="str">
            <v>Cu recovery (%) - Denominator</v>
          </cell>
          <cell r="C187" t="str">
            <v>%</v>
          </cell>
          <cell r="D187"/>
          <cell r="E187"/>
          <cell r="F187" t="str">
            <v>95211_D</v>
          </cell>
          <cell r="G187"/>
          <cell r="H187"/>
          <cell r="I187"/>
          <cell r="J187"/>
          <cell r="K187"/>
          <cell r="L187"/>
          <cell r="M187"/>
          <cell r="N187" t="str">
            <v>Stats_000</v>
          </cell>
          <cell r="R187"/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</row>
        <row r="188">
          <cell r="A188"/>
          <cell r="B188" t="str">
            <v>Calculated Process Contained Gold - 1 is Kupol, 2 is DVO</v>
          </cell>
          <cell r="C188"/>
          <cell r="D188"/>
          <cell r="E188"/>
          <cell r="F188"/>
          <cell r="G188"/>
          <cell r="H188"/>
          <cell r="I188"/>
          <cell r="J188"/>
          <cell r="K188"/>
          <cell r="L188"/>
          <cell r="M188"/>
          <cell r="N188"/>
          <cell r="O188"/>
          <cell r="P188"/>
          <cell r="Q188"/>
          <cell r="R188"/>
          <cell r="S188"/>
          <cell r="T188"/>
          <cell r="U188"/>
          <cell r="V188"/>
          <cell r="W188"/>
          <cell r="X188"/>
          <cell r="Y188"/>
          <cell r="Z188"/>
          <cell r="AA188"/>
          <cell r="AB188"/>
          <cell r="AC188"/>
          <cell r="AD188"/>
          <cell r="AE188"/>
          <cell r="AF188"/>
          <cell r="AG188"/>
          <cell r="AH188"/>
          <cell r="AI188"/>
          <cell r="AJ188"/>
          <cell r="AK188"/>
          <cell r="AL188"/>
          <cell r="AM188"/>
          <cell r="AN188"/>
          <cell r="AO188"/>
          <cell r="AP188"/>
          <cell r="AQ188"/>
          <cell r="AR188"/>
          <cell r="AS188"/>
          <cell r="AT188"/>
          <cell r="AU188"/>
          <cell r="AV188"/>
          <cell r="AW188"/>
          <cell r="AX188"/>
          <cell r="AY188"/>
          <cell r="AZ188"/>
          <cell r="BA188"/>
          <cell r="BB188"/>
          <cell r="BC188"/>
          <cell r="BD188"/>
          <cell r="BE188"/>
          <cell r="BF188"/>
          <cell r="BG188"/>
          <cell r="BH188"/>
          <cell r="BI188"/>
          <cell r="BJ188"/>
          <cell r="BK188"/>
          <cell r="BL188"/>
          <cell r="BM188"/>
          <cell r="BN188"/>
        </row>
        <row r="189">
          <cell r="A189" t="str">
            <v>Proc_Cont_AU</v>
          </cell>
          <cell r="B189" t="str">
            <v>Contained - Au Total</v>
          </cell>
          <cell r="C189"/>
          <cell r="D189"/>
          <cell r="E189"/>
          <cell r="F189"/>
          <cell r="G189"/>
          <cell r="H189"/>
          <cell r="I189"/>
          <cell r="J189"/>
          <cell r="K189"/>
          <cell r="L189"/>
          <cell r="M189"/>
          <cell r="N189"/>
          <cell r="O189"/>
          <cell r="P189"/>
          <cell r="Q189"/>
          <cell r="R189"/>
          <cell r="S189">
            <v>881885.07316799986</v>
          </cell>
          <cell r="T189">
            <v>866397.00229945872</v>
          </cell>
          <cell r="U189">
            <v>865691.50431117485</v>
          </cell>
          <cell r="V189">
            <v>836860.94257499999</v>
          </cell>
          <cell r="W189">
            <v>865191.1951919999</v>
          </cell>
          <cell r="X189">
            <v>796364.642184</v>
          </cell>
          <cell r="Y189">
            <v>908396.54729915143</v>
          </cell>
          <cell r="Z189">
            <v>975165.31913899991</v>
          </cell>
          <cell r="AA189">
            <v>917596.76856840774</v>
          </cell>
          <cell r="AB189">
            <v>889083.49229085317</v>
          </cell>
          <cell r="AC189">
            <v>912098.89608635101</v>
          </cell>
          <cell r="AD189">
            <v>927134.78757606552</v>
          </cell>
          <cell r="AE189">
            <v>10641866.170689462</v>
          </cell>
          <cell r="AF189">
            <v>970794.3845116545</v>
          </cell>
          <cell r="AG189">
            <v>828930.43977606855</v>
          </cell>
          <cell r="AH189">
            <v>942655.44460613478</v>
          </cell>
          <cell r="AI189">
            <v>907236.23060541437</v>
          </cell>
          <cell r="AJ189">
            <v>938580.32105036732</v>
          </cell>
          <cell r="AK189">
            <v>926554.63073518465</v>
          </cell>
          <cell r="AL189">
            <v>920429.70617167559</v>
          </cell>
          <cell r="AM189">
            <v>926529.85182099219</v>
          </cell>
          <cell r="AN189">
            <v>1020504.3449047147</v>
          </cell>
          <cell r="AO189">
            <v>915115.95818653959</v>
          </cell>
          <cell r="AP189">
            <v>925091.19902092591</v>
          </cell>
          <cell r="AQ189">
            <v>910413.88044079207</v>
          </cell>
          <cell r="AR189">
            <v>11132836.391830465</v>
          </cell>
          <cell r="AS189">
            <v>940553.36095706339</v>
          </cell>
          <cell r="AT189">
            <v>815997.01988275233</v>
          </cell>
          <cell r="AU189">
            <v>899097.15418468008</v>
          </cell>
          <cell r="AV189">
            <v>857547.08703371615</v>
          </cell>
          <cell r="AW189">
            <v>899097.15418468008</v>
          </cell>
          <cell r="AX189">
            <v>854731.27567631367</v>
          </cell>
          <cell r="AY189">
            <v>896187.48244869721</v>
          </cell>
          <cell r="AZ189">
            <v>896187.48244869721</v>
          </cell>
          <cell r="BA189">
            <v>854731.27567631367</v>
          </cell>
          <cell r="BB189">
            <v>896187.48244869721</v>
          </cell>
          <cell r="BC189">
            <v>896187.48244869721</v>
          </cell>
          <cell r="BD189">
            <v>937643.68922108086</v>
          </cell>
          <cell r="BE189">
            <v>10644147.94661139</v>
          </cell>
          <cell r="BF189">
            <v>8827197.3389006108</v>
          </cell>
          <cell r="BG189">
            <v>7742455.5328139225</v>
          </cell>
          <cell r="BH189">
            <v>2996054.2348524514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51984557.615698293</v>
          </cell>
        </row>
        <row r="190">
          <cell r="A190" t="str">
            <v>Proc_Cont_Ag</v>
          </cell>
          <cell r="B190" t="str">
            <v>Contained - Ag Total</v>
          </cell>
          <cell r="C190"/>
          <cell r="D190"/>
          <cell r="E190"/>
          <cell r="F190"/>
          <cell r="G190"/>
          <cell r="H190"/>
          <cell r="I190"/>
          <cell r="J190"/>
          <cell r="K190"/>
          <cell r="L190"/>
          <cell r="M190"/>
          <cell r="N190"/>
          <cell r="O190"/>
          <cell r="P190"/>
          <cell r="Q190"/>
          <cell r="R190"/>
          <cell r="S190">
            <v>10990807.038975999</v>
          </cell>
          <cell r="T190">
            <v>8155265.4262750261</v>
          </cell>
          <cell r="U190">
            <v>8560962.5182326771</v>
          </cell>
          <cell r="V190">
            <v>10017689.516415</v>
          </cell>
          <cell r="W190">
            <v>9129528.3630809989</v>
          </cell>
          <cell r="X190">
            <v>8243175.3422969999</v>
          </cell>
          <cell r="Y190">
            <v>9921881.1064247806</v>
          </cell>
          <cell r="Z190">
            <v>10059249.397438999</v>
          </cell>
          <cell r="AA190">
            <v>8803773.2270910181</v>
          </cell>
          <cell r="AB190">
            <v>9641771.7044271752</v>
          </cell>
          <cell r="AC190">
            <v>8712455.4091530088</v>
          </cell>
          <cell r="AD190">
            <v>9199329.3627164699</v>
          </cell>
          <cell r="AE190">
            <v>111435888.41252816</v>
          </cell>
          <cell r="AF190">
            <v>6798856.8398491526</v>
          </cell>
          <cell r="AG190">
            <v>5430765.7699057199</v>
          </cell>
          <cell r="AH190">
            <v>7868070.331488871</v>
          </cell>
          <cell r="AI190">
            <v>8394328.3243833389</v>
          </cell>
          <cell r="AJ190">
            <v>9275557.2921203487</v>
          </cell>
          <cell r="AK190">
            <v>9753182.4338465147</v>
          </cell>
          <cell r="AL190">
            <v>9538775.1476764604</v>
          </cell>
          <cell r="AM190">
            <v>9049055.5407032929</v>
          </cell>
          <cell r="AN190">
            <v>9808101.7990490124</v>
          </cell>
          <cell r="AO190">
            <v>10050130.523617258</v>
          </cell>
          <cell r="AP190">
            <v>9166512.7166382484</v>
          </cell>
          <cell r="AQ190">
            <v>10731768.946567269</v>
          </cell>
          <cell r="AR190">
            <v>105865105.6658455</v>
          </cell>
          <cell r="AS190">
            <v>10346917.112253977</v>
          </cell>
          <cell r="AT190">
            <v>9045943.0377262905</v>
          </cell>
          <cell r="AU190">
            <v>9915118.3917177841</v>
          </cell>
          <cell r="AV190">
            <v>9480530.7147220373</v>
          </cell>
          <cell r="AW190">
            <v>9915118.3917177841</v>
          </cell>
          <cell r="AX190">
            <v>9396862.0209354348</v>
          </cell>
          <cell r="AY190">
            <v>9828660.7414716296</v>
          </cell>
          <cell r="AZ190">
            <v>9828660.7414716296</v>
          </cell>
          <cell r="BA190">
            <v>9396862.0209354348</v>
          </cell>
          <cell r="BB190">
            <v>9828660.7414716296</v>
          </cell>
          <cell r="BC190">
            <v>9828660.7414716296</v>
          </cell>
          <cell r="BD190">
            <v>10260459.462007822</v>
          </cell>
          <cell r="BE190">
            <v>117072454.1179031</v>
          </cell>
          <cell r="BF190">
            <v>109486985.6324854</v>
          </cell>
          <cell r="BG190">
            <v>76859285.531037629</v>
          </cell>
          <cell r="BH190">
            <v>44124246.751799606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564843966.11159945</v>
          </cell>
        </row>
        <row r="191">
          <cell r="A191" t="str">
            <v>Proc_Cont_Cu</v>
          </cell>
          <cell r="B191" t="str">
            <v>Contained - Cu Total</v>
          </cell>
          <cell r="C191"/>
          <cell r="D191"/>
          <cell r="E191"/>
          <cell r="F191"/>
          <cell r="G191"/>
          <cell r="H191"/>
          <cell r="I191"/>
          <cell r="J191"/>
          <cell r="K191"/>
          <cell r="L191"/>
          <cell r="M191"/>
          <cell r="N191"/>
          <cell r="O191"/>
          <cell r="P191"/>
          <cell r="Q191"/>
          <cell r="R191"/>
          <cell r="S191"/>
          <cell r="T191"/>
          <cell r="U191"/>
          <cell r="V191"/>
          <cell r="W191"/>
          <cell r="X191"/>
          <cell r="Y191"/>
          <cell r="Z191"/>
          <cell r="AA191"/>
          <cell r="AB191"/>
          <cell r="AC191"/>
          <cell r="AD191"/>
          <cell r="AE191"/>
          <cell r="AF191"/>
          <cell r="AG191"/>
          <cell r="AH191"/>
          <cell r="AI191"/>
          <cell r="AJ191"/>
          <cell r="AK191"/>
          <cell r="AL191"/>
          <cell r="AM191"/>
          <cell r="AN191"/>
          <cell r="AO191"/>
          <cell r="AP191"/>
          <cell r="AQ191"/>
          <cell r="AR191"/>
          <cell r="AS191"/>
          <cell r="AT191"/>
          <cell r="AU191"/>
          <cell r="AV191"/>
          <cell r="AW191"/>
          <cell r="AX191"/>
          <cell r="AY191"/>
          <cell r="AZ191"/>
          <cell r="BA191"/>
          <cell r="BB191"/>
          <cell r="BC191"/>
          <cell r="BD191"/>
          <cell r="BE191"/>
          <cell r="BF191"/>
          <cell r="BG191"/>
          <cell r="BH191"/>
          <cell r="BI191"/>
          <cell r="BJ191"/>
          <cell r="BK191"/>
          <cell r="BL191"/>
          <cell r="BM191"/>
          <cell r="BN191"/>
        </row>
        <row r="192">
          <cell r="A192" t="str">
            <v>Proc_Cont_AU_Mill1</v>
          </cell>
          <cell r="B192" t="str">
            <v>Contained - Au Kupol</v>
          </cell>
          <cell r="C192"/>
          <cell r="D192"/>
          <cell r="E192"/>
          <cell r="F192"/>
          <cell r="G192"/>
          <cell r="H192"/>
          <cell r="I192"/>
          <cell r="J192"/>
          <cell r="K192"/>
          <cell r="L192"/>
          <cell r="M192"/>
          <cell r="N192"/>
          <cell r="O192"/>
          <cell r="P192"/>
          <cell r="Q192"/>
          <cell r="R192"/>
          <cell r="S192">
            <v>881885.07316799986</v>
          </cell>
          <cell r="T192">
            <v>866397.00229945872</v>
          </cell>
          <cell r="U192">
            <v>865691.50431117485</v>
          </cell>
          <cell r="V192">
            <v>836860.94257499999</v>
          </cell>
          <cell r="W192">
            <v>865191.1951919999</v>
          </cell>
          <cell r="X192">
            <v>796364.642184</v>
          </cell>
          <cell r="Y192">
            <v>908396.54729915143</v>
          </cell>
          <cell r="Z192">
            <v>975165.31913899991</v>
          </cell>
          <cell r="AA192">
            <v>917596.76856840774</v>
          </cell>
          <cell r="AB192">
            <v>889083.49229085317</v>
          </cell>
          <cell r="AC192">
            <v>912098.89608635101</v>
          </cell>
          <cell r="AD192">
            <v>927134.78757606552</v>
          </cell>
          <cell r="AE192">
            <v>10641866.170689462</v>
          </cell>
          <cell r="AF192">
            <v>970794.3845116545</v>
          </cell>
          <cell r="AG192">
            <v>828930.43977606855</v>
          </cell>
          <cell r="AH192">
            <v>942655.44460613478</v>
          </cell>
          <cell r="AI192">
            <v>907236.23060541437</v>
          </cell>
          <cell r="AJ192">
            <v>938580.32105036732</v>
          </cell>
          <cell r="AK192">
            <v>926554.63073518465</v>
          </cell>
          <cell r="AL192">
            <v>920429.70617167559</v>
          </cell>
          <cell r="AM192">
            <v>926529.85182099219</v>
          </cell>
          <cell r="AN192">
            <v>1020504.3449047147</v>
          </cell>
          <cell r="AO192">
            <v>915115.95818653959</v>
          </cell>
          <cell r="AP192">
            <v>925091.19902092591</v>
          </cell>
          <cell r="AQ192">
            <v>910413.88044079207</v>
          </cell>
          <cell r="AR192">
            <v>11132836.391830465</v>
          </cell>
          <cell r="AS192">
            <v>940553.36095706339</v>
          </cell>
          <cell r="AT192">
            <v>815997.01988275233</v>
          </cell>
          <cell r="AU192">
            <v>899097.15418468008</v>
          </cell>
          <cell r="AV192">
            <v>857547.08703371615</v>
          </cell>
          <cell r="AW192">
            <v>899097.15418468008</v>
          </cell>
          <cell r="AX192">
            <v>854731.27567631367</v>
          </cell>
          <cell r="AY192">
            <v>896187.48244869721</v>
          </cell>
          <cell r="AZ192">
            <v>896187.48244869721</v>
          </cell>
          <cell r="BA192">
            <v>854731.27567631367</v>
          </cell>
          <cell r="BB192">
            <v>896187.48244869721</v>
          </cell>
          <cell r="BC192">
            <v>896187.48244869721</v>
          </cell>
          <cell r="BD192">
            <v>937643.68922108086</v>
          </cell>
          <cell r="BE192">
            <v>10644147.94661139</v>
          </cell>
          <cell r="BF192">
            <v>8827197.3389006108</v>
          </cell>
          <cell r="BG192">
            <v>7742455.5328139225</v>
          </cell>
          <cell r="BH192">
            <v>2996054.2348524514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51984557.615698293</v>
          </cell>
        </row>
        <row r="193">
          <cell r="A193" t="str">
            <v>Proc_Cont_Ag_Mill1</v>
          </cell>
          <cell r="B193" t="str">
            <v>Contained - Ag Kupol</v>
          </cell>
          <cell r="C193"/>
          <cell r="D193"/>
          <cell r="E193"/>
          <cell r="F193"/>
          <cell r="G193"/>
          <cell r="H193"/>
          <cell r="I193"/>
          <cell r="J193"/>
          <cell r="K193"/>
          <cell r="L193"/>
          <cell r="M193"/>
          <cell r="N193"/>
          <cell r="O193"/>
          <cell r="P193"/>
          <cell r="Q193"/>
          <cell r="R193"/>
          <cell r="S193">
            <v>10990807.038975999</v>
          </cell>
          <cell r="T193">
            <v>8155265.4262750261</v>
          </cell>
          <cell r="U193">
            <v>8560962.5182326771</v>
          </cell>
          <cell r="V193">
            <v>10017689.516415</v>
          </cell>
          <cell r="W193">
            <v>9129528.3630809989</v>
          </cell>
          <cell r="X193">
            <v>8243175.3422969999</v>
          </cell>
          <cell r="Y193">
            <v>9921881.1064247806</v>
          </cell>
          <cell r="Z193">
            <v>10059249.397438999</v>
          </cell>
          <cell r="AA193">
            <v>8803773.2270910181</v>
          </cell>
          <cell r="AB193">
            <v>9641771.7044271752</v>
          </cell>
          <cell r="AC193">
            <v>8712455.4091530088</v>
          </cell>
          <cell r="AD193">
            <v>9199329.3627164699</v>
          </cell>
          <cell r="AE193">
            <v>111435888.41252816</v>
          </cell>
          <cell r="AF193">
            <v>6798856.8398491526</v>
          </cell>
          <cell r="AG193">
            <v>5430765.7699057199</v>
          </cell>
          <cell r="AH193">
            <v>7868070.331488871</v>
          </cell>
          <cell r="AI193">
            <v>8394328.3243833389</v>
          </cell>
          <cell r="AJ193">
            <v>9275557.2921203487</v>
          </cell>
          <cell r="AK193">
            <v>9753182.4338465147</v>
          </cell>
          <cell r="AL193">
            <v>9538775.1476764604</v>
          </cell>
          <cell r="AM193">
            <v>9049055.5407032929</v>
          </cell>
          <cell r="AN193">
            <v>9808101.7990490124</v>
          </cell>
          <cell r="AO193">
            <v>10050130.523617258</v>
          </cell>
          <cell r="AP193">
            <v>9166512.7166382484</v>
          </cell>
          <cell r="AQ193">
            <v>10731768.946567269</v>
          </cell>
          <cell r="AR193">
            <v>105865105.6658455</v>
          </cell>
          <cell r="AS193">
            <v>10346917.112253977</v>
          </cell>
          <cell r="AT193">
            <v>9045943.0377262905</v>
          </cell>
          <cell r="AU193">
            <v>9915118.3917177841</v>
          </cell>
          <cell r="AV193">
            <v>9480530.7147220373</v>
          </cell>
          <cell r="AW193">
            <v>9915118.3917177841</v>
          </cell>
          <cell r="AX193">
            <v>9396862.0209354348</v>
          </cell>
          <cell r="AY193">
            <v>9828660.7414716296</v>
          </cell>
          <cell r="AZ193">
            <v>9828660.7414716296</v>
          </cell>
          <cell r="BA193">
            <v>9396862.0209354348</v>
          </cell>
          <cell r="BB193">
            <v>9828660.7414716296</v>
          </cell>
          <cell r="BC193">
            <v>9828660.7414716296</v>
          </cell>
          <cell r="BD193">
            <v>10260459.462007822</v>
          </cell>
          <cell r="BE193">
            <v>117072454.1179031</v>
          </cell>
          <cell r="BF193">
            <v>109486985.6324854</v>
          </cell>
          <cell r="BG193">
            <v>76859285.531037629</v>
          </cell>
          <cell r="BH193">
            <v>44124246.751799606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564843966.11159945</v>
          </cell>
        </row>
        <row r="194">
          <cell r="A194" t="str">
            <v>Proc_Cont_Cu_Mill1</v>
          </cell>
          <cell r="B194" t="str">
            <v>Contained - Cu Kupol</v>
          </cell>
          <cell r="C194"/>
          <cell r="D194"/>
          <cell r="E194"/>
          <cell r="F194"/>
          <cell r="G194"/>
          <cell r="H194"/>
          <cell r="I194"/>
          <cell r="J194"/>
          <cell r="K194"/>
          <cell r="L194"/>
          <cell r="M194"/>
          <cell r="N194"/>
          <cell r="O194"/>
          <cell r="P194"/>
          <cell r="Q194"/>
          <cell r="R194"/>
          <cell r="S194"/>
          <cell r="T194"/>
          <cell r="U194"/>
          <cell r="V194"/>
          <cell r="W194"/>
          <cell r="X194"/>
          <cell r="Y194"/>
          <cell r="Z194"/>
          <cell r="AA194"/>
          <cell r="AB194"/>
          <cell r="AC194"/>
          <cell r="AD194"/>
          <cell r="AE194"/>
          <cell r="AF194"/>
          <cell r="AG194"/>
          <cell r="AH194"/>
          <cell r="AI194"/>
          <cell r="AJ194"/>
          <cell r="AK194"/>
          <cell r="AL194"/>
          <cell r="AM194"/>
          <cell r="AN194"/>
          <cell r="AO194"/>
          <cell r="AP194"/>
          <cell r="AQ194"/>
          <cell r="AR194"/>
          <cell r="AS194"/>
          <cell r="AT194"/>
          <cell r="AU194"/>
          <cell r="AV194"/>
          <cell r="AW194"/>
          <cell r="AX194"/>
          <cell r="AY194"/>
          <cell r="AZ194"/>
          <cell r="BA194"/>
          <cell r="BB194"/>
          <cell r="BC194"/>
          <cell r="BD194"/>
          <cell r="BE194"/>
          <cell r="BF194"/>
          <cell r="BG194"/>
          <cell r="BH194"/>
          <cell r="BI194"/>
          <cell r="BJ194"/>
          <cell r="BK194"/>
          <cell r="BL194"/>
          <cell r="BM194"/>
          <cell r="BN194"/>
        </row>
        <row r="195">
          <cell r="A195" t="str">
            <v>Proc_Cont_AU_Mill2</v>
          </cell>
          <cell r="B195" t="str">
            <v>Contained - Au DVO</v>
          </cell>
          <cell r="C195"/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/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/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/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/>
        </row>
        <row r="196">
          <cell r="A196" t="str">
            <v>Proc_Cont_Ag_Mill2</v>
          </cell>
          <cell r="B196" t="str">
            <v>Contained - Ag DVO</v>
          </cell>
          <cell r="C196"/>
          <cell r="D196"/>
          <cell r="E196"/>
          <cell r="F196"/>
          <cell r="G196"/>
          <cell r="H196"/>
          <cell r="I196"/>
          <cell r="J196"/>
          <cell r="K196"/>
          <cell r="L196"/>
          <cell r="M196"/>
          <cell r="N196"/>
          <cell r="O196"/>
          <cell r="P196"/>
          <cell r="Q196"/>
          <cell r="R196"/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/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/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/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/>
        </row>
        <row r="197">
          <cell r="A197" t="str">
            <v>Proc_Cont_Cu_Mill2</v>
          </cell>
          <cell r="B197" t="str">
            <v>Contained - Cu DVO</v>
          </cell>
          <cell r="C197"/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X197"/>
          <cell r="AY197"/>
          <cell r="AZ197"/>
          <cell r="BA197"/>
          <cell r="BB197"/>
          <cell r="BC197"/>
          <cell r="BD197"/>
          <cell r="BE197"/>
          <cell r="BF197"/>
          <cell r="BG197"/>
          <cell r="BH197"/>
          <cell r="BI197"/>
          <cell r="BJ197"/>
          <cell r="BK197"/>
          <cell r="BL197"/>
          <cell r="BM197"/>
          <cell r="BN197"/>
        </row>
        <row r="198">
          <cell r="A198" t="str">
            <v>Proc_Cont_AU_Mill3</v>
          </cell>
          <cell r="B198" t="str">
            <v>Contained - Au</v>
          </cell>
          <cell r="C198"/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X198"/>
          <cell r="AY198"/>
          <cell r="AZ198"/>
          <cell r="BA198"/>
          <cell r="BB198"/>
          <cell r="BC198"/>
          <cell r="BD198"/>
          <cell r="BE198"/>
          <cell r="BF198"/>
          <cell r="BG198"/>
          <cell r="BH198"/>
          <cell r="BI198"/>
          <cell r="BJ198"/>
          <cell r="BK198"/>
          <cell r="BL198"/>
          <cell r="BM198"/>
          <cell r="BN198"/>
        </row>
        <row r="199">
          <cell r="A199" t="str">
            <v>Proc_Cont_Ag_Mill3</v>
          </cell>
          <cell r="B199" t="str">
            <v>Contained - Ag</v>
          </cell>
          <cell r="C199"/>
          <cell r="D199"/>
          <cell r="E199"/>
          <cell r="F199"/>
          <cell r="G199"/>
          <cell r="H199"/>
          <cell r="I199"/>
          <cell r="J199"/>
          <cell r="K199"/>
          <cell r="L199"/>
          <cell r="M199"/>
          <cell r="N199"/>
          <cell r="O199"/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/>
          <cell r="AA199"/>
          <cell r="AB199"/>
          <cell r="AC199"/>
          <cell r="AD199"/>
          <cell r="AE199"/>
          <cell r="AF199"/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/>
          <cell r="AR199"/>
          <cell r="AS199"/>
          <cell r="AT199"/>
          <cell r="AU199"/>
          <cell r="AV199"/>
          <cell r="AW199"/>
          <cell r="AX199"/>
          <cell r="AY199"/>
          <cell r="AZ199"/>
          <cell r="BA199"/>
          <cell r="BB199"/>
          <cell r="BC199"/>
          <cell r="BD199"/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</row>
        <row r="200">
          <cell r="A200" t="str">
            <v>Proc_Cont_Cu_Mill3</v>
          </cell>
          <cell r="B200" t="str">
            <v>Contained - Cu</v>
          </cell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  <cell r="M200"/>
          <cell r="N200"/>
          <cell r="O200"/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/>
          <cell r="AA200"/>
          <cell r="AB200"/>
          <cell r="AC200"/>
          <cell r="AD200"/>
          <cell r="AE200"/>
          <cell r="AF200"/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/>
          <cell r="AR200"/>
          <cell r="AS200"/>
          <cell r="AT200"/>
          <cell r="AU200"/>
          <cell r="AV200"/>
          <cell r="AW200"/>
          <cell r="AX200"/>
          <cell r="AY200"/>
          <cell r="AZ200"/>
          <cell r="BA200"/>
          <cell r="BB200"/>
          <cell r="BC200"/>
          <cell r="BD200"/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</row>
        <row r="201">
          <cell r="A201"/>
          <cell r="B201" t="str">
            <v>Calculated Process Recovery - 1 is Kupol, 2 is DVO</v>
          </cell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</row>
        <row r="202">
          <cell r="A202" t="str">
            <v>Proc_RecR_AU</v>
          </cell>
          <cell r="B202" t="str">
            <v>Recovery - Au Total</v>
          </cell>
          <cell r="C202"/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>
            <v>0.8830736075421064</v>
          </cell>
          <cell r="T202">
            <v>0.87588390886157397</v>
          </cell>
          <cell r="U202">
            <v>1.0052597515005628</v>
          </cell>
          <cell r="V202">
            <v>0.97332593333091366</v>
          </cell>
          <cell r="W202">
            <v>0.89029821590944747</v>
          </cell>
          <cell r="X202">
            <v>0.98130353371394419</v>
          </cell>
          <cell r="Y202">
            <v>0.94481862745054679</v>
          </cell>
          <cell r="Z202">
            <v>0.87996819068345533</v>
          </cell>
          <cell r="AA202">
            <v>0.93103260597608684</v>
          </cell>
          <cell r="AB202">
            <v>0.93342816743238177</v>
          </cell>
          <cell r="AC202">
            <v>0.9345485626317358</v>
          </cell>
          <cell r="AD202">
            <v>0.93141394754638285</v>
          </cell>
          <cell r="AE202">
            <v>0.93114201038374256</v>
          </cell>
          <cell r="AF202">
            <v>0.9378749049891032</v>
          </cell>
          <cell r="AG202">
            <v>1.0586796437864539</v>
          </cell>
          <cell r="AH202">
            <v>0.93530792928533923</v>
          </cell>
          <cell r="AI202">
            <v>0.93359799683032862</v>
          </cell>
          <cell r="AJ202">
            <v>0.93313064407660906</v>
          </cell>
          <cell r="AK202">
            <v>0.93441416417456347</v>
          </cell>
          <cell r="AL202">
            <v>0.9327647723672865</v>
          </cell>
          <cell r="AM202">
            <v>0.93265544428767955</v>
          </cell>
          <cell r="AN202">
            <v>0.83824913954754154</v>
          </cell>
          <cell r="AO202">
            <v>0.93201716410373292</v>
          </cell>
          <cell r="AP202">
            <v>0.93258482701481393</v>
          </cell>
          <cell r="AQ202">
            <v>0.92878340004232307</v>
          </cell>
          <cell r="AR202">
            <v>0.93610614195684161</v>
          </cell>
          <cell r="AS202">
            <v>0.9332552770635294</v>
          </cell>
          <cell r="AT202">
            <v>0.93342898438267163</v>
          </cell>
          <cell r="AU202">
            <v>0.93331049330633431</v>
          </cell>
          <cell r="AV202">
            <v>0.93336686826616788</v>
          </cell>
          <cell r="AW202">
            <v>0.93331049330633431</v>
          </cell>
          <cell r="AX202">
            <v>0.93324106210146773</v>
          </cell>
          <cell r="AY202">
            <v>0.93318632414838854</v>
          </cell>
          <cell r="AZ202">
            <v>0.93318632414838854</v>
          </cell>
          <cell r="BA202">
            <v>0.93324106210146773</v>
          </cell>
          <cell r="BB202">
            <v>0.93318632414838854</v>
          </cell>
          <cell r="BC202">
            <v>0.93318632414838854</v>
          </cell>
          <cell r="BD202">
            <v>0.93313642647296957</v>
          </cell>
          <cell r="BE202">
            <v>0.93325094480506654</v>
          </cell>
          <cell r="BF202">
            <v>0.93492499400563556</v>
          </cell>
          <cell r="BG202">
            <v>0.92883096261048281</v>
          </cell>
          <cell r="BH202">
            <v>1.2571455036570158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0.95774483813953859</v>
          </cell>
        </row>
        <row r="203">
          <cell r="A203" t="str">
            <v>Proc_RecR_AG</v>
          </cell>
          <cell r="B203" t="str">
            <v>Recovery - Ag Total</v>
          </cell>
          <cell r="C203"/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>
            <v>0.87286029970132295</v>
          </cell>
          <cell r="T203">
            <v>0.96855168031089212</v>
          </cell>
          <cell r="U203">
            <v>0.82865522012173243</v>
          </cell>
          <cell r="V203">
            <v>0.68046370895506281</v>
          </cell>
          <cell r="W203">
            <v>0.89288691149309452</v>
          </cell>
          <cell r="X203">
            <v>0.88460275812452482</v>
          </cell>
          <cell r="Y203">
            <v>0.72932029696609424</v>
          </cell>
          <cell r="Z203">
            <v>0.84965580669229346</v>
          </cell>
          <cell r="AA203">
            <v>0.82208306097657247</v>
          </cell>
          <cell r="AB203">
            <v>0.83343939178333415</v>
          </cell>
          <cell r="AC203">
            <v>0.82780646902063215</v>
          </cell>
          <cell r="AD203">
            <v>0.82484954710412173</v>
          </cell>
          <cell r="AE203">
            <v>0.83800805427508351</v>
          </cell>
          <cell r="AF203">
            <v>0.81394801214750501</v>
          </cell>
          <cell r="AG203">
            <v>0.81003558064734937</v>
          </cell>
          <cell r="AH203">
            <v>0.82049698492879208</v>
          </cell>
          <cell r="AI203">
            <v>0.82414599071113814</v>
          </cell>
          <cell r="AJ203">
            <v>0.82775193210099518</v>
          </cell>
          <cell r="AK203">
            <v>0.83368579802803366</v>
          </cell>
          <cell r="AL203">
            <v>0.82959487698050505</v>
          </cell>
          <cell r="AM203">
            <v>0.82624107616877429</v>
          </cell>
          <cell r="AN203">
            <v>0.83156699199708295</v>
          </cell>
          <cell r="AO203">
            <v>0.8312322727064394</v>
          </cell>
          <cell r="AP203">
            <v>0.82764633758402451</v>
          </cell>
          <cell r="AQ203">
            <v>0.83177099769543039</v>
          </cell>
          <cell r="AR203">
            <v>0.82684586982016905</v>
          </cell>
          <cell r="AS203">
            <v>0.83512517857478663</v>
          </cell>
          <cell r="AT203">
            <v>0.83595948826447253</v>
          </cell>
          <cell r="AU203">
            <v>0.83539177235704909</v>
          </cell>
          <cell r="AV203">
            <v>0.83566261825770061</v>
          </cell>
          <cell r="AW203">
            <v>0.83539177235704909</v>
          </cell>
          <cell r="AX203">
            <v>0.83505633444790461</v>
          </cell>
          <cell r="AY203">
            <v>0.83479042008007054</v>
          </cell>
          <cell r="AZ203">
            <v>0.83479042008007054</v>
          </cell>
          <cell r="BA203">
            <v>0.83505633444790461</v>
          </cell>
          <cell r="BB203">
            <v>0.83479042008007054</v>
          </cell>
          <cell r="BC203">
            <v>0.83479042008007054</v>
          </cell>
          <cell r="BD203">
            <v>0.83454688706547464</v>
          </cell>
          <cell r="BE203">
            <v>0.83510435899202629</v>
          </cell>
          <cell r="BF203">
            <v>0.84489096923083506</v>
          </cell>
          <cell r="BG203">
            <v>0.82047022022807625</v>
          </cell>
          <cell r="BH203">
            <v>1.022161352567678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0.85174525711389304</v>
          </cell>
        </row>
        <row r="204">
          <cell r="A204" t="str">
            <v>Proc_RecR_CU</v>
          </cell>
          <cell r="B204" t="str">
            <v>Recovery - Cu Total</v>
          </cell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X204"/>
          <cell r="AY204"/>
          <cell r="AZ204"/>
          <cell r="BA204"/>
          <cell r="BB204"/>
          <cell r="BC204"/>
          <cell r="BD204"/>
          <cell r="BE204"/>
          <cell r="BF204"/>
          <cell r="BG204"/>
          <cell r="BH204"/>
          <cell r="BI204"/>
          <cell r="BJ204"/>
          <cell r="BK204"/>
          <cell r="BL204"/>
          <cell r="BM204"/>
          <cell r="BN204"/>
        </row>
        <row r="205">
          <cell r="A205" t="str">
            <v>Proc_RecR_AU_Mill1</v>
          </cell>
          <cell r="B205" t="str">
            <v>Recovery - Au Kupol</v>
          </cell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  <cell r="M205"/>
          <cell r="N205"/>
          <cell r="O205"/>
          <cell r="P205"/>
          <cell r="Q205"/>
          <cell r="R205"/>
          <cell r="S205">
            <v>0.88305890022944777</v>
          </cell>
          <cell r="T205">
            <v>0.87588225689885735</v>
          </cell>
          <cell r="U205">
            <v>1.0052729332443611</v>
          </cell>
          <cell r="V205">
            <v>0.9733171619501183</v>
          </cell>
          <cell r="W205">
            <v>0.89031101405864443</v>
          </cell>
          <cell r="X205">
            <v>0.98128638775369348</v>
          </cell>
          <cell r="Y205">
            <v>0.94480786444133047</v>
          </cell>
          <cell r="Z205">
            <v>0.87996506491294213</v>
          </cell>
          <cell r="AA205">
            <v>0.93103260597608684</v>
          </cell>
          <cell r="AB205">
            <v>0.93342816743238177</v>
          </cell>
          <cell r="AC205">
            <v>0.9345485626317358</v>
          </cell>
          <cell r="AD205">
            <v>0.93141394754638285</v>
          </cell>
          <cell r="AE205">
            <v>0.93113961250174193</v>
          </cell>
          <cell r="AF205">
            <v>0.9378749049891032</v>
          </cell>
          <cell r="AG205">
            <v>1.0586796437864539</v>
          </cell>
          <cell r="AH205">
            <v>0.93530792928533923</v>
          </cell>
          <cell r="AI205">
            <v>0.93359799683032862</v>
          </cell>
          <cell r="AJ205">
            <v>0.93313064407660906</v>
          </cell>
          <cell r="AK205">
            <v>0.93441416417456347</v>
          </cell>
          <cell r="AL205">
            <v>0.9327647723672865</v>
          </cell>
          <cell r="AM205">
            <v>0.93265544428767955</v>
          </cell>
          <cell r="AN205">
            <v>0.83824913954754154</v>
          </cell>
          <cell r="AO205">
            <v>0.93201716410373292</v>
          </cell>
          <cell r="AP205">
            <v>0.93258482701481393</v>
          </cell>
          <cell r="AQ205">
            <v>0.92878340004232307</v>
          </cell>
          <cell r="AR205">
            <v>0.93610614195684161</v>
          </cell>
          <cell r="AS205">
            <v>0.9332552770635294</v>
          </cell>
          <cell r="AT205">
            <v>0.93342898438267163</v>
          </cell>
          <cell r="AU205">
            <v>0.93331049330633431</v>
          </cell>
          <cell r="AV205">
            <v>0.93336686826616788</v>
          </cell>
          <cell r="AW205">
            <v>0.93331049330633431</v>
          </cell>
          <cell r="AX205">
            <v>0.93324106210146773</v>
          </cell>
          <cell r="AY205">
            <v>0.93318632414838854</v>
          </cell>
          <cell r="AZ205">
            <v>0.93318632414838854</v>
          </cell>
          <cell r="BA205">
            <v>0.93324106210146773</v>
          </cell>
          <cell r="BB205">
            <v>0.93318632414838854</v>
          </cell>
          <cell r="BC205">
            <v>0.93318632414838854</v>
          </cell>
          <cell r="BD205">
            <v>0.93313642647296957</v>
          </cell>
          <cell r="BE205">
            <v>0.93325094480506654</v>
          </cell>
          <cell r="BF205">
            <v>0.93492499400563556</v>
          </cell>
          <cell r="BG205">
            <v>0.92883096261048281</v>
          </cell>
          <cell r="BH205">
            <v>1.2571455036570158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0.95774437221272291</v>
          </cell>
        </row>
        <row r="206">
          <cell r="A206" t="str">
            <v>Proc_RecR_AG_Mill1</v>
          </cell>
          <cell r="B206" t="str">
            <v>Recovery - Ag Kupol</v>
          </cell>
          <cell r="C206"/>
          <cell r="D206"/>
          <cell r="E206"/>
          <cell r="F206"/>
          <cell r="G206"/>
          <cell r="H206"/>
          <cell r="I206"/>
          <cell r="J206"/>
          <cell r="K206"/>
          <cell r="L206"/>
          <cell r="M206"/>
          <cell r="N206"/>
          <cell r="O206"/>
          <cell r="P206"/>
          <cell r="Q206"/>
          <cell r="R206"/>
          <cell r="S206">
            <v>0.87286104680969911</v>
          </cell>
          <cell r="T206">
            <v>0.96855303122294034</v>
          </cell>
          <cell r="U206">
            <v>0.82865540677043503</v>
          </cell>
          <cell r="V206">
            <v>0.6804637803667889</v>
          </cell>
          <cell r="W206">
            <v>0.89288853318322037</v>
          </cell>
          <cell r="X206">
            <v>0.8846034146687296</v>
          </cell>
          <cell r="Y206">
            <v>0.72931972747963969</v>
          </cell>
          <cell r="Z206">
            <v>0.84965690127088134</v>
          </cell>
          <cell r="AA206">
            <v>0.82208306097657247</v>
          </cell>
          <cell r="AB206">
            <v>0.83343939178333415</v>
          </cell>
          <cell r="AC206">
            <v>0.82780646902063215</v>
          </cell>
          <cell r="AD206">
            <v>0.82484954710412173</v>
          </cell>
          <cell r="AE206">
            <v>0.83800855365193738</v>
          </cell>
          <cell r="AF206">
            <v>0.81394801214750501</v>
          </cell>
          <cell r="AG206">
            <v>0.81003558064734937</v>
          </cell>
          <cell r="AH206">
            <v>0.82049698492879208</v>
          </cell>
          <cell r="AI206">
            <v>0.82414599071113814</v>
          </cell>
          <cell r="AJ206">
            <v>0.82775193210099518</v>
          </cell>
          <cell r="AK206">
            <v>0.83368579802803366</v>
          </cell>
          <cell r="AL206">
            <v>0.82959487698050505</v>
          </cell>
          <cell r="AM206">
            <v>0.82624107616877429</v>
          </cell>
          <cell r="AN206">
            <v>0.83156699199708295</v>
          </cell>
          <cell r="AO206">
            <v>0.8312322727064394</v>
          </cell>
          <cell r="AP206">
            <v>0.82764633758402451</v>
          </cell>
          <cell r="AQ206">
            <v>0.83177099769543039</v>
          </cell>
          <cell r="AR206">
            <v>0.82684586982016905</v>
          </cell>
          <cell r="AS206">
            <v>0.83512517857478663</v>
          </cell>
          <cell r="AT206">
            <v>0.83595948826447253</v>
          </cell>
          <cell r="AU206">
            <v>0.83539177235704909</v>
          </cell>
          <cell r="AV206">
            <v>0.83566261825770061</v>
          </cell>
          <cell r="AW206">
            <v>0.83539177235704909</v>
          </cell>
          <cell r="AX206">
            <v>0.83505633444790461</v>
          </cell>
          <cell r="AY206">
            <v>0.83479042008007054</v>
          </cell>
          <cell r="AZ206">
            <v>0.83479042008007054</v>
          </cell>
          <cell r="BA206">
            <v>0.83505633444790461</v>
          </cell>
          <cell r="BB206">
            <v>0.83479042008007054</v>
          </cell>
          <cell r="BC206">
            <v>0.83479042008007054</v>
          </cell>
          <cell r="BD206">
            <v>0.83454688706547464</v>
          </cell>
          <cell r="BE206">
            <v>0.83510435899202629</v>
          </cell>
          <cell r="BF206">
            <v>0.84489096923083506</v>
          </cell>
          <cell r="BG206">
            <v>0.82047022022807625</v>
          </cell>
          <cell r="BH206">
            <v>1.022161352567678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0.85174535247571859</v>
          </cell>
        </row>
        <row r="207">
          <cell r="A207" t="str">
            <v>Proc_RecR_CU_Mill1</v>
          </cell>
          <cell r="B207" t="str">
            <v>Recovery - Cu Kupol</v>
          </cell>
          <cell r="C207"/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</row>
        <row r="208">
          <cell r="A208" t="str">
            <v>Proc_RecR_AU_Mill2</v>
          </cell>
          <cell r="B208" t="str">
            <v>Recovery - Au DVO</v>
          </cell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/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/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/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/>
        </row>
        <row r="209">
          <cell r="A209" t="str">
            <v>Proc_RecR_AG_Mill2</v>
          </cell>
          <cell r="B209" t="str">
            <v>Recovery - Ag DVO</v>
          </cell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/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/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/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/>
        </row>
        <row r="210">
          <cell r="A210" t="str">
            <v>Proc_RecR_CU_Mill2</v>
          </cell>
          <cell r="B210" t="str">
            <v>Recovery - Cu DVO</v>
          </cell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X210"/>
          <cell r="AY210"/>
          <cell r="AZ210"/>
          <cell r="BA210"/>
          <cell r="BB210"/>
          <cell r="BC210"/>
          <cell r="BD210"/>
          <cell r="BE210"/>
          <cell r="BF210"/>
          <cell r="BG210"/>
          <cell r="BH210"/>
          <cell r="BI210"/>
          <cell r="BJ210"/>
          <cell r="BK210"/>
          <cell r="BL210"/>
          <cell r="BM210"/>
          <cell r="BN210"/>
        </row>
        <row r="211">
          <cell r="A211" t="str">
            <v>Proc_RecR_AU_Mill3</v>
          </cell>
          <cell r="B211" t="str">
            <v>Recovery - Au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X211"/>
          <cell r="AY211"/>
          <cell r="AZ211"/>
          <cell r="BA211"/>
          <cell r="BB211"/>
          <cell r="BC211"/>
          <cell r="BD211"/>
          <cell r="BE211"/>
          <cell r="BF211"/>
          <cell r="BG211"/>
          <cell r="BH211"/>
          <cell r="BI211"/>
          <cell r="BJ211"/>
          <cell r="BK211"/>
          <cell r="BL211"/>
          <cell r="BM211"/>
          <cell r="BN211"/>
        </row>
        <row r="212">
          <cell r="A212" t="str">
            <v>Proc_RecR_AG_Mill3</v>
          </cell>
          <cell r="B212" t="str">
            <v>Recovery - Ag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/>
          <cell r="O212"/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/>
          <cell r="AE212"/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/>
          <cell r="AU212"/>
          <cell r="AV212"/>
          <cell r="AW212"/>
          <cell r="AX212"/>
          <cell r="AY212"/>
          <cell r="AZ212"/>
          <cell r="BA212"/>
          <cell r="BB212"/>
          <cell r="BC212"/>
          <cell r="BD212"/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</row>
        <row r="213">
          <cell r="A213" t="str">
            <v>Proc_RecR_CU_Mill3</v>
          </cell>
          <cell r="B213" t="str">
            <v>Recovery - Cu</v>
          </cell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  <cell r="M213"/>
          <cell r="N213"/>
          <cell r="O213"/>
          <cell r="P213"/>
          <cell r="Q213"/>
          <cell r="R213"/>
          <cell r="S213"/>
          <cell r="T213"/>
          <cell r="U213"/>
          <cell r="V213"/>
          <cell r="W213"/>
          <cell r="X213"/>
          <cell r="Y213"/>
          <cell r="Z213"/>
          <cell r="AA213"/>
          <cell r="AB213"/>
          <cell r="AC213"/>
          <cell r="AD213"/>
          <cell r="AE213"/>
          <cell r="AF213"/>
          <cell r="AG213"/>
          <cell r="AH213"/>
          <cell r="AI213"/>
          <cell r="AJ213"/>
          <cell r="AK213"/>
          <cell r="AL213"/>
          <cell r="AM213"/>
          <cell r="AN213"/>
          <cell r="AO213"/>
          <cell r="AP213"/>
          <cell r="AQ213"/>
          <cell r="AR213"/>
          <cell r="AS213"/>
          <cell r="AT213"/>
          <cell r="AU213"/>
          <cell r="AV213"/>
          <cell r="AW213"/>
          <cell r="AX213"/>
          <cell r="AY213"/>
          <cell r="AZ213"/>
          <cell r="BA213"/>
          <cell r="BB213"/>
          <cell r="BC213"/>
          <cell r="BD213"/>
          <cell r="BE213"/>
          <cell r="BF213"/>
          <cell r="BG213"/>
          <cell r="BH213"/>
          <cell r="BI213"/>
          <cell r="BJ213"/>
          <cell r="BK213"/>
          <cell r="BL213"/>
          <cell r="BM213"/>
          <cell r="BN213"/>
        </row>
        <row r="214">
          <cell r="A214" t="str">
            <v>AuOz_Prod_Mill</v>
          </cell>
          <cell r="B214" t="str">
            <v>Ounces produced gold - mill</v>
          </cell>
          <cell r="C214" t="str">
            <v>oz</v>
          </cell>
          <cell r="D214"/>
          <cell r="E214"/>
          <cell r="F214" t="str">
            <v>96010_MILL</v>
          </cell>
          <cell r="G214"/>
          <cell r="H214"/>
          <cell r="I214"/>
          <cell r="J214"/>
          <cell r="K214"/>
          <cell r="L214"/>
          <cell r="M214"/>
          <cell r="N214" t="str">
            <v>Stats_135</v>
          </cell>
          <cell r="O214"/>
          <cell r="P214"/>
          <cell r="Q214"/>
          <cell r="R214"/>
          <cell r="S214">
            <v>25038</v>
          </cell>
          <cell r="T214">
            <v>24398</v>
          </cell>
          <cell r="U214">
            <v>27979</v>
          </cell>
          <cell r="V214">
            <v>26188</v>
          </cell>
          <cell r="W214">
            <v>24765</v>
          </cell>
          <cell r="X214">
            <v>25125</v>
          </cell>
          <cell r="Y214">
            <v>27594</v>
          </cell>
          <cell r="Z214">
            <v>27589</v>
          </cell>
          <cell r="AA214">
            <v>27466.764533749607</v>
          </cell>
          <cell r="AB214">
            <v>26681.742405305937</v>
          </cell>
          <cell r="AC214">
            <v>27405.298835034395</v>
          </cell>
          <cell r="AD214">
            <v>27763.636645515784</v>
          </cell>
          <cell r="AE214">
            <v>317993.44241960574</v>
          </cell>
          <cell r="AF214">
            <v>29272.708574206212</v>
          </cell>
          <cell r="AG214">
            <v>28214.566936385832</v>
          </cell>
          <cell r="AH214">
            <v>28346.427634321368</v>
          </cell>
          <cell r="AI214">
            <v>27231.466797791662</v>
          </cell>
          <cell r="AJ214">
            <v>28158.183468077863</v>
          </cell>
          <cell r="AK214">
            <v>27835.638138488877</v>
          </cell>
          <cell r="AL214">
            <v>27602.823005684615</v>
          </cell>
          <cell r="AM214">
            <v>27782.5039174339</v>
          </cell>
          <cell r="AN214">
            <v>27502.914110016707</v>
          </cell>
          <cell r="AO214">
            <v>27421.472830230967</v>
          </cell>
          <cell r="AP214">
            <v>27737.264803377657</v>
          </cell>
          <cell r="AQ214">
            <v>27185.921176765441</v>
          </cell>
          <cell r="AR214">
            <v>334291.89139278105</v>
          </cell>
          <cell r="AS214">
            <v>28221.145127494266</v>
          </cell>
          <cell r="AT214">
            <v>24488.410292360801</v>
          </cell>
          <cell r="AU214">
            <v>26978.854743113319</v>
          </cell>
          <cell r="AV214">
            <v>25733.632517737056</v>
          </cell>
          <cell r="AW214">
            <v>26978.854743113319</v>
          </cell>
          <cell r="AX214">
            <v>25645.677287877741</v>
          </cell>
          <cell r="AY214">
            <v>26887.967672258692</v>
          </cell>
          <cell r="AZ214">
            <v>26887.967672258692</v>
          </cell>
          <cell r="BA214">
            <v>25645.677287877741</v>
          </cell>
          <cell r="BB214">
            <v>26887.967672258692</v>
          </cell>
          <cell r="BC214">
            <v>26887.967672258692</v>
          </cell>
          <cell r="BD214">
            <v>28130.258056639639</v>
          </cell>
          <cell r="BE214">
            <v>319374.38074524864</v>
          </cell>
          <cell r="BF214">
            <v>265332.43587243283</v>
          </cell>
          <cell r="BG214">
            <v>231209.74891933106</v>
          </cell>
          <cell r="BH214">
            <v>121094.92854686193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1589296.8278962611</v>
          </cell>
        </row>
        <row r="215">
          <cell r="A215" t="str">
            <v>AuOz_Prod_Mill1</v>
          </cell>
          <cell r="B215" t="str">
            <v>Au ounces produced - mill plant 1</v>
          </cell>
          <cell r="C215" t="str">
            <v>oz</v>
          </cell>
          <cell r="D215"/>
          <cell r="E215"/>
          <cell r="F215" t="str">
            <v>96010_M1</v>
          </cell>
          <cell r="G215"/>
          <cell r="H215"/>
          <cell r="I215"/>
          <cell r="J215"/>
          <cell r="K215"/>
          <cell r="L215"/>
          <cell r="M215"/>
          <cell r="N215" t="str">
            <v>Stats_136</v>
          </cell>
          <cell r="O215"/>
          <cell r="P215"/>
          <cell r="Q215"/>
          <cell r="R215"/>
          <cell r="S215">
            <v>25037.582999999999</v>
          </cell>
          <cell r="T215">
            <v>24397.953984100001</v>
          </cell>
          <cell r="U215">
            <v>27979.366882300001</v>
          </cell>
          <cell r="V215">
            <v>26187.763999999999</v>
          </cell>
          <cell r="W215">
            <v>24765.356</v>
          </cell>
          <cell r="X215">
            <v>25124.561000000002</v>
          </cell>
          <cell r="Y215">
            <v>27593.685659800001</v>
          </cell>
          <cell r="Z215">
            <v>27588.901999999998</v>
          </cell>
          <cell r="AA215">
            <v>27466.764533749607</v>
          </cell>
          <cell r="AB215">
            <v>26681.742405305937</v>
          </cell>
          <cell r="AC215">
            <v>27405.298835034395</v>
          </cell>
          <cell r="AD215">
            <v>27763.636645515784</v>
          </cell>
          <cell r="AE215">
            <v>317992.61494580569</v>
          </cell>
          <cell r="AF215">
            <v>29272.708574206212</v>
          </cell>
          <cell r="AG215">
            <v>28214.566936385832</v>
          </cell>
          <cell r="AH215">
            <v>28346.427634321368</v>
          </cell>
          <cell r="AI215">
            <v>27231.466797791662</v>
          </cell>
          <cell r="AJ215">
            <v>28158.183468077863</v>
          </cell>
          <cell r="AK215">
            <v>27835.638138488877</v>
          </cell>
          <cell r="AL215">
            <v>27602.823005684615</v>
          </cell>
          <cell r="AM215">
            <v>27782.5039174339</v>
          </cell>
          <cell r="AN215">
            <v>27502.914110016707</v>
          </cell>
          <cell r="AO215">
            <v>27421.472830230967</v>
          </cell>
          <cell r="AP215">
            <v>27737.264803377657</v>
          </cell>
          <cell r="AQ215">
            <v>27185.921176765441</v>
          </cell>
          <cell r="AR215">
            <v>334291.89139278105</v>
          </cell>
          <cell r="AS215">
            <v>28221.145127494266</v>
          </cell>
          <cell r="AT215">
            <v>24488.410292360801</v>
          </cell>
          <cell r="AU215">
            <v>26978.854743113319</v>
          </cell>
          <cell r="AV215">
            <v>25733.632517737056</v>
          </cell>
          <cell r="AW215">
            <v>26978.854743113319</v>
          </cell>
          <cell r="AX215">
            <v>25645.677287877741</v>
          </cell>
          <cell r="AY215">
            <v>26887.967672258692</v>
          </cell>
          <cell r="AZ215">
            <v>26887.967672258692</v>
          </cell>
          <cell r="BA215">
            <v>25645.677287877741</v>
          </cell>
          <cell r="BB215">
            <v>26887.967672258692</v>
          </cell>
          <cell r="BC215">
            <v>26887.967672258692</v>
          </cell>
          <cell r="BD215">
            <v>28130.258056639639</v>
          </cell>
          <cell r="BE215">
            <v>319374.38074524864</v>
          </cell>
          <cell r="BF215">
            <v>265332.43587243283</v>
          </cell>
          <cell r="BG215">
            <v>231209.74891933106</v>
          </cell>
          <cell r="BH215">
            <v>121094.92854686193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1589296.000422461</v>
          </cell>
        </row>
        <row r="216">
          <cell r="A216" t="str">
            <v>AuOz_Prod_Mill2</v>
          </cell>
          <cell r="B216" t="str">
            <v>Au ounces produced - mill plant 2</v>
          </cell>
          <cell r="C216" t="str">
            <v>oz</v>
          </cell>
          <cell r="D216"/>
          <cell r="E216"/>
          <cell r="F216" t="str">
            <v>96010_M2</v>
          </cell>
          <cell r="G216"/>
          <cell r="H216"/>
          <cell r="I216"/>
          <cell r="J216"/>
          <cell r="K216"/>
          <cell r="L216"/>
          <cell r="M216"/>
          <cell r="N216" t="str">
            <v>Stats_137</v>
          </cell>
          <cell r="O216"/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/>
          <cell r="AE216">
            <v>0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>
            <v>0</v>
          </cell>
          <cell r="AS216"/>
          <cell r="AT216"/>
          <cell r="AU216"/>
          <cell r="AV216"/>
          <cell r="AW216"/>
          <cell r="AX216"/>
          <cell r="AY216"/>
          <cell r="AZ216"/>
          <cell r="BA216"/>
          <cell r="BB216"/>
          <cell r="BC216"/>
          <cell r="BD216"/>
          <cell r="BE216">
            <v>0</v>
          </cell>
          <cell r="BF216"/>
          <cell r="BG216"/>
          <cell r="BH216"/>
          <cell r="BI216"/>
          <cell r="BJ216"/>
          <cell r="BK216"/>
          <cell r="BL216"/>
          <cell r="BM216"/>
          <cell r="BN216">
            <v>0</v>
          </cell>
        </row>
        <row r="217">
          <cell r="A217" t="str">
            <v>AuOz_Prod_Mill3</v>
          </cell>
          <cell r="B217" t="str">
            <v>Au ounces produced - mill plant 3</v>
          </cell>
          <cell r="C217" t="str">
            <v>oz</v>
          </cell>
          <cell r="D217"/>
          <cell r="E217"/>
          <cell r="F217" t="str">
            <v>96010_M3</v>
          </cell>
          <cell r="G217"/>
          <cell r="H217"/>
          <cell r="I217"/>
          <cell r="J217"/>
          <cell r="K217"/>
          <cell r="L217"/>
          <cell r="M217"/>
          <cell r="N217"/>
          <cell r="O217"/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/>
          <cell r="AE217">
            <v>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>
            <v>0</v>
          </cell>
          <cell r="AS217"/>
          <cell r="AT217"/>
          <cell r="AU217"/>
          <cell r="AV217"/>
          <cell r="AW217"/>
          <cell r="AX217"/>
          <cell r="AY217"/>
          <cell r="AZ217"/>
          <cell r="BA217"/>
          <cell r="BB217"/>
          <cell r="BC217"/>
          <cell r="BD217"/>
          <cell r="BE217">
            <v>0</v>
          </cell>
          <cell r="BF217"/>
          <cell r="BG217"/>
          <cell r="BH217"/>
          <cell r="BI217"/>
          <cell r="BJ217"/>
          <cell r="BK217"/>
          <cell r="BL217"/>
          <cell r="BM217"/>
          <cell r="BN217">
            <v>0</v>
          </cell>
        </row>
        <row r="218">
          <cell r="A218" t="str">
            <v>AuOz_Prod_Pad</v>
          </cell>
          <cell r="B218" t="str">
            <v>Ounces produced gold - pad</v>
          </cell>
          <cell r="C218" t="str">
            <v>oz</v>
          </cell>
          <cell r="D218"/>
          <cell r="E218"/>
          <cell r="F218" t="str">
            <v>96010_PAD</v>
          </cell>
          <cell r="G218"/>
          <cell r="H218"/>
          <cell r="I218"/>
          <cell r="J218"/>
          <cell r="K218"/>
          <cell r="L218"/>
          <cell r="M218"/>
          <cell r="N218" t="str">
            <v>Stats_139</v>
          </cell>
          <cell r="O218"/>
          <cell r="P218"/>
          <cell r="Q218"/>
          <cell r="R218"/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</row>
        <row r="219">
          <cell r="A219" t="str">
            <v>AuOz_Prod_Pad1</v>
          </cell>
          <cell r="B219" t="str">
            <v>Au ounces produced - pad 1</v>
          </cell>
          <cell r="C219" t="str">
            <v>oz</v>
          </cell>
          <cell r="D219"/>
          <cell r="E219"/>
          <cell r="F219" t="str">
            <v>96010_P1</v>
          </cell>
          <cell r="G219"/>
          <cell r="H219"/>
          <cell r="I219"/>
          <cell r="J219"/>
          <cell r="K219"/>
          <cell r="L219"/>
          <cell r="M219"/>
          <cell r="N219" t="str">
            <v>Stats_140</v>
          </cell>
          <cell r="O219"/>
          <cell r="P219"/>
          <cell r="Q219"/>
          <cell r="R219"/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</row>
        <row r="220">
          <cell r="A220" t="str">
            <v>AuOz_Prod_Pad2</v>
          </cell>
          <cell r="B220" t="str">
            <v>Au ounces produced - pad 2</v>
          </cell>
          <cell r="C220" t="str">
            <v>oz</v>
          </cell>
          <cell r="D220"/>
          <cell r="E220"/>
          <cell r="F220" t="str">
            <v>96010_P2</v>
          </cell>
          <cell r="G220"/>
          <cell r="H220"/>
          <cell r="I220"/>
          <cell r="J220"/>
          <cell r="K220"/>
          <cell r="L220"/>
          <cell r="M220"/>
          <cell r="N220" t="str">
            <v>Stats_141</v>
          </cell>
          <cell r="O220"/>
          <cell r="P220"/>
          <cell r="Q220"/>
          <cell r="R220"/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</row>
        <row r="221">
          <cell r="A221" t="str">
            <v>AuOz_Prod_Pad3</v>
          </cell>
          <cell r="B221" t="str">
            <v>Au ounces produced - pad 3</v>
          </cell>
          <cell r="C221" t="str">
            <v>oz</v>
          </cell>
          <cell r="D221"/>
          <cell r="E221"/>
          <cell r="F221" t="str">
            <v>96010_P3</v>
          </cell>
          <cell r="G221"/>
          <cell r="H221"/>
          <cell r="I221"/>
          <cell r="J221"/>
          <cell r="K221"/>
          <cell r="L221"/>
          <cell r="M221"/>
          <cell r="N221" t="str">
            <v>Stats_142</v>
          </cell>
          <cell r="O221"/>
          <cell r="P221"/>
          <cell r="Q221"/>
          <cell r="R221"/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</row>
        <row r="222">
          <cell r="A222" t="str">
            <v>AuOz_Prod_Oth</v>
          </cell>
          <cell r="B222" t="str">
            <v>Ounces Produced gold - other</v>
          </cell>
          <cell r="C222"/>
          <cell r="D222"/>
          <cell r="E222"/>
          <cell r="F222" t="str">
            <v>96010_OTH</v>
          </cell>
          <cell r="G222"/>
          <cell r="H222"/>
          <cell r="I222"/>
          <cell r="J222"/>
          <cell r="K222"/>
          <cell r="L222"/>
          <cell r="M222"/>
          <cell r="N222"/>
          <cell r="R222"/>
          <cell r="S222"/>
          <cell r="T222"/>
          <cell r="U222"/>
          <cell r="V222"/>
          <cell r="W222"/>
          <cell r="X222"/>
          <cell r="Y222"/>
          <cell r="Z222"/>
          <cell r="AA222"/>
          <cell r="AB222"/>
          <cell r="AC222"/>
          <cell r="AD222"/>
          <cell r="AE222">
            <v>0</v>
          </cell>
          <cell r="AF222"/>
          <cell r="AG222"/>
          <cell r="AH222"/>
          <cell r="AI222"/>
          <cell r="AJ222"/>
          <cell r="AK222"/>
          <cell r="AL222"/>
          <cell r="AM222"/>
          <cell r="AN222"/>
          <cell r="AO222"/>
          <cell r="AP222"/>
          <cell r="AQ222"/>
          <cell r="AR222">
            <v>0</v>
          </cell>
          <cell r="AS222"/>
          <cell r="AT222"/>
          <cell r="AU222"/>
          <cell r="AV222"/>
          <cell r="AW222"/>
          <cell r="AX222"/>
          <cell r="AY222"/>
          <cell r="AZ222"/>
          <cell r="BA222"/>
          <cell r="BB222"/>
          <cell r="BC222"/>
          <cell r="BD222"/>
          <cell r="BE222">
            <v>0</v>
          </cell>
          <cell r="BF222"/>
          <cell r="BG222"/>
          <cell r="BH222"/>
          <cell r="BI222"/>
          <cell r="BJ222"/>
          <cell r="BK222"/>
          <cell r="BL222"/>
          <cell r="BM222"/>
          <cell r="BN222">
            <v>0</v>
          </cell>
        </row>
        <row r="223">
          <cell r="A223" t="str">
            <v>AgOz_Prod_Mill</v>
          </cell>
          <cell r="B223" t="str">
            <v>Ounces produced silver - mill</v>
          </cell>
          <cell r="C223" t="str">
            <v>oz</v>
          </cell>
          <cell r="D223"/>
          <cell r="E223"/>
          <cell r="F223" t="str">
            <v>96020_MILL</v>
          </cell>
          <cell r="G223"/>
          <cell r="H223"/>
          <cell r="I223"/>
          <cell r="J223"/>
          <cell r="K223"/>
          <cell r="L223"/>
          <cell r="M223"/>
          <cell r="N223" t="str">
            <v>Stats_144</v>
          </cell>
          <cell r="O223"/>
          <cell r="P223"/>
          <cell r="Q223"/>
          <cell r="R223"/>
          <cell r="S223">
            <v>308436</v>
          </cell>
          <cell r="T223">
            <v>253952</v>
          </cell>
          <cell r="U223">
            <v>228080</v>
          </cell>
          <cell r="V223">
            <v>219161</v>
          </cell>
          <cell r="W223">
            <v>262081</v>
          </cell>
          <cell r="X223">
            <v>234441</v>
          </cell>
          <cell r="Y223">
            <v>232650</v>
          </cell>
          <cell r="Z223">
            <v>274789</v>
          </cell>
          <cell r="AA223">
            <v>232688.69557029213</v>
          </cell>
          <cell r="AB223">
            <v>258357.8164853327</v>
          </cell>
          <cell r="AC223">
            <v>231878.30786730302</v>
          </cell>
          <cell r="AD223">
            <v>243961.69750987279</v>
          </cell>
          <cell r="AE223">
            <v>2980476.5174328005</v>
          </cell>
          <cell r="AF223">
            <v>177919.3984493927</v>
          </cell>
          <cell r="AG223">
            <v>141434.67789108393</v>
          </cell>
          <cell r="AH223">
            <v>207556.31952012796</v>
          </cell>
          <cell r="AI223">
            <v>222423.58683921344</v>
          </cell>
          <cell r="AJ223">
            <v>246848.76203212159</v>
          </cell>
          <cell r="AK223">
            <v>261420.40865736431</v>
          </cell>
          <cell r="AL223">
            <v>254418.923760392</v>
          </cell>
          <cell r="AM223">
            <v>240381.35220350436</v>
          </cell>
          <cell r="AN223">
            <v>262224.30627538264</v>
          </cell>
          <cell r="AO223">
            <v>268586.90617270506</v>
          </cell>
          <cell r="AP223">
            <v>243915.65831314909</v>
          </cell>
          <cell r="AQ223">
            <v>286989.37945000065</v>
          </cell>
          <cell r="AR223">
            <v>2814119.6795644378</v>
          </cell>
          <cell r="AS223">
            <v>277813.46154193638</v>
          </cell>
          <cell r="AT223">
            <v>243125.11172978085</v>
          </cell>
          <cell r="AU223">
            <v>266304.70289154258</v>
          </cell>
          <cell r="AV223">
            <v>254714.90731066174</v>
          </cell>
          <cell r="AW223">
            <v>266304.70289154258</v>
          </cell>
          <cell r="AX223">
            <v>252283.79939605104</v>
          </cell>
          <cell r="AY223">
            <v>263792.5580464449</v>
          </cell>
          <cell r="AZ223">
            <v>263792.5580464449</v>
          </cell>
          <cell r="BA223">
            <v>252283.79939605104</v>
          </cell>
          <cell r="BB223">
            <v>263792.5580464449</v>
          </cell>
          <cell r="BC223">
            <v>263792.5580464449</v>
          </cell>
          <cell r="BD223">
            <v>275301.31669683871</v>
          </cell>
          <cell r="BE223">
            <v>3143302.0340401842</v>
          </cell>
          <cell r="BF223">
            <v>2974088.6205473053</v>
          </cell>
          <cell r="BG223">
            <v>2027448.8377907001</v>
          </cell>
          <cell r="BH223">
            <v>1450065.0968813624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15389500.786256792</v>
          </cell>
        </row>
        <row r="224">
          <cell r="A224" t="str">
            <v>AgOz_Prod_Mill1</v>
          </cell>
          <cell r="B224" t="str">
            <v>Ag ounces produced - mill plant 1</v>
          </cell>
          <cell r="C224" t="str">
            <v>oz</v>
          </cell>
          <cell r="D224"/>
          <cell r="E224"/>
          <cell r="F224" t="str">
            <v>96020_M1</v>
          </cell>
          <cell r="G224"/>
          <cell r="H224"/>
          <cell r="I224"/>
          <cell r="J224"/>
          <cell r="K224"/>
          <cell r="L224"/>
          <cell r="M224"/>
          <cell r="N224" t="str">
            <v>Stats_145</v>
          </cell>
          <cell r="O224"/>
          <cell r="P224"/>
          <cell r="Q224"/>
          <cell r="R224"/>
          <cell r="S224">
            <v>308436.26400000002</v>
          </cell>
          <cell r="T224">
            <v>253952.35420599999</v>
          </cell>
          <cell r="U224">
            <v>228080.0513734</v>
          </cell>
          <cell r="V224">
            <v>219161.02299999999</v>
          </cell>
          <cell r="W224">
            <v>262081.476</v>
          </cell>
          <cell r="X224">
            <v>234441.174</v>
          </cell>
          <cell r="Y224">
            <v>232649.8183363</v>
          </cell>
          <cell r="Z224">
            <v>274789.35399999999</v>
          </cell>
          <cell r="AA224">
            <v>232688.69557029213</v>
          </cell>
          <cell r="AB224">
            <v>258357.8164853327</v>
          </cell>
          <cell r="AC224">
            <v>231878.30786730302</v>
          </cell>
          <cell r="AD224">
            <v>243961.69750987279</v>
          </cell>
          <cell r="AE224">
            <v>2980478.0323485006</v>
          </cell>
          <cell r="AF224">
            <v>177919.3984493927</v>
          </cell>
          <cell r="AG224">
            <v>141434.67789108393</v>
          </cell>
          <cell r="AH224">
            <v>207556.31952012796</v>
          </cell>
          <cell r="AI224">
            <v>222423.58683921344</v>
          </cell>
          <cell r="AJ224">
            <v>246848.76203212159</v>
          </cell>
          <cell r="AK224">
            <v>261420.40865736431</v>
          </cell>
          <cell r="AL224">
            <v>254418.923760392</v>
          </cell>
          <cell r="AM224">
            <v>240381.35220350436</v>
          </cell>
          <cell r="AN224">
            <v>262224.30627538264</v>
          </cell>
          <cell r="AO224">
            <v>268586.90617270506</v>
          </cell>
          <cell r="AP224">
            <v>243915.65831314909</v>
          </cell>
          <cell r="AQ224">
            <v>286989.37945000065</v>
          </cell>
          <cell r="AR224">
            <v>2814119.6795644378</v>
          </cell>
          <cell r="AS224">
            <v>277813.46154193638</v>
          </cell>
          <cell r="AT224">
            <v>243125.11172978085</v>
          </cell>
          <cell r="AU224">
            <v>266304.70289154258</v>
          </cell>
          <cell r="AV224">
            <v>254714.90731066174</v>
          </cell>
          <cell r="AW224">
            <v>266304.70289154258</v>
          </cell>
          <cell r="AX224">
            <v>252283.79939605104</v>
          </cell>
          <cell r="AY224">
            <v>263792.5580464449</v>
          </cell>
          <cell r="AZ224">
            <v>263792.5580464449</v>
          </cell>
          <cell r="BA224">
            <v>252283.79939605104</v>
          </cell>
          <cell r="BB224">
            <v>263792.5580464449</v>
          </cell>
          <cell r="BC224">
            <v>263792.5580464449</v>
          </cell>
          <cell r="BD224">
            <v>275301.31669683871</v>
          </cell>
          <cell r="BE224">
            <v>3143302.0340401842</v>
          </cell>
          <cell r="BF224">
            <v>2974088.6205473053</v>
          </cell>
          <cell r="BG224">
            <v>2027448.8377907001</v>
          </cell>
          <cell r="BH224">
            <v>1450065.0968813624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15389502.301172493</v>
          </cell>
        </row>
        <row r="225">
          <cell r="A225" t="str">
            <v>AgOz_Prod_Mill2</v>
          </cell>
          <cell r="B225" t="str">
            <v>Ag ounces produced - mill plant 2</v>
          </cell>
          <cell r="C225" t="str">
            <v>oz</v>
          </cell>
          <cell r="D225"/>
          <cell r="E225"/>
          <cell r="F225" t="str">
            <v>96020_M2</v>
          </cell>
          <cell r="G225"/>
          <cell r="H225"/>
          <cell r="I225"/>
          <cell r="J225"/>
          <cell r="K225"/>
          <cell r="L225"/>
          <cell r="M225"/>
          <cell r="N225" t="str">
            <v>Stats_146</v>
          </cell>
          <cell r="O225"/>
          <cell r="P225"/>
          <cell r="Q225"/>
          <cell r="R225"/>
          <cell r="S225"/>
          <cell r="T225"/>
          <cell r="U225"/>
          <cell r="V225"/>
          <cell r="W225"/>
          <cell r="X225"/>
          <cell r="Y225"/>
          <cell r="Z225"/>
          <cell r="AA225"/>
          <cell r="AB225"/>
          <cell r="AC225"/>
          <cell r="AD225"/>
          <cell r="AE225">
            <v>0</v>
          </cell>
          <cell r="AF225"/>
          <cell r="AG225"/>
          <cell r="AH225"/>
          <cell r="AI225"/>
          <cell r="AJ225"/>
          <cell r="AK225"/>
          <cell r="AL225"/>
          <cell r="AM225"/>
          <cell r="AN225"/>
          <cell r="AO225"/>
          <cell r="AP225"/>
          <cell r="AQ225"/>
          <cell r="AR225">
            <v>0</v>
          </cell>
          <cell r="AS225"/>
          <cell r="AT225"/>
          <cell r="AU225"/>
          <cell r="AV225"/>
          <cell r="AW225"/>
          <cell r="AX225"/>
          <cell r="AY225"/>
          <cell r="AZ225"/>
          <cell r="BA225"/>
          <cell r="BB225"/>
          <cell r="BC225"/>
          <cell r="BD225"/>
          <cell r="BE225">
            <v>0</v>
          </cell>
          <cell r="BF225"/>
          <cell r="BG225"/>
          <cell r="BH225"/>
          <cell r="BI225"/>
          <cell r="BJ225"/>
          <cell r="BK225"/>
          <cell r="BL225"/>
          <cell r="BM225"/>
          <cell r="BN225">
            <v>0</v>
          </cell>
        </row>
        <row r="226">
          <cell r="A226" t="str">
            <v>AgOz_Prod_Mill3</v>
          </cell>
          <cell r="B226" t="str">
            <v>Ag ounces produced - mill plant 3</v>
          </cell>
          <cell r="C226" t="str">
            <v>oz</v>
          </cell>
          <cell r="D226"/>
          <cell r="E226"/>
          <cell r="F226" t="str">
            <v>96020_M3</v>
          </cell>
          <cell r="G226"/>
          <cell r="H226"/>
          <cell r="I226"/>
          <cell r="J226"/>
          <cell r="K226"/>
          <cell r="L226"/>
          <cell r="M226"/>
          <cell r="N226"/>
          <cell r="O226"/>
          <cell r="P226"/>
          <cell r="Q226"/>
          <cell r="R226"/>
          <cell r="S226"/>
          <cell r="T226"/>
          <cell r="U226"/>
          <cell r="V226"/>
          <cell r="W226"/>
          <cell r="X226"/>
          <cell r="Y226"/>
          <cell r="Z226"/>
          <cell r="AA226"/>
          <cell r="AB226"/>
          <cell r="AC226"/>
          <cell r="AD226"/>
          <cell r="AE226">
            <v>0</v>
          </cell>
          <cell r="AF226"/>
          <cell r="AG226"/>
          <cell r="AH226"/>
          <cell r="AI226"/>
          <cell r="AJ226"/>
          <cell r="AK226"/>
          <cell r="AL226"/>
          <cell r="AM226"/>
          <cell r="AN226"/>
          <cell r="AO226"/>
          <cell r="AP226"/>
          <cell r="AQ226"/>
          <cell r="AR226">
            <v>0</v>
          </cell>
          <cell r="AS226"/>
          <cell r="AT226"/>
          <cell r="AU226"/>
          <cell r="AV226"/>
          <cell r="AW226"/>
          <cell r="AX226"/>
          <cell r="AY226"/>
          <cell r="AZ226"/>
          <cell r="BA226"/>
          <cell r="BB226"/>
          <cell r="BC226"/>
          <cell r="BD226"/>
          <cell r="BE226">
            <v>0</v>
          </cell>
          <cell r="BF226"/>
          <cell r="BG226"/>
          <cell r="BH226"/>
          <cell r="BI226"/>
          <cell r="BJ226"/>
          <cell r="BK226"/>
          <cell r="BL226"/>
          <cell r="BM226"/>
          <cell r="BN226">
            <v>0</v>
          </cell>
        </row>
        <row r="227">
          <cell r="A227" t="str">
            <v>AgOz_Prod_Pad</v>
          </cell>
          <cell r="B227" t="str">
            <v>Ounces produced silver - pad</v>
          </cell>
          <cell r="C227" t="str">
            <v>oz</v>
          </cell>
          <cell r="D227"/>
          <cell r="E227"/>
          <cell r="F227" t="str">
            <v>96020_PAD</v>
          </cell>
          <cell r="G227"/>
          <cell r="H227"/>
          <cell r="I227"/>
          <cell r="J227"/>
          <cell r="K227"/>
          <cell r="L227"/>
          <cell r="M227"/>
          <cell r="N227" t="str">
            <v>Stats_148</v>
          </cell>
          <cell r="O227"/>
          <cell r="P227"/>
          <cell r="Q227"/>
          <cell r="R227"/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</row>
        <row r="228">
          <cell r="A228" t="str">
            <v>AgOz_Prod_Pad1</v>
          </cell>
          <cell r="B228" t="str">
            <v>Ag ounces produced - pad 1</v>
          </cell>
          <cell r="C228" t="str">
            <v>oz</v>
          </cell>
          <cell r="D228"/>
          <cell r="E228"/>
          <cell r="F228" t="str">
            <v>96020_P1</v>
          </cell>
          <cell r="G228"/>
          <cell r="H228"/>
          <cell r="I228"/>
          <cell r="J228"/>
          <cell r="K228"/>
          <cell r="L228"/>
          <cell r="M228"/>
          <cell r="N228" t="str">
            <v>Stats_149</v>
          </cell>
          <cell r="O228"/>
          <cell r="P228"/>
          <cell r="Q228"/>
          <cell r="R228"/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</row>
        <row r="229">
          <cell r="A229" t="str">
            <v>AgOz_Prod_Pad2</v>
          </cell>
          <cell r="B229" t="str">
            <v>Ag ounces produced - pad 2</v>
          </cell>
          <cell r="C229" t="str">
            <v>oz</v>
          </cell>
          <cell r="D229"/>
          <cell r="E229"/>
          <cell r="F229" t="str">
            <v>96020_P2</v>
          </cell>
          <cell r="G229"/>
          <cell r="H229"/>
          <cell r="I229"/>
          <cell r="J229"/>
          <cell r="K229"/>
          <cell r="L229"/>
          <cell r="M229"/>
          <cell r="N229" t="str">
            <v>Stats_150</v>
          </cell>
          <cell r="O229"/>
          <cell r="P229"/>
          <cell r="Q229"/>
          <cell r="R229"/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</row>
        <row r="230">
          <cell r="A230" t="str">
            <v>AgOz_Prod_Pad3</v>
          </cell>
          <cell r="B230" t="str">
            <v>Ag ounces produced - pad 3</v>
          </cell>
          <cell r="C230" t="str">
            <v>oz</v>
          </cell>
          <cell r="D230"/>
          <cell r="E230"/>
          <cell r="F230" t="str">
            <v>96020_P3</v>
          </cell>
          <cell r="G230"/>
          <cell r="H230"/>
          <cell r="I230"/>
          <cell r="J230"/>
          <cell r="K230"/>
          <cell r="L230"/>
          <cell r="M230"/>
          <cell r="N230" t="str">
            <v>Stats_151</v>
          </cell>
          <cell r="O230"/>
          <cell r="P230"/>
          <cell r="Q230"/>
          <cell r="R230"/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</row>
        <row r="231">
          <cell r="A231" t="str">
            <v>CuOz_Prod_Mill</v>
          </cell>
          <cell r="B231" t="str">
            <v>Pounds produced copper - mill</v>
          </cell>
          <cell r="C231" t="str">
            <v>lbs</v>
          </cell>
          <cell r="D231"/>
          <cell r="E231"/>
          <cell r="F231" t="str">
            <v>96021_MILL</v>
          </cell>
          <cell r="G231"/>
          <cell r="H231"/>
          <cell r="I231"/>
          <cell r="J231"/>
          <cell r="K231"/>
          <cell r="L231"/>
          <cell r="M231"/>
          <cell r="N231" t="str">
            <v>Stats_152</v>
          </cell>
          <cell r="O231"/>
          <cell r="P231"/>
          <cell r="Q231"/>
          <cell r="R231"/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</row>
        <row r="232">
          <cell r="A232" t="str">
            <v>CuOz_Prod_Mill1</v>
          </cell>
          <cell r="B232" t="str">
            <v>Cu pounds produced - mill plant 1</v>
          </cell>
          <cell r="C232" t="str">
            <v>lbs</v>
          </cell>
          <cell r="D232"/>
          <cell r="E232"/>
          <cell r="F232" t="str">
            <v>96021_M1</v>
          </cell>
          <cell r="G232"/>
          <cell r="H232"/>
          <cell r="I232"/>
          <cell r="J232"/>
          <cell r="K232"/>
          <cell r="L232"/>
          <cell r="M232"/>
          <cell r="N232" t="str">
            <v>Stats_153</v>
          </cell>
          <cell r="O232"/>
          <cell r="P232"/>
          <cell r="Q232"/>
          <cell r="R232"/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</row>
        <row r="233">
          <cell r="A233" t="str">
            <v>CuOz_Prod_Mill2</v>
          </cell>
          <cell r="B233" t="str">
            <v>Cu pounds produced - mill plant 2</v>
          </cell>
          <cell r="C233" t="str">
            <v>lbs</v>
          </cell>
          <cell r="D233"/>
          <cell r="E233"/>
          <cell r="F233" t="str">
            <v>96021_M2</v>
          </cell>
          <cell r="G233"/>
          <cell r="H233"/>
          <cell r="I233"/>
          <cell r="J233"/>
          <cell r="K233"/>
          <cell r="L233"/>
          <cell r="M233"/>
          <cell r="N233" t="str">
            <v>Stats_154</v>
          </cell>
          <cell r="O233"/>
          <cell r="P233"/>
          <cell r="Q233"/>
          <cell r="R233"/>
          <cell r="S233"/>
          <cell r="T233"/>
          <cell r="U233"/>
          <cell r="V233"/>
          <cell r="W233"/>
          <cell r="X233"/>
          <cell r="Y233"/>
          <cell r="Z233"/>
          <cell r="AA233"/>
          <cell r="AB233"/>
          <cell r="AC233"/>
          <cell r="AD233"/>
          <cell r="AE233">
            <v>0</v>
          </cell>
          <cell r="AF233"/>
          <cell r="AG233"/>
          <cell r="AH233"/>
          <cell r="AI233"/>
          <cell r="AJ233"/>
          <cell r="AK233"/>
          <cell r="AL233"/>
          <cell r="AM233"/>
          <cell r="AN233"/>
          <cell r="AO233"/>
          <cell r="AP233"/>
          <cell r="AQ233"/>
          <cell r="AR233">
            <v>0</v>
          </cell>
          <cell r="AS233"/>
          <cell r="AT233"/>
          <cell r="AU233"/>
          <cell r="AV233"/>
          <cell r="AW233"/>
          <cell r="AX233"/>
          <cell r="AY233"/>
          <cell r="AZ233"/>
          <cell r="BA233"/>
          <cell r="BB233"/>
          <cell r="BC233"/>
          <cell r="BD233"/>
          <cell r="BE233">
            <v>0</v>
          </cell>
          <cell r="BF233"/>
          <cell r="BG233"/>
          <cell r="BH233"/>
          <cell r="BI233"/>
          <cell r="BJ233"/>
          <cell r="BK233"/>
          <cell r="BL233"/>
          <cell r="BM233"/>
          <cell r="BN233">
            <v>0</v>
          </cell>
        </row>
        <row r="234">
          <cell r="A234" t="str">
            <v>CuOz_Prod_Mill3</v>
          </cell>
          <cell r="B234" t="str">
            <v>Cu pounds produced - mill plant 3</v>
          </cell>
          <cell r="C234" t="str">
            <v>lbs</v>
          </cell>
          <cell r="D234"/>
          <cell r="E234"/>
          <cell r="F234" t="str">
            <v>96021_M3</v>
          </cell>
          <cell r="G234"/>
          <cell r="H234"/>
          <cell r="I234"/>
          <cell r="J234"/>
          <cell r="K234"/>
          <cell r="L234"/>
          <cell r="M234"/>
          <cell r="N234"/>
          <cell r="O234"/>
          <cell r="P234"/>
          <cell r="Q234"/>
          <cell r="R234"/>
          <cell r="S234"/>
          <cell r="T234"/>
          <cell r="U234"/>
          <cell r="V234"/>
          <cell r="W234"/>
          <cell r="X234"/>
          <cell r="Y234"/>
          <cell r="Z234"/>
          <cell r="AA234"/>
          <cell r="AB234"/>
          <cell r="AC234"/>
          <cell r="AD234"/>
          <cell r="AE234">
            <v>0</v>
          </cell>
          <cell r="AF234"/>
          <cell r="AG234"/>
          <cell r="AH234"/>
          <cell r="AI234"/>
          <cell r="AJ234"/>
          <cell r="AK234"/>
          <cell r="AL234"/>
          <cell r="AM234"/>
          <cell r="AN234"/>
          <cell r="AO234"/>
          <cell r="AP234"/>
          <cell r="AQ234"/>
          <cell r="AR234">
            <v>0</v>
          </cell>
          <cell r="AS234"/>
          <cell r="AT234"/>
          <cell r="AU234"/>
          <cell r="AV234"/>
          <cell r="AW234"/>
          <cell r="AX234"/>
          <cell r="AY234"/>
          <cell r="AZ234"/>
          <cell r="BA234"/>
          <cell r="BB234"/>
          <cell r="BC234"/>
          <cell r="BD234"/>
          <cell r="BE234">
            <v>0</v>
          </cell>
          <cell r="BF234"/>
          <cell r="BG234"/>
          <cell r="BH234"/>
          <cell r="BI234"/>
          <cell r="BJ234"/>
          <cell r="BK234"/>
          <cell r="BL234"/>
          <cell r="BM234"/>
          <cell r="BN234">
            <v>0</v>
          </cell>
        </row>
        <row r="235">
          <cell r="A235" t="str">
            <v>CuOz_Prod_Pad</v>
          </cell>
          <cell r="B235" t="str">
            <v>Pounds produced copper - pad</v>
          </cell>
          <cell r="C235" t="str">
            <v>lbs</v>
          </cell>
          <cell r="D235"/>
          <cell r="E235"/>
          <cell r="F235" t="str">
            <v>96021_PAD</v>
          </cell>
          <cell r="G235"/>
          <cell r="H235"/>
          <cell r="I235"/>
          <cell r="J235"/>
          <cell r="K235"/>
          <cell r="L235"/>
          <cell r="M235"/>
          <cell r="N235" t="str">
            <v>Stats_156</v>
          </cell>
          <cell r="O235"/>
          <cell r="P235"/>
          <cell r="Q235"/>
          <cell r="R235"/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</row>
        <row r="236">
          <cell r="A236" t="str">
            <v>CuOz_Prod_Pad1</v>
          </cell>
          <cell r="B236" t="str">
            <v>Cu pounds produced - pad 1</v>
          </cell>
          <cell r="C236" t="str">
            <v>lbs</v>
          </cell>
          <cell r="D236"/>
          <cell r="E236"/>
          <cell r="F236" t="str">
            <v>96021_P1</v>
          </cell>
          <cell r="G236"/>
          <cell r="H236"/>
          <cell r="I236"/>
          <cell r="J236"/>
          <cell r="K236"/>
          <cell r="L236"/>
          <cell r="M236"/>
          <cell r="N236" t="str">
            <v>Stats_157</v>
          </cell>
          <cell r="O236"/>
          <cell r="P236"/>
          <cell r="Q236"/>
          <cell r="R236"/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</row>
        <row r="237">
          <cell r="A237" t="str">
            <v>CuOz_Prod_Pad2</v>
          </cell>
          <cell r="B237" t="str">
            <v>Cu pounds produced - pad 2</v>
          </cell>
          <cell r="C237" t="str">
            <v>lbs</v>
          </cell>
          <cell r="D237"/>
          <cell r="E237"/>
          <cell r="F237" t="str">
            <v>96021_P2</v>
          </cell>
          <cell r="G237"/>
          <cell r="H237"/>
          <cell r="I237"/>
          <cell r="J237"/>
          <cell r="K237"/>
          <cell r="L237"/>
          <cell r="M237"/>
          <cell r="N237" t="str">
            <v>Stats_158</v>
          </cell>
          <cell r="O237"/>
          <cell r="P237"/>
          <cell r="Q237"/>
          <cell r="R237"/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</row>
        <row r="238">
          <cell r="A238" t="str">
            <v>CuOz_Prod_Pad3</v>
          </cell>
          <cell r="B238" t="str">
            <v>Cu pounds produced - pad 3</v>
          </cell>
          <cell r="C238" t="str">
            <v>lbs</v>
          </cell>
          <cell r="D238"/>
          <cell r="E238"/>
          <cell r="F238" t="str">
            <v>96021_P3</v>
          </cell>
          <cell r="G238"/>
          <cell r="H238"/>
          <cell r="I238"/>
          <cell r="J238"/>
          <cell r="K238"/>
          <cell r="L238"/>
          <cell r="M238"/>
          <cell r="N238" t="str">
            <v>Stats_159</v>
          </cell>
          <cell r="O238"/>
          <cell r="P238"/>
          <cell r="Q238"/>
          <cell r="R238"/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</row>
        <row r="239">
          <cell r="A239" t="str">
            <v>EquivOz_Prod</v>
          </cell>
          <cell r="B239" t="str">
            <v xml:space="preserve"> Gold equivalent ounces produced </v>
          </cell>
          <cell r="C239" t="str">
            <v>oz</v>
          </cell>
          <cell r="D239"/>
          <cell r="E239"/>
          <cell r="F239" t="str">
            <v>96036</v>
          </cell>
          <cell r="G239"/>
          <cell r="H239"/>
          <cell r="I239"/>
          <cell r="J239"/>
          <cell r="K239"/>
          <cell r="L239"/>
          <cell r="M239"/>
          <cell r="N239" t="str">
            <v>Stats_161</v>
          </cell>
          <cell r="O239"/>
          <cell r="P239"/>
          <cell r="Q239"/>
          <cell r="R239"/>
          <cell r="S239">
            <v>29015.595939248298</v>
          </cell>
          <cell r="T239">
            <v>27453.576723781</v>
          </cell>
          <cell r="U239">
            <v>30794.621138849499</v>
          </cell>
          <cell r="V239">
            <v>28915.244206570402</v>
          </cell>
          <cell r="W239">
            <v>28080.0012337607</v>
          </cell>
          <cell r="X239">
            <v>28147.337446003101</v>
          </cell>
          <cell r="Y239">
            <v>30544.5778676019</v>
          </cell>
          <cell r="Z239">
            <v>31018.4457324709</v>
          </cell>
          <cell r="AA239">
            <v>30445.179837049345</v>
          </cell>
          <cell r="AB239">
            <v>29988.722456318195</v>
          </cell>
          <cell r="AC239">
            <v>30373.341175735874</v>
          </cell>
          <cell r="AD239">
            <v>30886.346373642155</v>
          </cell>
          <cell r="AE239">
            <v>355662.99013103137</v>
          </cell>
          <cell r="AF239">
            <v>31550.076874358438</v>
          </cell>
          <cell r="AG239">
            <v>30024.930813391707</v>
          </cell>
          <cell r="AH239">
            <v>31003.148524179007</v>
          </cell>
          <cell r="AI239">
            <v>30078.488709333593</v>
          </cell>
          <cell r="AJ239">
            <v>31317.847622089019</v>
          </cell>
          <cell r="AK239">
            <v>31181.819369303143</v>
          </cell>
          <cell r="AL239">
            <v>30859.385229817632</v>
          </cell>
          <cell r="AM239">
            <v>30859.385225638754</v>
          </cell>
          <cell r="AN239">
            <v>30859.385230341606</v>
          </cell>
          <cell r="AO239">
            <v>30859.38522924159</v>
          </cell>
          <cell r="AP239">
            <v>30859.385229785967</v>
          </cell>
          <cell r="AQ239">
            <v>30859.38523372545</v>
          </cell>
          <cell r="AR239">
            <v>370312.62329120591</v>
          </cell>
          <cell r="AS239">
            <v>31925.324614720084</v>
          </cell>
          <cell r="AT239">
            <v>27730.078448757879</v>
          </cell>
          <cell r="AU239">
            <v>30529.584115000554</v>
          </cell>
          <cell r="AV239">
            <v>29129.831281879215</v>
          </cell>
          <cell r="AW239">
            <v>30529.584115000554</v>
          </cell>
          <cell r="AX239">
            <v>29009.461279825089</v>
          </cell>
          <cell r="AY239">
            <v>30405.201779544623</v>
          </cell>
          <cell r="AZ239">
            <v>30405.201779544623</v>
          </cell>
          <cell r="BA239">
            <v>29009.461279825089</v>
          </cell>
          <cell r="BB239">
            <v>30405.201779544623</v>
          </cell>
          <cell r="BC239">
            <v>30405.201779544623</v>
          </cell>
          <cell r="BD239">
            <v>31800.942279264156</v>
          </cell>
          <cell r="BE239">
            <v>361285.07453245111</v>
          </cell>
          <cell r="BF239">
            <v>304986.95081306359</v>
          </cell>
          <cell r="BG239">
            <v>258242.40008987373</v>
          </cell>
          <cell r="BH239">
            <v>140429.12983861344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1790919.1686962384</v>
          </cell>
        </row>
        <row r="240">
          <cell r="A240" t="str">
            <v>EquivOzAdj_Prod</v>
          </cell>
          <cell r="B240" t="str">
            <v xml:space="preserve"> Gold equivalent ounces produced - Silver Adj</v>
          </cell>
          <cell r="C240" t="str">
            <v>oz</v>
          </cell>
          <cell r="D240"/>
          <cell r="E240"/>
          <cell r="F240" t="str">
            <v>96036_Adj</v>
          </cell>
          <cell r="G240"/>
          <cell r="H240"/>
          <cell r="I240"/>
          <cell r="J240"/>
          <cell r="K240"/>
          <cell r="L240"/>
          <cell r="M240"/>
          <cell r="N240" t="str">
            <v>Stats_160</v>
          </cell>
          <cell r="O240"/>
          <cell r="P240"/>
          <cell r="Q240"/>
          <cell r="R240"/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</row>
        <row r="241">
          <cell r="A241" t="str">
            <v>CubpOz_Prod_Mill</v>
          </cell>
          <cell r="B241" t="str">
            <v>Pounds produced copper - mill (by-product)</v>
          </cell>
          <cell r="C241" t="str">
            <v>lbs</v>
          </cell>
          <cell r="D241"/>
          <cell r="E241"/>
          <cell r="F241" t="str">
            <v>96022_MILL</v>
          </cell>
          <cell r="G241"/>
          <cell r="H241"/>
          <cell r="I241"/>
          <cell r="J241"/>
          <cell r="K241"/>
          <cell r="L241"/>
          <cell r="M241"/>
          <cell r="N241" t="str">
            <v>Stats_165</v>
          </cell>
          <cell r="O241"/>
          <cell r="P241"/>
          <cell r="Q241"/>
          <cell r="R241"/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</row>
        <row r="242">
          <cell r="A242" t="str">
            <v>CubpOz_Prod_Mill1</v>
          </cell>
          <cell r="B242" t="str">
            <v>Cu pounds produced - mill plant 1 (by-product)</v>
          </cell>
          <cell r="C242" t="str">
            <v>lbs</v>
          </cell>
          <cell r="D242"/>
          <cell r="E242"/>
          <cell r="F242" t="str">
            <v>96022_M1</v>
          </cell>
          <cell r="G242"/>
          <cell r="H242"/>
          <cell r="I242"/>
          <cell r="J242"/>
          <cell r="K242"/>
          <cell r="L242"/>
          <cell r="M242"/>
          <cell r="N242" t="str">
            <v>Stats_162</v>
          </cell>
          <cell r="O242"/>
          <cell r="P242"/>
          <cell r="Q242"/>
          <cell r="R242"/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</row>
        <row r="243">
          <cell r="A243" t="str">
            <v>CubpOz_Prod_Mill2</v>
          </cell>
          <cell r="B243" t="str">
            <v>Cu pounds produced - mill plant 2 (by-product)</v>
          </cell>
          <cell r="C243" t="str">
            <v>lbs</v>
          </cell>
          <cell r="D243"/>
          <cell r="E243"/>
          <cell r="F243" t="str">
            <v>96022_M2</v>
          </cell>
          <cell r="G243"/>
          <cell r="H243"/>
          <cell r="I243"/>
          <cell r="J243"/>
          <cell r="K243"/>
          <cell r="L243"/>
          <cell r="M243"/>
          <cell r="N243" t="str">
            <v>Stats_163</v>
          </cell>
          <cell r="O243"/>
          <cell r="P243"/>
          <cell r="Q243"/>
          <cell r="R243"/>
          <cell r="S243"/>
          <cell r="T243"/>
          <cell r="U243"/>
          <cell r="V243"/>
          <cell r="W243"/>
          <cell r="X243"/>
          <cell r="Y243"/>
          <cell r="Z243"/>
          <cell r="AA243"/>
          <cell r="AB243"/>
          <cell r="AC243"/>
          <cell r="AD243"/>
          <cell r="AE243">
            <v>0</v>
          </cell>
          <cell r="AF243"/>
          <cell r="AG243"/>
          <cell r="AH243"/>
          <cell r="AI243"/>
          <cell r="AJ243"/>
          <cell r="AK243"/>
          <cell r="AL243"/>
          <cell r="AM243"/>
          <cell r="AN243"/>
          <cell r="AO243"/>
          <cell r="AP243"/>
          <cell r="AQ243"/>
          <cell r="AR243">
            <v>0</v>
          </cell>
          <cell r="AS243"/>
          <cell r="AT243"/>
          <cell r="AU243"/>
          <cell r="AV243"/>
          <cell r="AW243"/>
          <cell r="AX243"/>
          <cell r="AY243"/>
          <cell r="AZ243"/>
          <cell r="BA243"/>
          <cell r="BB243"/>
          <cell r="BC243"/>
          <cell r="BD243"/>
          <cell r="BE243">
            <v>0</v>
          </cell>
          <cell r="BF243"/>
          <cell r="BG243"/>
          <cell r="BH243"/>
          <cell r="BI243"/>
          <cell r="BJ243"/>
          <cell r="BK243"/>
          <cell r="BL243"/>
          <cell r="BM243"/>
          <cell r="BN243">
            <v>0</v>
          </cell>
        </row>
        <row r="244">
          <cell r="A244" t="str">
            <v>CubpOz_Prod_Mill3</v>
          </cell>
          <cell r="B244" t="str">
            <v>Cu pounds produced - mill plant 3 (by-product)</v>
          </cell>
          <cell r="C244" t="str">
            <v>lbs</v>
          </cell>
          <cell r="D244"/>
          <cell r="E244"/>
          <cell r="F244" t="str">
            <v>96022_M3</v>
          </cell>
          <cell r="G244"/>
          <cell r="H244"/>
          <cell r="I244"/>
          <cell r="J244"/>
          <cell r="K244"/>
          <cell r="L244"/>
          <cell r="M244"/>
          <cell r="N244" t="str">
            <v>Stats_164</v>
          </cell>
          <cell r="O244"/>
          <cell r="P244"/>
          <cell r="Q244"/>
          <cell r="R244"/>
          <cell r="S244"/>
          <cell r="T244"/>
          <cell r="U244"/>
          <cell r="V244"/>
          <cell r="W244"/>
          <cell r="X244"/>
          <cell r="Y244"/>
          <cell r="Z244"/>
          <cell r="AA244"/>
          <cell r="AB244"/>
          <cell r="AC244"/>
          <cell r="AD244"/>
          <cell r="AE244">
            <v>0</v>
          </cell>
          <cell r="AF244"/>
          <cell r="AG244"/>
          <cell r="AH244"/>
          <cell r="AI244"/>
          <cell r="AJ244"/>
          <cell r="AK244"/>
          <cell r="AL244"/>
          <cell r="AM244"/>
          <cell r="AN244"/>
          <cell r="AO244"/>
          <cell r="AP244"/>
          <cell r="AQ244"/>
          <cell r="AR244">
            <v>0</v>
          </cell>
          <cell r="AS244"/>
          <cell r="AT244"/>
          <cell r="AU244"/>
          <cell r="AV244"/>
          <cell r="AW244"/>
          <cell r="AX244"/>
          <cell r="AY244"/>
          <cell r="AZ244"/>
          <cell r="BA244"/>
          <cell r="BB244"/>
          <cell r="BC244"/>
          <cell r="BD244"/>
          <cell r="BE244">
            <v>0</v>
          </cell>
          <cell r="BF244"/>
          <cell r="BG244"/>
          <cell r="BH244"/>
          <cell r="BI244"/>
          <cell r="BJ244"/>
          <cell r="BK244"/>
          <cell r="BL244"/>
          <cell r="BM244"/>
          <cell r="BN244">
            <v>0</v>
          </cell>
        </row>
        <row r="245">
          <cell r="A245" t="str">
            <v>CubpOz_Prod_Pad</v>
          </cell>
          <cell r="B245" t="str">
            <v>Pounds produced copper - pad (by-product)</v>
          </cell>
          <cell r="C245" t="str">
            <v>lbs</v>
          </cell>
          <cell r="D245"/>
          <cell r="E245"/>
          <cell r="F245" t="str">
            <v>96022_PAD</v>
          </cell>
          <cell r="G245"/>
          <cell r="H245"/>
          <cell r="I245"/>
          <cell r="J245"/>
          <cell r="K245"/>
          <cell r="L245"/>
          <cell r="M245"/>
          <cell r="N245" t="str">
            <v>Stats_169</v>
          </cell>
          <cell r="O245"/>
          <cell r="P245"/>
          <cell r="Q245"/>
          <cell r="R245"/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</row>
        <row r="246">
          <cell r="A246" t="str">
            <v>CubpOz_Prod_Pad1</v>
          </cell>
          <cell r="B246" t="str">
            <v>Cu pounds produced - pad 1 (by-product)</v>
          </cell>
          <cell r="C246" t="str">
            <v>lbs</v>
          </cell>
          <cell r="D246"/>
          <cell r="E246"/>
          <cell r="F246" t="str">
            <v>96022_P1</v>
          </cell>
          <cell r="G246"/>
          <cell r="H246"/>
          <cell r="I246"/>
          <cell r="J246"/>
          <cell r="K246"/>
          <cell r="L246"/>
          <cell r="M246"/>
          <cell r="N246" t="str">
            <v>Stats_166</v>
          </cell>
          <cell r="O246"/>
          <cell r="P246"/>
          <cell r="Q246"/>
          <cell r="R246"/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</row>
        <row r="247">
          <cell r="A247" t="str">
            <v>CubpOz_Prod_Pad2</v>
          </cell>
          <cell r="B247" t="str">
            <v>Cu pounds produced - pad 2 (by-product)</v>
          </cell>
          <cell r="C247" t="str">
            <v>lbs</v>
          </cell>
          <cell r="D247"/>
          <cell r="E247"/>
          <cell r="F247" t="str">
            <v>96022_P2</v>
          </cell>
          <cell r="G247"/>
          <cell r="H247"/>
          <cell r="I247"/>
          <cell r="J247"/>
          <cell r="K247"/>
          <cell r="L247"/>
          <cell r="M247"/>
          <cell r="N247" t="str">
            <v>Stats_167</v>
          </cell>
          <cell r="O247"/>
          <cell r="P247"/>
          <cell r="Q247"/>
          <cell r="R247"/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</row>
        <row r="248">
          <cell r="A248" t="str">
            <v>CubpOz_Prod_Pad3</v>
          </cell>
          <cell r="B248" t="str">
            <v>Cu pounds produced - pad 3 (by-product)</v>
          </cell>
          <cell r="C248" t="str">
            <v>lbs</v>
          </cell>
          <cell r="D248"/>
          <cell r="E248"/>
          <cell r="F248" t="str">
            <v>96022_P3</v>
          </cell>
          <cell r="G248"/>
          <cell r="H248"/>
          <cell r="I248"/>
          <cell r="J248"/>
          <cell r="K248"/>
          <cell r="L248"/>
          <cell r="M248"/>
          <cell r="N248" t="str">
            <v>Stats_168</v>
          </cell>
          <cell r="O248"/>
          <cell r="P248"/>
          <cell r="Q248"/>
          <cell r="R248"/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</row>
        <row r="249">
          <cell r="A249" t="str">
            <v>CubpOz_Prod</v>
          </cell>
          <cell r="B249" t="str">
            <v>Pounds produced copper (by-product)</v>
          </cell>
          <cell r="C249" t="str">
            <v>lbs</v>
          </cell>
          <cell r="D249"/>
          <cell r="E249"/>
          <cell r="F249" t="str">
            <v>96022</v>
          </cell>
          <cell r="G249"/>
          <cell r="H249"/>
          <cell r="I249"/>
          <cell r="J249"/>
          <cell r="K249"/>
          <cell r="L249"/>
          <cell r="M249"/>
          <cell r="N249" t="str">
            <v>Stats_170</v>
          </cell>
          <cell r="O249"/>
          <cell r="P249"/>
          <cell r="Q249"/>
          <cell r="R249"/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</row>
        <row r="250">
          <cell r="A250" t="str">
            <v>Au_Sold</v>
          </cell>
          <cell r="B250" t="str">
            <v xml:space="preserve"> Ounces sold gold </v>
          </cell>
          <cell r="C250" t="str">
            <v>oz</v>
          </cell>
          <cell r="D250"/>
          <cell r="E250"/>
          <cell r="F250" t="str">
            <v>96070</v>
          </cell>
          <cell r="G250"/>
          <cell r="H250"/>
          <cell r="I250"/>
          <cell r="J250"/>
          <cell r="K250"/>
          <cell r="L250"/>
          <cell r="M250"/>
          <cell r="N250" t="str">
            <v>Stats_171</v>
          </cell>
          <cell r="O250"/>
          <cell r="P250"/>
          <cell r="Q250"/>
          <cell r="R250"/>
          <cell r="S250">
            <v>7742.8360000000002</v>
          </cell>
          <cell r="T250">
            <v>42913.575642600001</v>
          </cell>
          <cell r="U250">
            <v>27971.1286511</v>
          </cell>
          <cell r="V250">
            <v>27616.386999999999</v>
          </cell>
          <cell r="W250">
            <v>25011.97</v>
          </cell>
          <cell r="X250">
            <v>26027.232</v>
          </cell>
          <cell r="Y250">
            <v>17641.888999999999</v>
          </cell>
          <cell r="Z250">
            <v>33112.864999999998</v>
          </cell>
          <cell r="AA250">
            <v>28103.950080066861</v>
          </cell>
          <cell r="AB250">
            <v>26681.742405305937</v>
          </cell>
          <cell r="AC250">
            <v>27405.298835034395</v>
          </cell>
          <cell r="AD250">
            <v>27763.636645515784</v>
          </cell>
          <cell r="AE250">
            <v>317992.51125962299</v>
          </cell>
          <cell r="AF250">
            <v>29272.708574206212</v>
          </cell>
          <cell r="AG250">
            <v>28214.566936385832</v>
          </cell>
          <cell r="AH250">
            <v>28346.427634321368</v>
          </cell>
          <cell r="AI250">
            <v>27231.466797791662</v>
          </cell>
          <cell r="AJ250">
            <v>28158.183468077863</v>
          </cell>
          <cell r="AK250">
            <v>27835.638138488877</v>
          </cell>
          <cell r="AL250">
            <v>27602.823005684615</v>
          </cell>
          <cell r="AM250">
            <v>27782.5039174339</v>
          </cell>
          <cell r="AN250">
            <v>27502.914110016707</v>
          </cell>
          <cell r="AO250">
            <v>27421.472830230967</v>
          </cell>
          <cell r="AP250">
            <v>27737.264803377657</v>
          </cell>
          <cell r="AQ250">
            <v>27185.921176765441</v>
          </cell>
          <cell r="AR250">
            <v>334291.89139278105</v>
          </cell>
          <cell r="AS250">
            <v>28221.145127494266</v>
          </cell>
          <cell r="AT250">
            <v>24488.410292360801</v>
          </cell>
          <cell r="AU250">
            <v>26978.854743113319</v>
          </cell>
          <cell r="AV250">
            <v>25733.632517737056</v>
          </cell>
          <cell r="AW250">
            <v>26978.854743113319</v>
          </cell>
          <cell r="AX250">
            <v>25645.677287877741</v>
          </cell>
          <cell r="AY250">
            <v>26887.967672258692</v>
          </cell>
          <cell r="AZ250">
            <v>26887.967672258692</v>
          </cell>
          <cell r="BA250">
            <v>25645.677287877741</v>
          </cell>
          <cell r="BB250">
            <v>26887.967672258692</v>
          </cell>
          <cell r="BC250">
            <v>26887.967672258692</v>
          </cell>
          <cell r="BD250">
            <v>28130.258056639639</v>
          </cell>
          <cell r="BE250">
            <v>319374.38074524864</v>
          </cell>
          <cell r="BF250">
            <v>265332.43587243283</v>
          </cell>
          <cell r="BG250">
            <v>231209.74891933106</v>
          </cell>
          <cell r="BH250">
            <v>121094.92854686193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1589295.8967362784</v>
          </cell>
        </row>
        <row r="251">
          <cell r="A251" t="str">
            <v>Ag_Sold</v>
          </cell>
          <cell r="B251" t="str">
            <v xml:space="preserve"> Ounces sold silver </v>
          </cell>
          <cell r="C251" t="str">
            <v>oz</v>
          </cell>
          <cell r="D251"/>
          <cell r="E251"/>
          <cell r="F251" t="str">
            <v>96071</v>
          </cell>
          <cell r="G251"/>
          <cell r="H251"/>
          <cell r="I251"/>
          <cell r="J251"/>
          <cell r="K251"/>
          <cell r="L251"/>
          <cell r="M251"/>
          <cell r="N251" t="str">
            <v>Stats_172</v>
          </cell>
          <cell r="O251"/>
          <cell r="P251"/>
          <cell r="Q251"/>
          <cell r="R251"/>
          <cell r="S251">
            <v>0</v>
          </cell>
          <cell r="T251">
            <v>308505.7533718</v>
          </cell>
          <cell r="U251">
            <v>466480.16461169999</v>
          </cell>
          <cell r="V251">
            <v>232530.239</v>
          </cell>
          <cell r="W251">
            <v>272995.63400000002</v>
          </cell>
          <cell r="X251">
            <v>233787.46799999999</v>
          </cell>
          <cell r="Y251">
            <v>217935.766</v>
          </cell>
          <cell r="Z251">
            <v>260043.674</v>
          </cell>
          <cell r="AA251">
            <v>254000.41202584631</v>
          </cell>
          <cell r="AB251">
            <v>258357.8164853327</v>
          </cell>
          <cell r="AC251">
            <v>231878.30786730302</v>
          </cell>
          <cell r="AD251">
            <v>243961.69750987279</v>
          </cell>
          <cell r="AE251">
            <v>2980476.9328718549</v>
          </cell>
          <cell r="AF251">
            <v>177919.3984493927</v>
          </cell>
          <cell r="AG251">
            <v>141434.67789108393</v>
          </cell>
          <cell r="AH251">
            <v>207556.31952012796</v>
          </cell>
          <cell r="AI251">
            <v>222423.58683921344</v>
          </cell>
          <cell r="AJ251">
            <v>246848.76203212159</v>
          </cell>
          <cell r="AK251">
            <v>261420.40865736431</v>
          </cell>
          <cell r="AL251">
            <v>254418.923760392</v>
          </cell>
          <cell r="AM251">
            <v>240381.35220350436</v>
          </cell>
          <cell r="AN251">
            <v>262224.30627538264</v>
          </cell>
          <cell r="AO251">
            <v>268586.90617270506</v>
          </cell>
          <cell r="AP251">
            <v>243915.65831314909</v>
          </cell>
          <cell r="AQ251">
            <v>286989.37945000065</v>
          </cell>
          <cell r="AR251">
            <v>2814119.6795644378</v>
          </cell>
          <cell r="AS251">
            <v>277813.46154193638</v>
          </cell>
          <cell r="AT251">
            <v>243125.11172978085</v>
          </cell>
          <cell r="AU251">
            <v>266304.70289154258</v>
          </cell>
          <cell r="AV251">
            <v>254714.90731066174</v>
          </cell>
          <cell r="AW251">
            <v>266304.70289154258</v>
          </cell>
          <cell r="AX251">
            <v>252283.79939605104</v>
          </cell>
          <cell r="AY251">
            <v>263792.5580464449</v>
          </cell>
          <cell r="AZ251">
            <v>263792.5580464449</v>
          </cell>
          <cell r="BA251">
            <v>252283.79939605104</v>
          </cell>
          <cell r="BB251">
            <v>263792.5580464449</v>
          </cell>
          <cell r="BC251">
            <v>263792.5580464449</v>
          </cell>
          <cell r="BD251">
            <v>275301.31669683871</v>
          </cell>
          <cell r="BE251">
            <v>3143302.0340401842</v>
          </cell>
          <cell r="BF251">
            <v>2974088.6205473053</v>
          </cell>
          <cell r="BG251">
            <v>2027448.8377907001</v>
          </cell>
          <cell r="BH251">
            <v>1450065.0968813624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15389501.201695846</v>
          </cell>
        </row>
        <row r="252">
          <cell r="A252" t="str">
            <v>Cu_Sold</v>
          </cell>
          <cell r="B252" t="str">
            <v xml:space="preserve"> Pounds sold copper </v>
          </cell>
          <cell r="C252" t="str">
            <v>lbs</v>
          </cell>
          <cell r="D252"/>
          <cell r="E252"/>
          <cell r="F252" t="str">
            <v>96072</v>
          </cell>
          <cell r="G252"/>
          <cell r="H252"/>
          <cell r="I252"/>
          <cell r="J252"/>
          <cell r="K252"/>
          <cell r="L252"/>
          <cell r="M252"/>
          <cell r="N252" t="str">
            <v>Stats_173</v>
          </cell>
          <cell r="O252"/>
          <cell r="P252"/>
          <cell r="Q252"/>
          <cell r="R252"/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</row>
        <row r="253">
          <cell r="A253" t="str">
            <v>EquivOz_Sold</v>
          </cell>
          <cell r="B253" t="str">
            <v xml:space="preserve"> Gold equivalent ounces sold</v>
          </cell>
          <cell r="C253" t="str">
            <v>oz</v>
          </cell>
          <cell r="D253"/>
          <cell r="E253"/>
          <cell r="F253" t="str">
            <v>98026</v>
          </cell>
          <cell r="G253"/>
          <cell r="H253"/>
          <cell r="I253"/>
          <cell r="J253"/>
          <cell r="K253"/>
          <cell r="L253"/>
          <cell r="M253"/>
          <cell r="N253" t="str">
            <v>Stats_174</v>
          </cell>
          <cell r="O253"/>
          <cell r="P253"/>
          <cell r="Q253"/>
          <cell r="R253"/>
          <cell r="S253">
            <v>7742.8360000000002</v>
          </cell>
          <cell r="T253">
            <v>46773.274796507198</v>
          </cell>
          <cell r="U253">
            <v>33770.956633341702</v>
          </cell>
          <cell r="V253">
            <v>30509.9937570931</v>
          </cell>
          <cell r="W253">
            <v>28462.369823053599</v>
          </cell>
          <cell r="X253">
            <v>29041.510855079901</v>
          </cell>
          <cell r="Y253">
            <v>20406.168122273</v>
          </cell>
          <cell r="Z253">
            <v>36360.974842618001</v>
          </cell>
          <cell r="AA253">
            <v>31355.155353997696</v>
          </cell>
          <cell r="AB253">
            <v>29988.722456318195</v>
          </cell>
          <cell r="AC253">
            <v>30373.341175735874</v>
          </cell>
          <cell r="AD253">
            <v>30886.346373642155</v>
          </cell>
          <cell r="AE253">
            <v>355671.65018966049</v>
          </cell>
          <cell r="AF253">
            <v>31550.076874358438</v>
          </cell>
          <cell r="AG253">
            <v>30024.930813391707</v>
          </cell>
          <cell r="AH253">
            <v>31003.148524179007</v>
          </cell>
          <cell r="AI253">
            <v>30078.488709333593</v>
          </cell>
          <cell r="AJ253">
            <v>31317.847622089019</v>
          </cell>
          <cell r="AK253">
            <v>31181.819369303143</v>
          </cell>
          <cell r="AL253">
            <v>30859.385229817632</v>
          </cell>
          <cell r="AM253">
            <v>30859.385225638754</v>
          </cell>
          <cell r="AN253">
            <v>30859.385230341606</v>
          </cell>
          <cell r="AO253">
            <v>30859.38522924159</v>
          </cell>
          <cell r="AP253">
            <v>30859.385229785967</v>
          </cell>
          <cell r="AQ253">
            <v>30859.38523372545</v>
          </cell>
          <cell r="AR253">
            <v>370312.62329120591</v>
          </cell>
          <cell r="AS253">
            <v>31925.324614720084</v>
          </cell>
          <cell r="AT253">
            <v>27730.078448757879</v>
          </cell>
          <cell r="AU253">
            <v>30529.584115000554</v>
          </cell>
          <cell r="AV253">
            <v>29129.831281879215</v>
          </cell>
          <cell r="AW253">
            <v>30529.584115000554</v>
          </cell>
          <cell r="AX253">
            <v>29009.461279825089</v>
          </cell>
          <cell r="AY253">
            <v>30405.201779544623</v>
          </cell>
          <cell r="AZ253">
            <v>30405.201779544623</v>
          </cell>
          <cell r="BA253">
            <v>29009.461279825089</v>
          </cell>
          <cell r="BB253">
            <v>30405.201779544623</v>
          </cell>
          <cell r="BC253">
            <v>30405.201779544623</v>
          </cell>
          <cell r="BD253">
            <v>31800.942279264156</v>
          </cell>
          <cell r="BE253">
            <v>361285.07453245111</v>
          </cell>
          <cell r="BF253">
            <v>304986.95081306359</v>
          </cell>
          <cell r="BG253">
            <v>258242.40008987373</v>
          </cell>
          <cell r="BH253">
            <v>140429.12983861344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1790927.8287548672</v>
          </cell>
        </row>
        <row r="254">
          <cell r="A254" t="str">
            <v>AISC</v>
          </cell>
          <cell r="B254" t="str">
            <v>Proxy AISC / oz sold</v>
          </cell>
          <cell r="C254" t="str">
            <v>USD / oz</v>
          </cell>
          <cell r="D254"/>
          <cell r="E254"/>
          <cell r="F254"/>
          <cell r="G254"/>
          <cell r="H254"/>
          <cell r="I254"/>
          <cell r="J254"/>
          <cell r="K254"/>
          <cell r="L254"/>
          <cell r="M254"/>
          <cell r="N254"/>
          <cell r="O254"/>
          <cell r="P254"/>
          <cell r="Q254"/>
          <cell r="R254"/>
          <cell r="S254">
            <v>773.0325774690308</v>
          </cell>
          <cell r="T254">
            <v>589.24736999723859</v>
          </cell>
          <cell r="U254">
            <v>672.46983781261031</v>
          </cell>
          <cell r="V254">
            <v>740.53468774464466</v>
          </cell>
          <cell r="W254">
            <v>732.85592063051013</v>
          </cell>
          <cell r="X254">
            <v>643.3665573818364</v>
          </cell>
          <cell r="Y254">
            <v>726.33868304859516</v>
          </cell>
          <cell r="Z254">
            <v>708.92542902306946</v>
          </cell>
          <cell r="AA254">
            <v>654.88590600579471</v>
          </cell>
          <cell r="AB254">
            <v>786.16174220449068</v>
          </cell>
          <cell r="AC254">
            <v>658.99614638970206</v>
          </cell>
          <cell r="AD254">
            <v>635.00272104110547</v>
          </cell>
          <cell r="AE254">
            <v>682.45860583303806</v>
          </cell>
          <cell r="AF254">
            <v>652.82365334046267</v>
          </cell>
          <cell r="AG254">
            <v>661.38937251087168</v>
          </cell>
          <cell r="AH254">
            <v>692.17978443604261</v>
          </cell>
          <cell r="AI254">
            <v>805.44896361027111</v>
          </cell>
          <cell r="AJ254">
            <v>720.65922856817565</v>
          </cell>
          <cell r="AK254">
            <v>647.46510001867841</v>
          </cell>
          <cell r="AL254">
            <v>736.86450442115552</v>
          </cell>
          <cell r="AM254">
            <v>673.64358395508964</v>
          </cell>
          <cell r="AN254">
            <v>651.18800886089946</v>
          </cell>
          <cell r="AO254">
            <v>695.78885279838391</v>
          </cell>
          <cell r="AP254">
            <v>653.64265123909729</v>
          </cell>
          <cell r="AQ254">
            <v>623.73246287488087</v>
          </cell>
          <cell r="AR254">
            <v>684.32229325210892</v>
          </cell>
          <cell r="AS254">
            <v>723.51088603285848</v>
          </cell>
          <cell r="AT254">
            <v>640.20228356163193</v>
          </cell>
          <cell r="AU254">
            <v>626.55156131693002</v>
          </cell>
          <cell r="AV254">
            <v>714.53996101872701</v>
          </cell>
          <cell r="AW254">
            <v>642.1529543995432</v>
          </cell>
          <cell r="AX254">
            <v>629.05581933055942</v>
          </cell>
          <cell r="AY254">
            <v>710.12805152166038</v>
          </cell>
          <cell r="AZ254">
            <v>612.67833364581725</v>
          </cell>
          <cell r="BA254">
            <v>607.5056112194668</v>
          </cell>
          <cell r="BB254">
            <v>701.72655198925577</v>
          </cell>
          <cell r="BC254">
            <v>649.38963048177141</v>
          </cell>
          <cell r="BD254">
            <v>571.53299819904726</v>
          </cell>
          <cell r="BE254">
            <v>652.52364362548371</v>
          </cell>
          <cell r="BF254">
            <v>638.19835085951365</v>
          </cell>
          <cell r="BG254">
            <v>615.19631960781521</v>
          </cell>
          <cell r="BH254">
            <v>862.01438787349309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673.648189227035</v>
          </cell>
        </row>
        <row r="255">
          <cell r="A255" t="str">
            <v>Cubp_Sold</v>
          </cell>
          <cell r="B255" t="str">
            <v>Pounds sold copper (by-product)</v>
          </cell>
          <cell r="C255" t="str">
            <v>lbs</v>
          </cell>
          <cell r="D255"/>
          <cell r="E255"/>
          <cell r="F255" t="str">
            <v>96073</v>
          </cell>
          <cell r="G255"/>
          <cell r="H255"/>
          <cell r="I255"/>
          <cell r="J255"/>
          <cell r="K255"/>
          <cell r="L255"/>
          <cell r="M255"/>
          <cell r="N255" t="str">
            <v>Stats_175</v>
          </cell>
          <cell r="O255"/>
          <cell r="P255"/>
          <cell r="Q255"/>
          <cell r="R255"/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</row>
        <row r="256">
          <cell r="A256" t="str">
            <v>Diesel</v>
          </cell>
          <cell r="B256" t="str">
            <v xml:space="preserve"> Diesel - unit </v>
          </cell>
          <cell r="C256" t="str">
            <v>L</v>
          </cell>
          <cell r="D256"/>
          <cell r="E256"/>
          <cell r="F256" t="str">
            <v>90720</v>
          </cell>
          <cell r="G256"/>
          <cell r="H256"/>
          <cell r="I256"/>
          <cell r="J256"/>
          <cell r="K256"/>
          <cell r="L256"/>
          <cell r="M256"/>
          <cell r="N256" t="str">
            <v>Stats_176</v>
          </cell>
          <cell r="O256"/>
          <cell r="P256"/>
          <cell r="Q256"/>
          <cell r="R256"/>
          <cell r="S256">
            <v>4848319.5259999996</v>
          </cell>
          <cell r="T256">
            <v>4479893.4911243599</v>
          </cell>
          <cell r="U256">
            <v>5137349.1119999997</v>
          </cell>
          <cell r="V256">
            <v>4612035.5029999996</v>
          </cell>
          <cell r="W256">
            <v>3750289.855</v>
          </cell>
          <cell r="X256">
            <v>3775547.446</v>
          </cell>
          <cell r="Y256">
            <v>3860723.9263804001</v>
          </cell>
          <cell r="Z256">
            <v>3963934.625</v>
          </cell>
          <cell r="AA256">
            <v>3906009.5833825907</v>
          </cell>
          <cell r="AB256">
            <v>4069842.7985097673</v>
          </cell>
          <cell r="AC256">
            <v>3985624.1252852231</v>
          </cell>
          <cell r="AD256">
            <v>4184478.5477576116</v>
          </cell>
          <cell r="AE256">
            <v>50574048.539439954</v>
          </cell>
          <cell r="AF256">
            <v>3800902.6039935797</v>
          </cell>
          <cell r="AG256">
            <v>3409888.4207536643</v>
          </cell>
          <cell r="AH256">
            <v>3827802.8029147745</v>
          </cell>
          <cell r="AI256">
            <v>3576803.2402851433</v>
          </cell>
          <cell r="AJ256">
            <v>3589842.8931496087</v>
          </cell>
          <cell r="AK256">
            <v>3413539.4511335189</v>
          </cell>
          <cell r="AL256">
            <v>3510528.7483216706</v>
          </cell>
          <cell r="AM256">
            <v>3524054.4713436011</v>
          </cell>
          <cell r="AN256">
            <v>3494341.8244741689</v>
          </cell>
          <cell r="AO256">
            <v>3659211.4957824773</v>
          </cell>
          <cell r="AP256">
            <v>3639238.5078081209</v>
          </cell>
          <cell r="AQ256">
            <v>3766261.897240757</v>
          </cell>
          <cell r="AR256">
            <v>43212416.357201092</v>
          </cell>
          <cell r="AS256">
            <v>3820437.0414592884</v>
          </cell>
          <cell r="AT256">
            <v>3450892.7463957649</v>
          </cell>
          <cell r="AU256">
            <v>3858164.0154592884</v>
          </cell>
          <cell r="AV256">
            <v>3593462.5614969358</v>
          </cell>
          <cell r="AW256">
            <v>3617334.7060810113</v>
          </cell>
          <cell r="AX256">
            <v>3415141.8412349005</v>
          </cell>
          <cell r="AY256">
            <v>3504666.6209435752</v>
          </cell>
          <cell r="AZ256">
            <v>3528217.7149435747</v>
          </cell>
          <cell r="BA256">
            <v>3498760.347234901</v>
          </cell>
          <cell r="BB256">
            <v>3655152.9159435751</v>
          </cell>
          <cell r="BC256">
            <v>3648902.3762349007</v>
          </cell>
          <cell r="BD256">
            <v>3787237.423943575</v>
          </cell>
          <cell r="BE256">
            <v>43378370.311371297</v>
          </cell>
          <cell r="BF256">
            <v>40989800.525372751</v>
          </cell>
          <cell r="BG256">
            <v>34605484.522290751</v>
          </cell>
          <cell r="BH256">
            <v>10633143.268493151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223393263.52416897</v>
          </cell>
        </row>
        <row r="257">
          <cell r="A257" t="str">
            <v>Aviation</v>
          </cell>
          <cell r="B257" t="str">
            <v xml:space="preserve"> Aviation fuel - unit </v>
          </cell>
          <cell r="C257" t="str">
            <v>L</v>
          </cell>
          <cell r="D257"/>
          <cell r="E257"/>
          <cell r="F257" t="str">
            <v>518040_UNIT</v>
          </cell>
          <cell r="G257"/>
          <cell r="H257"/>
          <cell r="I257"/>
          <cell r="J257"/>
          <cell r="K257"/>
          <cell r="L257"/>
          <cell r="M257"/>
          <cell r="N257" t="str">
            <v>Stats_177</v>
          </cell>
          <cell r="O257"/>
          <cell r="P257"/>
          <cell r="Q257"/>
          <cell r="R257"/>
          <cell r="S257">
            <v>149256.098</v>
          </cell>
          <cell r="T257">
            <v>151701.09359999999</v>
          </cell>
          <cell r="U257">
            <v>178834.356</v>
          </cell>
          <cell r="V257">
            <v>154329.26800000001</v>
          </cell>
          <cell r="W257">
            <v>177178.21799999999</v>
          </cell>
          <cell r="X257">
            <v>169419.03599999999</v>
          </cell>
          <cell r="Y257">
            <v>205548.21664465001</v>
          </cell>
          <cell r="Z257">
            <v>202745.098</v>
          </cell>
          <cell r="AA257">
            <v>193548</v>
          </cell>
          <cell r="AB257">
            <v>152872</v>
          </cell>
          <cell r="AC257">
            <v>137256</v>
          </cell>
          <cell r="AD257">
            <v>148692</v>
          </cell>
          <cell r="AE257">
            <v>2021379.3842446497</v>
          </cell>
          <cell r="AF257">
            <v>150718</v>
          </cell>
          <cell r="AG257">
            <v>139524</v>
          </cell>
          <cell r="AH257">
            <v>161964</v>
          </cell>
          <cell r="AI257">
            <v>170299</v>
          </cell>
          <cell r="AJ257">
            <v>171008</v>
          </cell>
          <cell r="AK257">
            <v>207994</v>
          </cell>
          <cell r="AL257">
            <v>214998</v>
          </cell>
          <cell r="AM257">
            <v>209574</v>
          </cell>
          <cell r="AN257">
            <v>194094</v>
          </cell>
          <cell r="AO257">
            <v>169033</v>
          </cell>
          <cell r="AP257">
            <v>166044</v>
          </cell>
          <cell r="AQ257">
            <v>175104</v>
          </cell>
          <cell r="AR257">
            <v>2130354</v>
          </cell>
          <cell r="AS257">
            <v>150718</v>
          </cell>
          <cell r="AT257">
            <v>139524</v>
          </cell>
          <cell r="AU257">
            <v>161964</v>
          </cell>
          <cell r="AV257">
            <v>170299</v>
          </cell>
          <cell r="AW257">
            <v>171008</v>
          </cell>
          <cell r="AX257">
            <v>207994</v>
          </cell>
          <cell r="AY257">
            <v>214998</v>
          </cell>
          <cell r="AZ257">
            <v>209574</v>
          </cell>
          <cell r="BA257">
            <v>194094</v>
          </cell>
          <cell r="BB257">
            <v>169033</v>
          </cell>
          <cell r="BC257">
            <v>166044</v>
          </cell>
          <cell r="BD257">
            <v>175104</v>
          </cell>
          <cell r="BE257">
            <v>2130354</v>
          </cell>
          <cell r="BF257">
            <v>1765478.23</v>
          </cell>
          <cell r="BG257">
            <v>984622.21985085844</v>
          </cell>
          <cell r="BH257">
            <v>20172.444397017171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9052360.2784925252</v>
          </cell>
        </row>
        <row r="258">
          <cell r="A258" t="str">
            <v>Lub</v>
          </cell>
          <cell r="B258" t="str">
            <v>Lubricants - unit</v>
          </cell>
          <cell r="C258" t="str">
            <v>L</v>
          </cell>
          <cell r="D258"/>
          <cell r="E258"/>
          <cell r="F258" t="str">
            <v>520505_UNIT</v>
          </cell>
          <cell r="G258"/>
          <cell r="H258"/>
          <cell r="I258"/>
          <cell r="J258"/>
          <cell r="K258"/>
          <cell r="L258"/>
          <cell r="M258"/>
          <cell r="N258" t="str">
            <v>Stats_178</v>
          </cell>
          <cell r="O258"/>
          <cell r="P258"/>
          <cell r="Q258"/>
          <cell r="R258"/>
          <cell r="S258">
            <v>73073.350000000006</v>
          </cell>
          <cell r="T258">
            <v>60078.223195120503</v>
          </cell>
          <cell r="U258">
            <v>90620.932000000001</v>
          </cell>
          <cell r="V258">
            <v>59225.993999999999</v>
          </cell>
          <cell r="W258">
            <v>50991.167999999998</v>
          </cell>
          <cell r="X258">
            <v>35437.697</v>
          </cell>
          <cell r="Y258">
            <v>38263.826772623303</v>
          </cell>
          <cell r="Z258">
            <v>45274.932000000001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452966.1229677439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452966.1229677439</v>
          </cell>
        </row>
        <row r="259">
          <cell r="A259" t="str">
            <v>FO</v>
          </cell>
          <cell r="B259" t="str">
            <v xml:space="preserve"> Furnace oil - unit</v>
          </cell>
          <cell r="C259" t="str">
            <v>L</v>
          </cell>
          <cell r="D259"/>
          <cell r="E259"/>
          <cell r="F259" t="str">
            <v>518010_UNIT</v>
          </cell>
          <cell r="G259"/>
          <cell r="H259"/>
          <cell r="I259"/>
          <cell r="J259"/>
          <cell r="K259"/>
          <cell r="L259"/>
          <cell r="M259"/>
          <cell r="N259" t="str">
            <v>Stats_179</v>
          </cell>
          <cell r="O259"/>
          <cell r="P259"/>
          <cell r="Q259"/>
          <cell r="R259"/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</row>
        <row r="260">
          <cell r="A260" t="str">
            <v>Gas</v>
          </cell>
          <cell r="B260" t="str">
            <v>Gasoline - unit</v>
          </cell>
          <cell r="C260" t="str">
            <v>L</v>
          </cell>
          <cell r="D260"/>
          <cell r="E260"/>
          <cell r="F260" t="str">
            <v>518015_UNIT</v>
          </cell>
          <cell r="G260"/>
          <cell r="H260"/>
          <cell r="I260"/>
          <cell r="J260"/>
          <cell r="K260"/>
          <cell r="L260"/>
          <cell r="M260"/>
          <cell r="N260" t="str">
            <v>Stats_180</v>
          </cell>
          <cell r="O260"/>
          <cell r="P260"/>
          <cell r="Q260"/>
          <cell r="R260"/>
          <cell r="S260">
            <v>324.67500000000001</v>
          </cell>
          <cell r="T260">
            <v>732.64781489999996</v>
          </cell>
          <cell r="U260">
            <v>1666.6659999999999</v>
          </cell>
          <cell r="V260">
            <v>1116.883</v>
          </cell>
          <cell r="W260">
            <v>901.96100000000001</v>
          </cell>
          <cell r="X260">
            <v>598.404</v>
          </cell>
          <cell r="Y260">
            <v>503.14465408799998</v>
          </cell>
          <cell r="Z260">
            <v>287.5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6131.881468988001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6131.881468988001</v>
          </cell>
        </row>
        <row r="261">
          <cell r="A261" t="str">
            <v>Prop</v>
          </cell>
          <cell r="B261" t="str">
            <v xml:space="preserve"> Propane - unit</v>
          </cell>
          <cell r="C261" t="str">
            <v>L</v>
          </cell>
          <cell r="D261"/>
          <cell r="E261"/>
          <cell r="F261" t="str">
            <v>518020_UNIT</v>
          </cell>
          <cell r="G261"/>
          <cell r="H261"/>
          <cell r="I261"/>
          <cell r="J261"/>
          <cell r="K261"/>
          <cell r="L261"/>
          <cell r="M261"/>
          <cell r="N261" t="str">
            <v>Stats_181</v>
          </cell>
          <cell r="O261"/>
          <cell r="P261"/>
          <cell r="Q261"/>
          <cell r="R261"/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</row>
        <row r="262">
          <cell r="A262" t="str">
            <v>HFO</v>
          </cell>
          <cell r="B262" t="str">
            <v xml:space="preserve"> HFO - unit</v>
          </cell>
          <cell r="C262" t="str">
            <v>L</v>
          </cell>
          <cell r="D262"/>
          <cell r="E262"/>
          <cell r="F262" t="str">
            <v>518007_UNIT</v>
          </cell>
          <cell r="G262"/>
          <cell r="H262"/>
          <cell r="I262"/>
          <cell r="J262"/>
          <cell r="K262"/>
          <cell r="L262"/>
          <cell r="M262"/>
          <cell r="N262" t="str">
            <v>Stats_182</v>
          </cell>
          <cell r="O262"/>
          <cell r="P262"/>
          <cell r="Q262"/>
          <cell r="R262"/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</row>
        <row r="263">
          <cell r="A263" t="str">
            <v>LFO</v>
          </cell>
          <cell r="B263" t="str">
            <v xml:space="preserve"> LFO - unit</v>
          </cell>
          <cell r="C263" t="str">
            <v>L</v>
          </cell>
          <cell r="D263"/>
          <cell r="E263"/>
          <cell r="F263" t="str">
            <v>518008_UNIT</v>
          </cell>
          <cell r="G263"/>
          <cell r="H263"/>
          <cell r="I263"/>
          <cell r="J263"/>
          <cell r="K263"/>
          <cell r="L263"/>
          <cell r="M263"/>
          <cell r="N263" t="str">
            <v>Stats_183</v>
          </cell>
          <cell r="O263"/>
          <cell r="P263"/>
          <cell r="Q263"/>
          <cell r="R263"/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</row>
        <row r="264">
          <cell r="A264" t="str">
            <v>KWH</v>
          </cell>
          <cell r="B264" t="str">
            <v xml:space="preserve"> Electricity - kWh </v>
          </cell>
          <cell r="C264" t="str">
            <v>kWh</v>
          </cell>
          <cell r="D264"/>
          <cell r="E264"/>
          <cell r="F264" t="str">
            <v>90730</v>
          </cell>
          <cell r="G264"/>
          <cell r="H264"/>
          <cell r="I264"/>
          <cell r="J264"/>
          <cell r="K264"/>
          <cell r="L264"/>
          <cell r="M264"/>
          <cell r="N264" t="str">
            <v>Stats_184</v>
          </cell>
          <cell r="O264"/>
          <cell r="P264"/>
          <cell r="Q264"/>
          <cell r="R264"/>
          <cell r="S264">
            <v>12169308</v>
          </cell>
          <cell r="T264">
            <v>11057483</v>
          </cell>
          <cell r="U264">
            <v>12273807</v>
          </cell>
          <cell r="V264">
            <v>11679324</v>
          </cell>
          <cell r="W264">
            <v>11769550</v>
          </cell>
          <cell r="X264">
            <v>11687032</v>
          </cell>
          <cell r="Y264">
            <v>11894436</v>
          </cell>
          <cell r="Z264">
            <v>11999472</v>
          </cell>
          <cell r="AA264">
            <v>12014279.960000001</v>
          </cell>
          <cell r="AB264">
            <v>12469423.460000001</v>
          </cell>
          <cell r="AC264">
            <v>12227970.26</v>
          </cell>
          <cell r="AD264">
            <v>12655303.26</v>
          </cell>
          <cell r="AE264">
            <v>143897388.94</v>
          </cell>
          <cell r="AF264">
            <v>11479817.49</v>
          </cell>
          <cell r="AG264">
            <v>10347450.609999999</v>
          </cell>
          <cell r="AH264">
            <v>11424769.189999999</v>
          </cell>
          <cell r="AI264">
            <v>10951708.359999999</v>
          </cell>
          <cell r="AJ264">
            <v>11240857.289999999</v>
          </cell>
          <cell r="AK264">
            <v>10709967.76</v>
          </cell>
          <cell r="AL264">
            <v>11051289.550000001</v>
          </cell>
          <cell r="AM264">
            <v>11118528.449999999</v>
          </cell>
          <cell r="AN264">
            <v>10833015.82</v>
          </cell>
          <cell r="AO264">
            <v>11293783.85</v>
          </cell>
          <cell r="AP264">
            <v>11046706.119999999</v>
          </cell>
          <cell r="AQ264">
            <v>11479663.65</v>
          </cell>
          <cell r="AR264">
            <v>132977558.14</v>
          </cell>
          <cell r="AS264">
            <v>11429114.27</v>
          </cell>
          <cell r="AT264">
            <v>10301654.16</v>
          </cell>
          <cell r="AU264">
            <v>11374065.970000001</v>
          </cell>
          <cell r="AV264">
            <v>10902640.74</v>
          </cell>
          <cell r="AW264">
            <v>11190154.07</v>
          </cell>
          <cell r="AX264">
            <v>10660900.140000001</v>
          </cell>
          <cell r="AY264">
            <v>11000586.33</v>
          </cell>
          <cell r="AZ264">
            <v>11067825.23</v>
          </cell>
          <cell r="BA264">
            <v>10783948.199999999</v>
          </cell>
          <cell r="BB264">
            <v>11243080.630000001</v>
          </cell>
          <cell r="BC264">
            <v>10997638.5</v>
          </cell>
          <cell r="BD264">
            <v>11428960.43</v>
          </cell>
          <cell r="BE264">
            <v>132380568.66999999</v>
          </cell>
          <cell r="BF264">
            <v>127999714.64</v>
          </cell>
          <cell r="BG264">
            <v>112863497.12</v>
          </cell>
          <cell r="BH264">
            <v>37185686.5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687304414.01000011</v>
          </cell>
        </row>
        <row r="265">
          <cell r="A265" t="str">
            <v>Emulsion</v>
          </cell>
          <cell r="B265" t="str">
            <v xml:space="preserve"> Emulsion - units </v>
          </cell>
          <cell r="C265" t="str">
            <v>kg</v>
          </cell>
          <cell r="D265"/>
          <cell r="E265"/>
          <cell r="F265" t="str">
            <v>90741</v>
          </cell>
          <cell r="G265"/>
          <cell r="H265"/>
          <cell r="I265"/>
          <cell r="J265"/>
          <cell r="K265"/>
          <cell r="L265"/>
          <cell r="M265"/>
          <cell r="N265" t="str">
            <v>Stats_186</v>
          </cell>
          <cell r="O265"/>
          <cell r="P265"/>
          <cell r="Q265"/>
          <cell r="R265"/>
          <cell r="S265">
            <v>3950.2</v>
          </cell>
          <cell r="T265">
            <v>4201</v>
          </cell>
          <cell r="U265">
            <v>3624.4</v>
          </cell>
          <cell r="V265">
            <v>4038.6</v>
          </cell>
          <cell r="W265">
            <v>4032.2</v>
          </cell>
          <cell r="X265">
            <v>4978</v>
          </cell>
          <cell r="Y265">
            <v>8349.4</v>
          </cell>
          <cell r="Z265">
            <v>5840.2</v>
          </cell>
          <cell r="AA265">
            <v>11345.094962486601</v>
          </cell>
          <cell r="AB265">
            <v>17564.857962486603</v>
          </cell>
          <cell r="AC265">
            <v>15913.315139335475</v>
          </cell>
          <cell r="AD265">
            <v>13911.183022508034</v>
          </cell>
          <cell r="AE265">
            <v>97748.451086816698</v>
          </cell>
          <cell r="AF265">
            <v>13133.504819721327</v>
          </cell>
          <cell r="AG265">
            <v>14163.470580975347</v>
          </cell>
          <cell r="AH265">
            <v>15940.907665809216</v>
          </cell>
          <cell r="AI265">
            <v>14172.600140621647</v>
          </cell>
          <cell r="AJ265">
            <v>14471.80925873526</v>
          </cell>
          <cell r="AK265">
            <v>15973.104295016075</v>
          </cell>
          <cell r="AL265">
            <v>14908.365832368701</v>
          </cell>
          <cell r="AM265">
            <v>14135.558436271449</v>
          </cell>
          <cell r="AN265">
            <v>13769.888162915326</v>
          </cell>
          <cell r="AO265">
            <v>15843.502291586279</v>
          </cell>
          <cell r="AP265">
            <v>17227.815457395496</v>
          </cell>
          <cell r="AQ265">
            <v>16825.982229635581</v>
          </cell>
          <cell r="AR265">
            <v>180566.5091710517</v>
          </cell>
          <cell r="AS265">
            <v>15167.152880443235</v>
          </cell>
          <cell r="AT265">
            <v>14606.846757108393</v>
          </cell>
          <cell r="AU265">
            <v>15167.152880443235</v>
          </cell>
          <cell r="AV265">
            <v>14404.90790824869</v>
          </cell>
          <cell r="AW265">
            <v>14668.991239565206</v>
          </cell>
          <cell r="AX265">
            <v>13976.349349892567</v>
          </cell>
          <cell r="AY265">
            <v>14226.147395930548</v>
          </cell>
          <cell r="AZ265">
            <v>14226.147395930548</v>
          </cell>
          <cell r="BA265">
            <v>13976.349349892567</v>
          </cell>
          <cell r="BB265">
            <v>14226.147395930548</v>
          </cell>
          <cell r="BC265">
            <v>13976.349349892567</v>
          </cell>
          <cell r="BD265">
            <v>14226.147395930548</v>
          </cell>
          <cell r="BE265">
            <v>172848.68929920867</v>
          </cell>
          <cell r="BF265">
            <v>135783.62337573845</v>
          </cell>
          <cell r="BG265">
            <v>60511.771103017549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647459.0440358331</v>
          </cell>
        </row>
        <row r="266">
          <cell r="A266" t="str">
            <v>Nitrate</v>
          </cell>
          <cell r="B266" t="str">
            <v xml:space="preserve"> Nitrate - units </v>
          </cell>
          <cell r="C266" t="str">
            <v>kg</v>
          </cell>
          <cell r="D266"/>
          <cell r="E266"/>
          <cell r="F266" t="str">
            <v>90740</v>
          </cell>
          <cell r="G266"/>
          <cell r="H266"/>
          <cell r="I266"/>
          <cell r="J266"/>
          <cell r="K266"/>
          <cell r="L266"/>
          <cell r="M266"/>
          <cell r="N266" t="str">
            <v>Stats_185</v>
          </cell>
          <cell r="O266"/>
          <cell r="P266"/>
          <cell r="Q266"/>
          <cell r="R266"/>
          <cell r="S266">
            <v>211330</v>
          </cell>
          <cell r="T266">
            <v>160560</v>
          </cell>
          <cell r="U266">
            <v>168570</v>
          </cell>
          <cell r="V266">
            <v>163160</v>
          </cell>
          <cell r="W266">
            <v>177110</v>
          </cell>
          <cell r="X266">
            <v>171360</v>
          </cell>
          <cell r="Y266">
            <v>155240</v>
          </cell>
          <cell r="Z266">
            <v>149390</v>
          </cell>
          <cell r="AA266">
            <v>128505.485725259</v>
          </cell>
          <cell r="AB266">
            <v>164498.64076062877</v>
          </cell>
          <cell r="AC266">
            <v>169409.63157734904</v>
          </cell>
          <cell r="AD266">
            <v>166307.75997213286</v>
          </cell>
          <cell r="AE266">
            <v>1985441.5180353697</v>
          </cell>
          <cell r="AF266">
            <v>172705.29988412288</v>
          </cell>
          <cell r="AG266">
            <v>159808.42603321181</v>
          </cell>
          <cell r="AH266">
            <v>178626.31372763126</v>
          </cell>
          <cell r="AI266">
            <v>175643.84686877098</v>
          </cell>
          <cell r="AJ266">
            <v>179712.09496144333</v>
          </cell>
          <cell r="AK266">
            <v>175637.98473433367</v>
          </cell>
          <cell r="AL266">
            <v>183064.82233285817</v>
          </cell>
          <cell r="AM266">
            <v>176964.65402963641</v>
          </cell>
          <cell r="AN266">
            <v>172133.02352257949</v>
          </cell>
          <cell r="AO266">
            <v>176147.00279830652</v>
          </cell>
          <cell r="AP266">
            <v>164960.43774564128</v>
          </cell>
          <cell r="AQ266">
            <v>158257.99936180777</v>
          </cell>
          <cell r="AR266">
            <v>2073661.9060003434</v>
          </cell>
          <cell r="AS266">
            <v>170952.98232774608</v>
          </cell>
          <cell r="AT266">
            <v>164043.14312649536</v>
          </cell>
          <cell r="AU266">
            <v>170952.98232774608</v>
          </cell>
          <cell r="AV266">
            <v>160527.93197120423</v>
          </cell>
          <cell r="AW266">
            <v>163750.51387996573</v>
          </cell>
          <cell r="AX266">
            <v>154657.90417474927</v>
          </cell>
          <cell r="AY266">
            <v>157684.81849029558</v>
          </cell>
          <cell r="AZ266">
            <v>157684.81849029558</v>
          </cell>
          <cell r="BA266">
            <v>154657.90417474927</v>
          </cell>
          <cell r="BB266">
            <v>157684.81849029558</v>
          </cell>
          <cell r="BC266">
            <v>154657.90417474927</v>
          </cell>
          <cell r="BD266">
            <v>157684.81849029558</v>
          </cell>
          <cell r="BE266">
            <v>1924940.5401185874</v>
          </cell>
          <cell r="BF266">
            <v>1485071.8430895926</v>
          </cell>
          <cell r="BG266">
            <v>594818.84783031233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8063934.6550742071</v>
          </cell>
        </row>
        <row r="267">
          <cell r="A267" t="str">
            <v>Grind</v>
          </cell>
          <cell r="B267" t="str">
            <v xml:space="preserve"> Grinding media - units </v>
          </cell>
          <cell r="C267" t="str">
            <v>kg</v>
          </cell>
          <cell r="D267"/>
          <cell r="E267"/>
          <cell r="F267" t="str">
            <v>90750</v>
          </cell>
          <cell r="G267"/>
          <cell r="H267"/>
          <cell r="I267"/>
          <cell r="J267"/>
          <cell r="K267"/>
          <cell r="L267"/>
          <cell r="M267"/>
          <cell r="N267" t="str">
            <v>Stats_187</v>
          </cell>
          <cell r="O267"/>
          <cell r="P267"/>
          <cell r="Q267"/>
          <cell r="R267"/>
          <cell r="S267">
            <v>317957.03999999998</v>
          </cell>
          <cell r="T267">
            <v>301967.78999999998</v>
          </cell>
          <cell r="U267">
            <v>321957.05</v>
          </cell>
          <cell r="V267">
            <v>343892.64</v>
          </cell>
          <cell r="W267">
            <v>315903.38</v>
          </cell>
          <cell r="X267">
            <v>335501.38</v>
          </cell>
          <cell r="Y267">
            <v>329892.64</v>
          </cell>
          <cell r="Z267">
            <v>341881.9</v>
          </cell>
          <cell r="AA267">
            <v>339660</v>
          </cell>
          <cell r="AB267">
            <v>321888</v>
          </cell>
          <cell r="AC267">
            <v>310140</v>
          </cell>
          <cell r="AD267">
            <v>335520</v>
          </cell>
          <cell r="AE267">
            <v>3916161.82</v>
          </cell>
          <cell r="AF267">
            <v>334080</v>
          </cell>
          <cell r="AG267">
            <v>300600</v>
          </cell>
          <cell r="AH267">
            <v>335160</v>
          </cell>
          <cell r="AI267">
            <v>325080</v>
          </cell>
          <cell r="AJ267">
            <v>336240</v>
          </cell>
          <cell r="AK267">
            <v>325080</v>
          </cell>
          <cell r="AL267">
            <v>336240</v>
          </cell>
          <cell r="AM267">
            <v>336240</v>
          </cell>
          <cell r="AN267">
            <v>326160</v>
          </cell>
          <cell r="AO267">
            <v>337320</v>
          </cell>
          <cell r="AP267">
            <v>326160</v>
          </cell>
          <cell r="AQ267">
            <v>338400</v>
          </cell>
          <cell r="AR267">
            <v>3956760</v>
          </cell>
          <cell r="AS267">
            <v>336240</v>
          </cell>
          <cell r="AT267">
            <v>312839.99999999994</v>
          </cell>
          <cell r="AU267">
            <v>335160</v>
          </cell>
          <cell r="AV267">
            <v>324000</v>
          </cell>
          <cell r="AW267">
            <v>335160</v>
          </cell>
          <cell r="AX267">
            <v>324000</v>
          </cell>
          <cell r="AY267">
            <v>335160</v>
          </cell>
          <cell r="AZ267">
            <v>335160</v>
          </cell>
          <cell r="BA267">
            <v>324000</v>
          </cell>
          <cell r="BB267">
            <v>335160</v>
          </cell>
          <cell r="BC267">
            <v>325080</v>
          </cell>
          <cell r="BD267">
            <v>336240</v>
          </cell>
          <cell r="BE267">
            <v>3958200</v>
          </cell>
          <cell r="BF267">
            <v>3891960</v>
          </cell>
          <cell r="BG267">
            <v>3899347.795597069</v>
          </cell>
          <cell r="BH267">
            <v>1505805.0867577537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21128234.702354819</v>
          </cell>
        </row>
        <row r="268">
          <cell r="A268" t="str">
            <v>Lime</v>
          </cell>
          <cell r="B268" t="str">
            <v xml:space="preserve"> Lime - units </v>
          </cell>
          <cell r="C268" t="str">
            <v>kg</v>
          </cell>
          <cell r="D268"/>
          <cell r="E268"/>
          <cell r="F268" t="str">
            <v>90760</v>
          </cell>
          <cell r="G268"/>
          <cell r="H268"/>
          <cell r="I268"/>
          <cell r="J268"/>
          <cell r="K268"/>
          <cell r="L268"/>
          <cell r="M268"/>
          <cell r="N268" t="str">
            <v>Stats_188</v>
          </cell>
          <cell r="O268"/>
          <cell r="P268"/>
          <cell r="Q268"/>
          <cell r="R268"/>
          <cell r="S268">
            <v>588330</v>
          </cell>
          <cell r="T268">
            <v>558170</v>
          </cell>
          <cell r="U268">
            <v>479510</v>
          </cell>
          <cell r="V268">
            <v>487590</v>
          </cell>
          <cell r="W268">
            <v>549590</v>
          </cell>
          <cell r="X268">
            <v>520750</v>
          </cell>
          <cell r="Y268">
            <v>742590</v>
          </cell>
          <cell r="Z268">
            <v>571070</v>
          </cell>
          <cell r="AA268">
            <v>566100</v>
          </cell>
          <cell r="AB268">
            <v>519100</v>
          </cell>
          <cell r="AC268">
            <v>516900</v>
          </cell>
          <cell r="AD268">
            <v>574500</v>
          </cell>
          <cell r="AE268">
            <v>6674200</v>
          </cell>
          <cell r="AF268">
            <v>556800</v>
          </cell>
          <cell r="AG268">
            <v>501000</v>
          </cell>
          <cell r="AH268">
            <v>558600</v>
          </cell>
          <cell r="AI268">
            <v>541800</v>
          </cell>
          <cell r="AJ268">
            <v>560400</v>
          </cell>
          <cell r="AK268">
            <v>541800</v>
          </cell>
          <cell r="AL268">
            <v>560400</v>
          </cell>
          <cell r="AM268">
            <v>560400</v>
          </cell>
          <cell r="AN268">
            <v>543600</v>
          </cell>
          <cell r="AO268">
            <v>562200</v>
          </cell>
          <cell r="AP268">
            <v>543600</v>
          </cell>
          <cell r="AQ268">
            <v>564000</v>
          </cell>
          <cell r="AR268">
            <v>6594600</v>
          </cell>
          <cell r="AS268">
            <v>560400</v>
          </cell>
          <cell r="AT268">
            <v>521399.99999999994</v>
          </cell>
          <cell r="AU268">
            <v>558600</v>
          </cell>
          <cell r="AV268">
            <v>540000</v>
          </cell>
          <cell r="AW268">
            <v>558600</v>
          </cell>
          <cell r="AX268">
            <v>540000</v>
          </cell>
          <cell r="AY268">
            <v>558600</v>
          </cell>
          <cell r="AZ268">
            <v>558600</v>
          </cell>
          <cell r="BA268">
            <v>540000</v>
          </cell>
          <cell r="BB268">
            <v>558600</v>
          </cell>
          <cell r="BC268">
            <v>541800</v>
          </cell>
          <cell r="BD268">
            <v>560400</v>
          </cell>
          <cell r="BE268">
            <v>6597000</v>
          </cell>
          <cell r="BF268">
            <v>6486600</v>
          </cell>
          <cell r="BG268">
            <v>6498912.9926617816</v>
          </cell>
          <cell r="BH268">
            <v>2509675.1445962563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35360988.137258038</v>
          </cell>
        </row>
        <row r="269">
          <cell r="A269" t="str">
            <v>Cyanide</v>
          </cell>
          <cell r="B269" t="str">
            <v xml:space="preserve"> Cyanide - units </v>
          </cell>
          <cell r="C269" t="str">
            <v>kg</v>
          </cell>
          <cell r="D269"/>
          <cell r="E269"/>
          <cell r="F269" t="str">
            <v>90770</v>
          </cell>
          <cell r="G269"/>
          <cell r="H269"/>
          <cell r="I269"/>
          <cell r="J269"/>
          <cell r="K269"/>
          <cell r="L269"/>
          <cell r="M269"/>
          <cell r="N269" t="str">
            <v>Stats_189</v>
          </cell>
          <cell r="O269"/>
          <cell r="P269"/>
          <cell r="Q269"/>
          <cell r="R269"/>
          <cell r="S269">
            <v>144000</v>
          </cell>
          <cell r="T269">
            <v>144000</v>
          </cell>
          <cell r="U269">
            <v>162000</v>
          </cell>
          <cell r="V269">
            <v>144000</v>
          </cell>
          <cell r="W269">
            <v>144000</v>
          </cell>
          <cell r="X269">
            <v>180000</v>
          </cell>
          <cell r="Y269">
            <v>162000</v>
          </cell>
          <cell r="Z269">
            <v>162000</v>
          </cell>
          <cell r="AA269">
            <v>155677.5</v>
          </cell>
          <cell r="AB269">
            <v>142752.5</v>
          </cell>
          <cell r="AC269">
            <v>142147.5</v>
          </cell>
          <cell r="AD269">
            <v>157987.5</v>
          </cell>
          <cell r="AE269">
            <v>1840565</v>
          </cell>
          <cell r="AF269">
            <v>153120</v>
          </cell>
          <cell r="AG269">
            <v>137775</v>
          </cell>
          <cell r="AH269">
            <v>153615</v>
          </cell>
          <cell r="AI269">
            <v>148995</v>
          </cell>
          <cell r="AJ269">
            <v>154110</v>
          </cell>
          <cell r="AK269">
            <v>148995</v>
          </cell>
          <cell r="AL269">
            <v>154110</v>
          </cell>
          <cell r="AM269">
            <v>154110</v>
          </cell>
          <cell r="AN269">
            <v>149490</v>
          </cell>
          <cell r="AO269">
            <v>154605</v>
          </cell>
          <cell r="AP269">
            <v>149490</v>
          </cell>
          <cell r="AQ269">
            <v>155100</v>
          </cell>
          <cell r="AR269">
            <v>1813515</v>
          </cell>
          <cell r="AS269">
            <v>154110</v>
          </cell>
          <cell r="AT269">
            <v>143385</v>
          </cell>
          <cell r="AU269">
            <v>153615</v>
          </cell>
          <cell r="AV269">
            <v>148500</v>
          </cell>
          <cell r="AW269">
            <v>153615</v>
          </cell>
          <cell r="AX269">
            <v>148500</v>
          </cell>
          <cell r="AY269">
            <v>153615</v>
          </cell>
          <cell r="AZ269">
            <v>153615</v>
          </cell>
          <cell r="BA269">
            <v>148500</v>
          </cell>
          <cell r="BB269">
            <v>153615</v>
          </cell>
          <cell r="BC269">
            <v>148995</v>
          </cell>
          <cell r="BD269">
            <v>154110</v>
          </cell>
          <cell r="BE269">
            <v>1814175</v>
          </cell>
          <cell r="BF269">
            <v>1783815.0000000002</v>
          </cell>
          <cell r="BG269">
            <v>1787201.0729819902</v>
          </cell>
          <cell r="BH269">
            <v>690160.66476397053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9729431.7377459612</v>
          </cell>
        </row>
        <row r="270">
          <cell r="A270" t="str">
            <v>Hipo</v>
          </cell>
          <cell r="B270" t="str">
            <v xml:space="preserve"> Hypochlorite - units </v>
          </cell>
          <cell r="C270" t="str">
            <v>kg</v>
          </cell>
          <cell r="D270"/>
          <cell r="E270"/>
          <cell r="F270" t="str">
            <v>519509_UNIT</v>
          </cell>
          <cell r="G270"/>
          <cell r="H270"/>
          <cell r="I270"/>
          <cell r="J270"/>
          <cell r="K270"/>
          <cell r="L270"/>
          <cell r="M270"/>
          <cell r="N270" t="str">
            <v>Stats_190</v>
          </cell>
          <cell r="O270"/>
          <cell r="P270"/>
          <cell r="Q270"/>
          <cell r="R270"/>
          <cell r="S270">
            <v>400000</v>
          </cell>
          <cell r="T270">
            <v>385000</v>
          </cell>
          <cell r="U270">
            <v>405000</v>
          </cell>
          <cell r="V270">
            <v>420000</v>
          </cell>
          <cell r="W270">
            <v>400000</v>
          </cell>
          <cell r="X270">
            <v>455000</v>
          </cell>
          <cell r="Y270">
            <v>515000</v>
          </cell>
          <cell r="Z270">
            <v>485000</v>
          </cell>
          <cell r="AA270">
            <v>452880</v>
          </cell>
          <cell r="AB270">
            <v>415280</v>
          </cell>
          <cell r="AC270">
            <v>413520</v>
          </cell>
          <cell r="AD270">
            <v>459600</v>
          </cell>
          <cell r="AE270">
            <v>5206280</v>
          </cell>
          <cell r="AF270">
            <v>459360</v>
          </cell>
          <cell r="AG270">
            <v>413325</v>
          </cell>
          <cell r="AH270">
            <v>460845</v>
          </cell>
          <cell r="AI270">
            <v>446985</v>
          </cell>
          <cell r="AJ270">
            <v>462330</v>
          </cell>
          <cell r="AK270">
            <v>446985</v>
          </cell>
          <cell r="AL270">
            <v>462330</v>
          </cell>
          <cell r="AM270">
            <v>462330</v>
          </cell>
          <cell r="AN270">
            <v>448470</v>
          </cell>
          <cell r="AO270">
            <v>463815</v>
          </cell>
          <cell r="AP270">
            <v>448470</v>
          </cell>
          <cell r="AQ270">
            <v>465300</v>
          </cell>
          <cell r="AR270">
            <v>5440545</v>
          </cell>
          <cell r="AS270">
            <v>462330</v>
          </cell>
          <cell r="AT270">
            <v>430154.99999999994</v>
          </cell>
          <cell r="AU270">
            <v>460845</v>
          </cell>
          <cell r="AV270">
            <v>445500</v>
          </cell>
          <cell r="AW270">
            <v>460845</v>
          </cell>
          <cell r="AX270">
            <v>445500</v>
          </cell>
          <cell r="AY270">
            <v>460845</v>
          </cell>
          <cell r="AZ270">
            <v>460845</v>
          </cell>
          <cell r="BA270">
            <v>445500</v>
          </cell>
          <cell r="BB270">
            <v>460845</v>
          </cell>
          <cell r="BC270">
            <v>446985</v>
          </cell>
          <cell r="BD270">
            <v>462330</v>
          </cell>
          <cell r="BE270">
            <v>5442525</v>
          </cell>
          <cell r="BF270">
            <v>5351445</v>
          </cell>
          <cell r="BG270">
            <v>5361603.2189459698</v>
          </cell>
          <cell r="BH270">
            <v>2070481.9942919114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28872880.213237882</v>
          </cell>
        </row>
        <row r="271">
          <cell r="A271"/>
          <cell r="B271"/>
          <cell r="C271"/>
          <cell r="D271"/>
          <cell r="E271"/>
          <cell r="F271"/>
          <cell r="G271"/>
          <cell r="H271"/>
          <cell r="I271"/>
          <cell r="J271"/>
          <cell r="K271"/>
          <cell r="L271"/>
          <cell r="M271"/>
          <cell r="N271"/>
          <cell r="O271"/>
          <cell r="P271"/>
          <cell r="Q271"/>
          <cell r="R271"/>
          <cell r="S271"/>
          <cell r="T271"/>
          <cell r="U271"/>
          <cell r="V271"/>
          <cell r="W271"/>
          <cell r="X271"/>
          <cell r="Y271"/>
          <cell r="Z271"/>
          <cell r="AA271"/>
          <cell r="AB271"/>
          <cell r="AC271"/>
          <cell r="AD271"/>
          <cell r="AE271"/>
          <cell r="AF271"/>
          <cell r="AG271"/>
          <cell r="AH271"/>
          <cell r="AI271"/>
          <cell r="AJ271"/>
          <cell r="AK271"/>
          <cell r="AL271"/>
          <cell r="AM271"/>
          <cell r="AN271"/>
          <cell r="AO271"/>
          <cell r="AP271"/>
          <cell r="AQ271"/>
          <cell r="AR271"/>
          <cell r="AS271"/>
          <cell r="AT271"/>
          <cell r="AU271"/>
          <cell r="AV271"/>
          <cell r="AW271"/>
          <cell r="AX271"/>
          <cell r="AY271"/>
          <cell r="AZ271"/>
          <cell r="BA271"/>
          <cell r="BB271"/>
          <cell r="BC271"/>
          <cell r="BD271"/>
          <cell r="BE271"/>
          <cell r="BF271"/>
          <cell r="BG271"/>
          <cell r="BH271"/>
          <cell r="BI271"/>
          <cell r="BJ271"/>
          <cell r="BK271"/>
          <cell r="BL271"/>
          <cell r="BM271"/>
          <cell r="BN271"/>
        </row>
        <row r="272">
          <cell r="A272"/>
          <cell r="B272" t="str">
            <v>Kupol/DVO Split</v>
          </cell>
          <cell r="C272"/>
          <cell r="D272"/>
          <cell r="E272"/>
          <cell r="F272"/>
          <cell r="G272"/>
          <cell r="H272"/>
          <cell r="I272"/>
          <cell r="J272"/>
          <cell r="K272"/>
          <cell r="L272"/>
          <cell r="M272"/>
          <cell r="N272"/>
          <cell r="O272"/>
          <cell r="P272"/>
          <cell r="Q272"/>
          <cell r="R272"/>
          <cell r="S272"/>
          <cell r="T272"/>
          <cell r="U272"/>
          <cell r="V272"/>
          <cell r="W272"/>
          <cell r="X272"/>
          <cell r="Y272"/>
          <cell r="Z272"/>
          <cell r="AA272"/>
          <cell r="AB272"/>
          <cell r="AC272"/>
          <cell r="AD272"/>
          <cell r="AE272"/>
          <cell r="AF272"/>
          <cell r="AG272"/>
          <cell r="AH272"/>
          <cell r="AI272"/>
          <cell r="AJ272"/>
          <cell r="AK272"/>
          <cell r="AL272"/>
          <cell r="AM272"/>
          <cell r="AN272"/>
          <cell r="AO272"/>
          <cell r="AP272"/>
          <cell r="AQ272"/>
          <cell r="AR272"/>
          <cell r="AS272"/>
          <cell r="AT272"/>
          <cell r="AU272"/>
          <cell r="AV272"/>
          <cell r="AW272"/>
          <cell r="AX272"/>
          <cell r="AY272"/>
          <cell r="AZ272"/>
          <cell r="BA272"/>
          <cell r="BB272"/>
          <cell r="BC272"/>
          <cell r="BD272"/>
          <cell r="BE272"/>
          <cell r="BF272"/>
          <cell r="BG272"/>
          <cell r="BH272"/>
          <cell r="BI272"/>
          <cell r="BJ272"/>
          <cell r="BK272"/>
          <cell r="BL272"/>
          <cell r="BM272"/>
          <cell r="BN272"/>
        </row>
        <row r="273">
          <cell r="A273" t="str">
            <v>EquivOz_Prod_Comb</v>
          </cell>
          <cell r="B273" t="str">
            <v xml:space="preserve"> Gold equivalent ounces produced - Kupol/DVO Combined</v>
          </cell>
          <cell r="C273" t="str">
            <v>oz</v>
          </cell>
          <cell r="D273"/>
          <cell r="E273"/>
          <cell r="F273" t="str">
            <v>96036</v>
          </cell>
          <cell r="G273"/>
          <cell r="H273"/>
          <cell r="I273"/>
          <cell r="J273"/>
          <cell r="K273"/>
          <cell r="L273"/>
          <cell r="M273"/>
          <cell r="N273" t="str">
            <v>Stats_161</v>
          </cell>
          <cell r="O273"/>
          <cell r="P273"/>
          <cell r="Q273"/>
          <cell r="R273"/>
          <cell r="S273">
            <v>29014.075844544343</v>
          </cell>
          <cell r="T273">
            <v>27575.255016229556</v>
          </cell>
          <cell r="U273">
            <v>30815.260740514223</v>
          </cell>
          <cell r="V273">
            <v>28914.838823932376</v>
          </cell>
          <cell r="W273">
            <v>28077.68014114616</v>
          </cell>
          <cell r="X273">
            <v>28147.228306988844</v>
          </cell>
          <cell r="Y273">
            <v>30544.719063294702</v>
          </cell>
          <cell r="Z273">
            <v>31021.351414204193</v>
          </cell>
          <cell r="AA273">
            <v>30445.179837049345</v>
          </cell>
          <cell r="AB273">
            <v>29988.722456318195</v>
          </cell>
          <cell r="AC273">
            <v>30373.341175735874</v>
          </cell>
          <cell r="AD273">
            <v>30886.346373642155</v>
          </cell>
          <cell r="AE273">
            <v>355803.99919359997</v>
          </cell>
          <cell r="AF273">
            <v>31550.076874358438</v>
          </cell>
          <cell r="AG273">
            <v>30024.930813391707</v>
          </cell>
          <cell r="AH273">
            <v>31003.148524179007</v>
          </cell>
          <cell r="AI273">
            <v>30078.488709333593</v>
          </cell>
          <cell r="AJ273">
            <v>31317.847622089019</v>
          </cell>
          <cell r="AK273">
            <v>31181.819369303143</v>
          </cell>
          <cell r="AL273">
            <v>30859.385229817632</v>
          </cell>
          <cell r="AM273">
            <v>30859.385225638754</v>
          </cell>
          <cell r="AN273">
            <v>30859.385230341606</v>
          </cell>
          <cell r="AO273">
            <v>30859.38522924159</v>
          </cell>
          <cell r="AP273">
            <v>30859.385229785967</v>
          </cell>
          <cell r="AQ273">
            <v>30859.38523372545</v>
          </cell>
          <cell r="AR273">
            <v>370312.62329120591</v>
          </cell>
          <cell r="AS273">
            <v>31925.324614720084</v>
          </cell>
          <cell r="AT273">
            <v>27730.078448757879</v>
          </cell>
          <cell r="AU273">
            <v>30529.584115000554</v>
          </cell>
          <cell r="AV273">
            <v>29129.831281879215</v>
          </cell>
          <cell r="AW273">
            <v>30529.584115000554</v>
          </cell>
          <cell r="AX273">
            <v>29009.461279825089</v>
          </cell>
          <cell r="AY273">
            <v>30405.201779544623</v>
          </cell>
          <cell r="AZ273">
            <v>30405.201779544623</v>
          </cell>
          <cell r="BA273">
            <v>29009.461279825089</v>
          </cell>
          <cell r="BB273">
            <v>30405.201779544623</v>
          </cell>
          <cell r="BC273">
            <v>30405.201779544623</v>
          </cell>
          <cell r="BD273">
            <v>31800.942279264156</v>
          </cell>
          <cell r="BE273">
            <v>361285.07453245111</v>
          </cell>
          <cell r="BF273">
            <v>304986.95081306359</v>
          </cell>
          <cell r="BG273">
            <v>258242.40008987373</v>
          </cell>
          <cell r="BH273">
            <v>140429.12983861344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1791060.1777588073</v>
          </cell>
        </row>
        <row r="274">
          <cell r="A274" t="str">
            <v>EquivOz_Prod_KUP</v>
          </cell>
          <cell r="B274" t="str">
            <v xml:space="preserve"> Gold equivalent ounces produced - Kupol</v>
          </cell>
          <cell r="C274" t="str">
            <v>oz</v>
          </cell>
          <cell r="D274"/>
          <cell r="E274"/>
          <cell r="F274" t="str">
            <v>96036</v>
          </cell>
          <cell r="G274"/>
          <cell r="H274"/>
          <cell r="I274"/>
          <cell r="J274"/>
          <cell r="K274"/>
          <cell r="L274"/>
          <cell r="M274"/>
          <cell r="N274" t="str">
            <v>Stats_161</v>
          </cell>
          <cell r="O274"/>
          <cell r="P274"/>
          <cell r="Q274"/>
          <cell r="R274"/>
          <cell r="S274">
            <v>29014.075844544343</v>
          </cell>
          <cell r="T274">
            <v>27575.255016229556</v>
          </cell>
          <cell r="U274">
            <v>30815.260740514223</v>
          </cell>
          <cell r="V274">
            <v>28914.838823932376</v>
          </cell>
          <cell r="W274">
            <v>28077.68014114616</v>
          </cell>
          <cell r="X274">
            <v>28147.228306988844</v>
          </cell>
          <cell r="Y274">
            <v>30544.719063294702</v>
          </cell>
          <cell r="Z274">
            <v>31021.351414204193</v>
          </cell>
          <cell r="AA274">
            <v>30445.179837049345</v>
          </cell>
          <cell r="AB274">
            <v>29988.722456318195</v>
          </cell>
          <cell r="AC274">
            <v>30373.341175735874</v>
          </cell>
          <cell r="AD274">
            <v>30886.346373642155</v>
          </cell>
          <cell r="AE274">
            <v>355803.99919359997</v>
          </cell>
          <cell r="AF274">
            <v>31550.076874358438</v>
          </cell>
          <cell r="AG274">
            <v>30024.930813391707</v>
          </cell>
          <cell r="AH274">
            <v>31003.148524179007</v>
          </cell>
          <cell r="AI274">
            <v>30078.488709333593</v>
          </cell>
          <cell r="AJ274">
            <v>31317.847622089019</v>
          </cell>
          <cell r="AK274">
            <v>31181.819369303143</v>
          </cell>
          <cell r="AL274">
            <v>30859.385229817632</v>
          </cell>
          <cell r="AM274">
            <v>30859.385225638754</v>
          </cell>
          <cell r="AN274">
            <v>30859.385230341606</v>
          </cell>
          <cell r="AO274">
            <v>30859.38522924159</v>
          </cell>
          <cell r="AP274">
            <v>30859.385229785967</v>
          </cell>
          <cell r="AQ274">
            <v>30859.38523372545</v>
          </cell>
          <cell r="AR274">
            <v>370312.62329120591</v>
          </cell>
          <cell r="AS274">
            <v>31925.324614720084</v>
          </cell>
          <cell r="AT274">
            <v>27730.078448757879</v>
          </cell>
          <cell r="AU274">
            <v>30529.584115000554</v>
          </cell>
          <cell r="AV274">
            <v>29129.831281879215</v>
          </cell>
          <cell r="AW274">
            <v>30529.584115000554</v>
          </cell>
          <cell r="AX274">
            <v>29009.461279825089</v>
          </cell>
          <cell r="AY274">
            <v>30405.201779544623</v>
          </cell>
          <cell r="AZ274">
            <v>30405.201779544623</v>
          </cell>
          <cell r="BA274">
            <v>29009.461279825089</v>
          </cell>
          <cell r="BB274">
            <v>30405.201779544623</v>
          </cell>
          <cell r="BC274">
            <v>30405.201779544623</v>
          </cell>
          <cell r="BD274">
            <v>31800.942279264156</v>
          </cell>
          <cell r="BE274">
            <v>361285.07453245111</v>
          </cell>
          <cell r="BF274">
            <v>304986.95081306359</v>
          </cell>
          <cell r="BG274">
            <v>258242.40008987373</v>
          </cell>
          <cell r="BH274">
            <v>140429.12983861344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1791060.1777588073</v>
          </cell>
        </row>
        <row r="275">
          <cell r="A275" t="str">
            <v>EquivOz_Prod_DVO</v>
          </cell>
          <cell r="B275" t="str">
            <v xml:space="preserve"> Gold equivalent ounces produced - DVO</v>
          </cell>
          <cell r="C275" t="str">
            <v>oz</v>
          </cell>
          <cell r="D275"/>
          <cell r="E275"/>
          <cell r="F275" t="str">
            <v>96036</v>
          </cell>
          <cell r="G275"/>
          <cell r="H275"/>
          <cell r="I275"/>
          <cell r="J275"/>
          <cell r="K275"/>
          <cell r="L275"/>
          <cell r="M275"/>
          <cell r="N275" t="str">
            <v>Stats_161</v>
          </cell>
          <cell r="O275"/>
          <cell r="P275"/>
          <cell r="Q275"/>
          <cell r="R275"/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</row>
        <row r="276">
          <cell r="A276"/>
          <cell r="B276"/>
          <cell r="C276"/>
          <cell r="D276"/>
          <cell r="E276"/>
          <cell r="F276"/>
          <cell r="G276"/>
          <cell r="H276"/>
          <cell r="I276"/>
          <cell r="J276"/>
          <cell r="K276"/>
          <cell r="L276"/>
          <cell r="M276"/>
          <cell r="N276"/>
          <cell r="O276"/>
          <cell r="P276"/>
          <cell r="Q276"/>
          <cell r="R276"/>
          <cell r="S276"/>
          <cell r="T276"/>
          <cell r="U276"/>
          <cell r="V276"/>
          <cell r="W276"/>
          <cell r="X276"/>
          <cell r="Y276"/>
          <cell r="Z276"/>
          <cell r="AA276"/>
          <cell r="AB276"/>
          <cell r="AC276"/>
          <cell r="AD276"/>
          <cell r="AE276"/>
          <cell r="AF276"/>
          <cell r="AG276"/>
          <cell r="AH276"/>
          <cell r="AI276"/>
          <cell r="AJ276"/>
          <cell r="AK276"/>
          <cell r="AL276"/>
          <cell r="AM276"/>
          <cell r="AN276"/>
          <cell r="AO276"/>
          <cell r="AP276"/>
          <cell r="AQ276"/>
          <cell r="AR276"/>
          <cell r="AS276"/>
          <cell r="AT276"/>
          <cell r="AU276"/>
          <cell r="AV276"/>
          <cell r="AW276"/>
          <cell r="AX276"/>
          <cell r="AY276"/>
          <cell r="AZ276"/>
          <cell r="BA276"/>
          <cell r="BB276"/>
          <cell r="BC276"/>
          <cell r="BD276"/>
          <cell r="BE276"/>
          <cell r="BF276"/>
          <cell r="BG276"/>
          <cell r="BH276"/>
          <cell r="BI276"/>
          <cell r="BJ276"/>
          <cell r="BK276"/>
          <cell r="BL276"/>
          <cell r="BM276"/>
          <cell r="BN276"/>
        </row>
        <row r="277">
          <cell r="A277" t="str">
            <v>AuOz_Sold_Mill1</v>
          </cell>
          <cell r="B277" t="str">
            <v xml:space="preserve"> Gold ounces sold - Kupol</v>
          </cell>
          <cell r="C277" t="str">
            <v>oz</v>
          </cell>
          <cell r="D277"/>
          <cell r="E277"/>
          <cell r="F277" t="str">
            <v>96070</v>
          </cell>
          <cell r="G277"/>
          <cell r="H277"/>
          <cell r="I277"/>
          <cell r="J277"/>
          <cell r="K277"/>
          <cell r="L277"/>
          <cell r="M277"/>
          <cell r="N277" t="str">
            <v>Stats_171</v>
          </cell>
          <cell r="O277"/>
          <cell r="P277"/>
          <cell r="Q277"/>
          <cell r="R277"/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29272.708574206212</v>
          </cell>
          <cell r="AG277">
            <v>28214.566936385832</v>
          </cell>
          <cell r="AH277">
            <v>28346.427634321368</v>
          </cell>
          <cell r="AI277">
            <v>27231.466797791662</v>
          </cell>
          <cell r="AJ277">
            <v>28158.183468077863</v>
          </cell>
          <cell r="AK277">
            <v>27835.638138488877</v>
          </cell>
          <cell r="AL277">
            <v>27602.823005684615</v>
          </cell>
          <cell r="AM277">
            <v>27782.5039174339</v>
          </cell>
          <cell r="AN277">
            <v>27502.914110016707</v>
          </cell>
          <cell r="AO277">
            <v>27421.472830230967</v>
          </cell>
          <cell r="AP277">
            <v>27737.264803377657</v>
          </cell>
          <cell r="AQ277">
            <v>27185.921176765441</v>
          </cell>
          <cell r="AR277">
            <v>334291.89139278105</v>
          </cell>
          <cell r="AS277">
            <v>28221.145127494266</v>
          </cell>
          <cell r="AT277">
            <v>24488.410292360801</v>
          </cell>
          <cell r="AU277">
            <v>26978.854743113319</v>
          </cell>
          <cell r="AV277">
            <v>25733.632517737056</v>
          </cell>
          <cell r="AW277">
            <v>26978.854743113319</v>
          </cell>
          <cell r="AX277">
            <v>25645.677287877741</v>
          </cell>
          <cell r="AY277">
            <v>26887.967672258692</v>
          </cell>
          <cell r="AZ277">
            <v>26887.967672258692</v>
          </cell>
          <cell r="BA277">
            <v>25645.677287877741</v>
          </cell>
          <cell r="BB277">
            <v>26887.967672258692</v>
          </cell>
          <cell r="BC277">
            <v>26887.967672258692</v>
          </cell>
          <cell r="BD277">
            <v>28130.258056639639</v>
          </cell>
          <cell r="BE277">
            <v>319374.38074524864</v>
          </cell>
          <cell r="BF277">
            <v>265332.43587243283</v>
          </cell>
          <cell r="BG277">
            <v>231209.74891933106</v>
          </cell>
          <cell r="BH277">
            <v>121094.92854686193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1271303.3854766556</v>
          </cell>
        </row>
        <row r="278">
          <cell r="A278" t="str">
            <v>AgOz_Sold_Mill1</v>
          </cell>
          <cell r="B278" t="str">
            <v xml:space="preserve"> Silver ounces sold - Kupol</v>
          </cell>
          <cell r="C278" t="str">
            <v>oz</v>
          </cell>
          <cell r="D278"/>
          <cell r="E278"/>
          <cell r="F278" t="str">
            <v>96071</v>
          </cell>
          <cell r="G278"/>
          <cell r="H278"/>
          <cell r="I278"/>
          <cell r="J278"/>
          <cell r="K278"/>
          <cell r="L278"/>
          <cell r="M278"/>
          <cell r="N278" t="str">
            <v>Stats_172</v>
          </cell>
          <cell r="O278"/>
          <cell r="P278"/>
          <cell r="Q278"/>
          <cell r="R278"/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177919.3984493927</v>
          </cell>
          <cell r="AG278">
            <v>141434.67789108393</v>
          </cell>
          <cell r="AH278">
            <v>207556.31952012796</v>
          </cell>
          <cell r="AI278">
            <v>222423.58683921344</v>
          </cell>
          <cell r="AJ278">
            <v>246848.76203212159</v>
          </cell>
          <cell r="AK278">
            <v>261420.40865736431</v>
          </cell>
          <cell r="AL278">
            <v>254418.923760392</v>
          </cell>
          <cell r="AM278">
            <v>240381.35220350436</v>
          </cell>
          <cell r="AN278">
            <v>262224.30627538264</v>
          </cell>
          <cell r="AO278">
            <v>268586.90617270506</v>
          </cell>
          <cell r="AP278">
            <v>243915.65831314909</v>
          </cell>
          <cell r="AQ278">
            <v>286989.37945000065</v>
          </cell>
          <cell r="AR278">
            <v>2814119.6795644378</v>
          </cell>
          <cell r="AS278">
            <v>277813.46154193638</v>
          </cell>
          <cell r="AT278">
            <v>243125.11172978085</v>
          </cell>
          <cell r="AU278">
            <v>266304.70289154258</v>
          </cell>
          <cell r="AV278">
            <v>254714.90731066174</v>
          </cell>
          <cell r="AW278">
            <v>266304.70289154258</v>
          </cell>
          <cell r="AX278">
            <v>252283.79939605104</v>
          </cell>
          <cell r="AY278">
            <v>263792.5580464449</v>
          </cell>
          <cell r="AZ278">
            <v>263792.5580464449</v>
          </cell>
          <cell r="BA278">
            <v>252283.79939605104</v>
          </cell>
          <cell r="BB278">
            <v>263792.5580464449</v>
          </cell>
          <cell r="BC278">
            <v>263792.5580464449</v>
          </cell>
          <cell r="BD278">
            <v>275301.31669683871</v>
          </cell>
          <cell r="BE278">
            <v>3143302.0340401842</v>
          </cell>
          <cell r="BF278">
            <v>2974088.6205473053</v>
          </cell>
          <cell r="BG278">
            <v>2027448.8377907001</v>
          </cell>
          <cell r="BH278">
            <v>1450065.0968813624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12409024.268823991</v>
          </cell>
        </row>
        <row r="279">
          <cell r="A279" t="str">
            <v>AuOz_Sold_Mill2</v>
          </cell>
          <cell r="B279" t="str">
            <v xml:space="preserve"> Gold ounces sold - DVO</v>
          </cell>
          <cell r="C279" t="str">
            <v>oz</v>
          </cell>
          <cell r="D279"/>
          <cell r="E279"/>
          <cell r="F279" t="str">
            <v>96070</v>
          </cell>
          <cell r="G279"/>
          <cell r="H279"/>
          <cell r="I279"/>
          <cell r="J279"/>
          <cell r="K279"/>
          <cell r="L279"/>
          <cell r="M279"/>
          <cell r="N279" t="str">
            <v>Stats_171</v>
          </cell>
          <cell r="O279"/>
          <cell r="P279"/>
          <cell r="Q279"/>
          <cell r="R279"/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</row>
        <row r="280">
          <cell r="A280" t="str">
            <v>AgOz_Sold_Mill2</v>
          </cell>
          <cell r="B280" t="str">
            <v xml:space="preserve"> Silver ounces sold - DVO</v>
          </cell>
          <cell r="C280" t="str">
            <v>oz</v>
          </cell>
          <cell r="D280"/>
          <cell r="E280"/>
          <cell r="F280" t="str">
            <v>96071</v>
          </cell>
          <cell r="G280"/>
          <cell r="H280"/>
          <cell r="I280"/>
          <cell r="J280"/>
          <cell r="K280"/>
          <cell r="L280"/>
          <cell r="M280"/>
          <cell r="N280" t="str">
            <v>Stats_172</v>
          </cell>
          <cell r="O280"/>
          <cell r="P280"/>
          <cell r="Q280"/>
          <cell r="R280"/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</row>
        <row r="281">
          <cell r="A281"/>
          <cell r="B281"/>
          <cell r="C281"/>
          <cell r="D281"/>
          <cell r="E281"/>
          <cell r="F281"/>
          <cell r="G281"/>
          <cell r="H281"/>
          <cell r="I281"/>
          <cell r="J281"/>
          <cell r="K281"/>
          <cell r="L281"/>
          <cell r="M281"/>
          <cell r="N281"/>
          <cell r="O281"/>
          <cell r="P281"/>
          <cell r="Q281"/>
          <cell r="R281"/>
          <cell r="S281"/>
          <cell r="T281"/>
          <cell r="U281"/>
          <cell r="V281"/>
          <cell r="W281"/>
          <cell r="X281"/>
          <cell r="Y281"/>
          <cell r="Z281"/>
          <cell r="AA281"/>
          <cell r="AB281"/>
          <cell r="AC281"/>
          <cell r="AD281"/>
          <cell r="AE281"/>
          <cell r="AF281"/>
          <cell r="AG281"/>
          <cell r="AH281"/>
          <cell r="AI281"/>
          <cell r="AJ281"/>
          <cell r="AK281"/>
          <cell r="AL281"/>
          <cell r="AM281"/>
          <cell r="AN281"/>
          <cell r="AO281"/>
          <cell r="AP281"/>
          <cell r="AQ281"/>
          <cell r="AR281"/>
          <cell r="AS281"/>
          <cell r="AT281"/>
          <cell r="AU281"/>
          <cell r="AV281"/>
          <cell r="AW281"/>
          <cell r="AX281"/>
          <cell r="AY281"/>
          <cell r="AZ281"/>
          <cell r="BA281"/>
          <cell r="BB281"/>
          <cell r="BC281"/>
          <cell r="BD281"/>
          <cell r="BE281"/>
          <cell r="BF281"/>
          <cell r="BG281"/>
          <cell r="BH281"/>
          <cell r="BI281"/>
          <cell r="BJ281"/>
          <cell r="BK281"/>
          <cell r="BL281"/>
          <cell r="BM281"/>
          <cell r="BN281"/>
        </row>
        <row r="282">
          <cell r="A282" t="str">
            <v>EquivOz_Sold_Comb</v>
          </cell>
          <cell r="B282" t="str">
            <v xml:space="preserve"> Gold equivalent ounces sold - Kupol/DVO Combined</v>
          </cell>
          <cell r="C282" t="str">
            <v>oz</v>
          </cell>
          <cell r="D282"/>
          <cell r="E282"/>
          <cell r="F282" t="str">
            <v>98026</v>
          </cell>
          <cell r="G282"/>
          <cell r="H282"/>
          <cell r="I282"/>
          <cell r="J282"/>
          <cell r="K282"/>
          <cell r="L282"/>
          <cell r="M282"/>
          <cell r="N282" t="str">
            <v>Stats_174</v>
          </cell>
          <cell r="O282"/>
          <cell r="P282"/>
          <cell r="Q282"/>
          <cell r="R282"/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31550.076874358438</v>
          </cell>
          <cell r="AG282">
            <v>30024.930813391707</v>
          </cell>
          <cell r="AH282">
            <v>31003.148524179007</v>
          </cell>
          <cell r="AI282">
            <v>30078.488709333593</v>
          </cell>
          <cell r="AJ282">
            <v>31317.847622089019</v>
          </cell>
          <cell r="AK282">
            <v>31181.819369303143</v>
          </cell>
          <cell r="AL282">
            <v>30859.385229817632</v>
          </cell>
          <cell r="AM282">
            <v>30859.385225638754</v>
          </cell>
          <cell r="AN282">
            <v>30859.385230341606</v>
          </cell>
          <cell r="AO282">
            <v>30859.38522924159</v>
          </cell>
          <cell r="AP282">
            <v>30859.385229785967</v>
          </cell>
          <cell r="AQ282">
            <v>30859.38523372545</v>
          </cell>
          <cell r="AR282">
            <v>370312.62329120591</v>
          </cell>
          <cell r="AS282">
            <v>31925.324614720084</v>
          </cell>
          <cell r="AT282">
            <v>27730.078448757879</v>
          </cell>
          <cell r="AU282">
            <v>30529.584115000554</v>
          </cell>
          <cell r="AV282">
            <v>29129.831281879215</v>
          </cell>
          <cell r="AW282">
            <v>30529.584115000554</v>
          </cell>
          <cell r="AX282">
            <v>29009.461279825089</v>
          </cell>
          <cell r="AY282">
            <v>30405.201779544623</v>
          </cell>
          <cell r="AZ282">
            <v>30405.201779544623</v>
          </cell>
          <cell r="BA282">
            <v>29009.461279825089</v>
          </cell>
          <cell r="BB282">
            <v>30405.201779544623</v>
          </cell>
          <cell r="BC282">
            <v>30405.201779544623</v>
          </cell>
          <cell r="BD282">
            <v>31800.942279264156</v>
          </cell>
          <cell r="BE282">
            <v>361285.07453245111</v>
          </cell>
          <cell r="BF282">
            <v>304986.95081306359</v>
          </cell>
          <cell r="BG282">
            <v>258242.40008987373</v>
          </cell>
          <cell r="BH282">
            <v>140429.12983861344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1435256.1785652072</v>
          </cell>
        </row>
        <row r="283">
          <cell r="A283" t="str">
            <v>EquivOz_Sold_KUP</v>
          </cell>
          <cell r="B283" t="str">
            <v xml:space="preserve"> Gold equivalent ounces sold - Kupol</v>
          </cell>
          <cell r="C283" t="str">
            <v>oz</v>
          </cell>
          <cell r="D283"/>
          <cell r="E283"/>
          <cell r="F283" t="str">
            <v>98026</v>
          </cell>
          <cell r="G283"/>
          <cell r="H283"/>
          <cell r="I283"/>
          <cell r="J283"/>
          <cell r="K283"/>
          <cell r="L283"/>
          <cell r="M283"/>
          <cell r="N283" t="str">
            <v>Stats_174</v>
          </cell>
          <cell r="O283"/>
          <cell r="P283"/>
          <cell r="Q283"/>
          <cell r="R283"/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31550.076874358438</v>
          </cell>
          <cell r="AG283">
            <v>30024.930813391707</v>
          </cell>
          <cell r="AH283">
            <v>31003.148524179007</v>
          </cell>
          <cell r="AI283">
            <v>30078.488709333593</v>
          </cell>
          <cell r="AJ283">
            <v>31317.847622089019</v>
          </cell>
          <cell r="AK283">
            <v>31181.819369303143</v>
          </cell>
          <cell r="AL283">
            <v>30859.385229817632</v>
          </cell>
          <cell r="AM283">
            <v>30859.385225638754</v>
          </cell>
          <cell r="AN283">
            <v>30859.385230341606</v>
          </cell>
          <cell r="AO283">
            <v>30859.38522924159</v>
          </cell>
          <cell r="AP283">
            <v>30859.385229785967</v>
          </cell>
          <cell r="AQ283">
            <v>30859.38523372545</v>
          </cell>
          <cell r="AR283">
            <v>370312.62329120591</v>
          </cell>
          <cell r="AS283">
            <v>31925.324614720084</v>
          </cell>
          <cell r="AT283">
            <v>27730.078448757879</v>
          </cell>
          <cell r="AU283">
            <v>30529.584115000554</v>
          </cell>
          <cell r="AV283">
            <v>29129.831281879215</v>
          </cell>
          <cell r="AW283">
            <v>30529.584115000554</v>
          </cell>
          <cell r="AX283">
            <v>29009.461279825089</v>
          </cell>
          <cell r="AY283">
            <v>30405.201779544623</v>
          </cell>
          <cell r="AZ283">
            <v>30405.201779544623</v>
          </cell>
          <cell r="BA283">
            <v>29009.461279825089</v>
          </cell>
          <cell r="BB283">
            <v>30405.201779544623</v>
          </cell>
          <cell r="BC283">
            <v>30405.201779544623</v>
          </cell>
          <cell r="BD283">
            <v>31800.942279264156</v>
          </cell>
          <cell r="BE283">
            <v>361285.07453245111</v>
          </cell>
          <cell r="BF283">
            <v>304986.95081306359</v>
          </cell>
          <cell r="BG283">
            <v>258242.40008987373</v>
          </cell>
          <cell r="BH283">
            <v>140429.12983861344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1435256.1785652072</v>
          </cell>
        </row>
        <row r="284">
          <cell r="A284" t="str">
            <v>EquivOz_Sold_DVO</v>
          </cell>
          <cell r="B284" t="str">
            <v xml:space="preserve"> Gold equivalent ounces sold - DVO</v>
          </cell>
          <cell r="C284" t="str">
            <v>oz</v>
          </cell>
          <cell r="D284"/>
          <cell r="E284"/>
          <cell r="F284" t="str">
            <v>98026</v>
          </cell>
          <cell r="G284"/>
          <cell r="H284"/>
          <cell r="I284"/>
          <cell r="J284"/>
          <cell r="K284"/>
          <cell r="L284"/>
          <cell r="M284"/>
          <cell r="N284" t="str">
            <v>Stats_174</v>
          </cell>
          <cell r="O284"/>
          <cell r="P284"/>
          <cell r="Q284"/>
          <cell r="R284"/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</row>
        <row r="285">
          <cell r="A285"/>
          <cell r="B285"/>
          <cell r="C285"/>
          <cell r="D285"/>
          <cell r="E285"/>
          <cell r="F285"/>
          <cell r="G285"/>
          <cell r="H285"/>
          <cell r="I285"/>
          <cell r="J285"/>
          <cell r="K285"/>
          <cell r="L285"/>
          <cell r="M285"/>
          <cell r="N285"/>
          <cell r="O285"/>
          <cell r="P285"/>
          <cell r="Q285"/>
          <cell r="R285"/>
          <cell r="S285"/>
          <cell r="T285"/>
          <cell r="U285"/>
          <cell r="V285"/>
          <cell r="W285"/>
          <cell r="X285"/>
          <cell r="Y285"/>
          <cell r="Z285"/>
          <cell r="AA285"/>
          <cell r="AB285"/>
          <cell r="AC285"/>
          <cell r="AD285"/>
          <cell r="AE285"/>
          <cell r="AF285"/>
          <cell r="AG285"/>
          <cell r="AH285"/>
          <cell r="AI285"/>
          <cell r="AJ285"/>
          <cell r="AK285"/>
          <cell r="AL285"/>
          <cell r="AM285"/>
          <cell r="AN285"/>
          <cell r="AO285"/>
          <cell r="AP285"/>
          <cell r="AQ285"/>
          <cell r="AR285"/>
          <cell r="AS285"/>
          <cell r="AT285"/>
          <cell r="AU285"/>
          <cell r="AV285"/>
          <cell r="AW285"/>
          <cell r="AX285"/>
          <cell r="AY285"/>
          <cell r="AZ285"/>
          <cell r="BA285"/>
          <cell r="BB285"/>
          <cell r="BC285"/>
          <cell r="BD285"/>
          <cell r="BE285"/>
          <cell r="BF285"/>
          <cell r="BG285"/>
          <cell r="BH285"/>
          <cell r="BI285"/>
          <cell r="BJ285"/>
          <cell r="BK285"/>
          <cell r="BL285"/>
          <cell r="BM285"/>
          <cell r="BN285"/>
        </row>
        <row r="286">
          <cell r="A286"/>
          <cell r="B286"/>
          <cell r="C286"/>
          <cell r="D286"/>
          <cell r="E286"/>
          <cell r="F286"/>
          <cell r="G286"/>
          <cell r="H286"/>
          <cell r="I286"/>
          <cell r="J286"/>
          <cell r="K286"/>
          <cell r="L286"/>
          <cell r="M286"/>
          <cell r="N286"/>
          <cell r="O286"/>
          <cell r="P286"/>
          <cell r="Q286"/>
          <cell r="R286"/>
          <cell r="S286"/>
          <cell r="T286"/>
          <cell r="U286"/>
          <cell r="V286"/>
          <cell r="W286"/>
          <cell r="X286"/>
          <cell r="Y286"/>
          <cell r="Z286"/>
          <cell r="AA286"/>
          <cell r="AB286"/>
          <cell r="AC286"/>
          <cell r="AD286"/>
          <cell r="AE286"/>
          <cell r="AF286"/>
          <cell r="AG286"/>
          <cell r="AH286"/>
          <cell r="AI286"/>
          <cell r="AJ286"/>
          <cell r="AK286"/>
          <cell r="AL286"/>
          <cell r="AM286"/>
          <cell r="AN286"/>
          <cell r="AO286"/>
          <cell r="AP286"/>
          <cell r="AQ286"/>
          <cell r="AR286"/>
          <cell r="AS286"/>
          <cell r="AT286"/>
          <cell r="AU286"/>
          <cell r="AV286"/>
          <cell r="AW286"/>
          <cell r="AX286"/>
          <cell r="AY286"/>
          <cell r="AZ286"/>
          <cell r="BA286"/>
          <cell r="BB286"/>
          <cell r="BC286"/>
          <cell r="BD286"/>
          <cell r="BE286"/>
          <cell r="BF286"/>
          <cell r="BG286"/>
          <cell r="BH286"/>
          <cell r="BI286"/>
          <cell r="BJ286"/>
          <cell r="BK286"/>
          <cell r="BL286"/>
          <cell r="BM286"/>
          <cell r="BN286"/>
        </row>
        <row r="287">
          <cell r="A287"/>
          <cell r="B287"/>
          <cell r="C287"/>
          <cell r="D287"/>
          <cell r="E287"/>
          <cell r="F287"/>
          <cell r="G287"/>
          <cell r="H287"/>
          <cell r="I287"/>
          <cell r="J287"/>
          <cell r="K287"/>
          <cell r="L287"/>
          <cell r="M287"/>
          <cell r="N287"/>
          <cell r="O287"/>
          <cell r="P287"/>
          <cell r="Q287"/>
          <cell r="R287"/>
          <cell r="S287"/>
          <cell r="T287"/>
          <cell r="U287"/>
          <cell r="V287"/>
          <cell r="W287"/>
          <cell r="X287"/>
          <cell r="Y287"/>
          <cell r="Z287"/>
          <cell r="AA287"/>
          <cell r="AB287"/>
          <cell r="AC287"/>
          <cell r="AD287"/>
          <cell r="AE287"/>
          <cell r="AF287"/>
          <cell r="AG287"/>
          <cell r="AH287"/>
          <cell r="AI287"/>
          <cell r="AJ287"/>
          <cell r="AK287"/>
          <cell r="AL287"/>
          <cell r="AM287"/>
          <cell r="AN287"/>
          <cell r="AO287"/>
          <cell r="AP287"/>
          <cell r="AQ287"/>
          <cell r="AR287"/>
          <cell r="AS287"/>
          <cell r="AT287"/>
          <cell r="AU287"/>
          <cell r="AV287"/>
          <cell r="AW287"/>
          <cell r="AX287"/>
          <cell r="AY287"/>
          <cell r="AZ287"/>
          <cell r="BA287"/>
          <cell r="BB287"/>
          <cell r="BC287"/>
          <cell r="BD287"/>
          <cell r="BE287"/>
          <cell r="BF287"/>
          <cell r="BG287"/>
          <cell r="BH287"/>
          <cell r="BI287"/>
          <cell r="BJ287"/>
          <cell r="BK287"/>
          <cell r="BL287"/>
          <cell r="BM287"/>
          <cell r="BN287"/>
        </row>
        <row r="288">
          <cell r="A288" t="str">
            <v>Start</v>
          </cell>
          <cell r="B288" t="str">
            <v xml:space="preserve">   Production Statistics</v>
          </cell>
          <cell r="C288"/>
          <cell r="D288"/>
          <cell r="E288"/>
          <cell r="F288"/>
          <cell r="G288"/>
          <cell r="H288"/>
          <cell r="I288"/>
          <cell r="J288"/>
          <cell r="K288"/>
          <cell r="L288"/>
          <cell r="M288"/>
          <cell r="N288"/>
          <cell r="O288"/>
          <cell r="P288"/>
          <cell r="Q288"/>
          <cell r="R288"/>
          <cell r="S288"/>
          <cell r="T288"/>
          <cell r="U288"/>
          <cell r="V288"/>
          <cell r="W288"/>
          <cell r="X288"/>
          <cell r="Y288"/>
          <cell r="Z288"/>
          <cell r="AA288"/>
          <cell r="AB288"/>
          <cell r="AC288"/>
          <cell r="AD288"/>
          <cell r="AE288"/>
          <cell r="AF288"/>
          <cell r="AG288"/>
          <cell r="AH288"/>
          <cell r="AI288"/>
          <cell r="AJ288"/>
          <cell r="AK288"/>
          <cell r="AL288"/>
          <cell r="AM288"/>
          <cell r="AN288"/>
          <cell r="AO288"/>
          <cell r="AP288"/>
          <cell r="AQ288"/>
          <cell r="AR288"/>
          <cell r="AS288"/>
          <cell r="AT288"/>
          <cell r="AU288"/>
          <cell r="AV288"/>
          <cell r="AW288"/>
          <cell r="AX288"/>
          <cell r="AY288"/>
          <cell r="AZ288"/>
          <cell r="BA288"/>
          <cell r="BB288"/>
          <cell r="BC288"/>
          <cell r="BD288"/>
          <cell r="BE288"/>
          <cell r="BF288"/>
          <cell r="BG288"/>
          <cell r="BH288"/>
          <cell r="BI288"/>
          <cell r="BJ288"/>
          <cell r="BK288"/>
          <cell r="BL288"/>
          <cell r="BM288"/>
          <cell r="BN288"/>
        </row>
        <row r="289">
          <cell r="A289" t="str">
            <v>TonConv</v>
          </cell>
          <cell r="C289"/>
          <cell r="D289"/>
          <cell r="E289"/>
          <cell r="F289"/>
          <cell r="G289"/>
          <cell r="H289"/>
          <cell r="I289"/>
          <cell r="J289"/>
          <cell r="K289"/>
          <cell r="L289"/>
          <cell r="M289"/>
          <cell r="N289"/>
          <cell r="O289"/>
          <cell r="P289"/>
          <cell r="Q289"/>
          <cell r="R289">
            <v>1</v>
          </cell>
          <cell r="AE289">
            <v>0</v>
          </cell>
          <cell r="AR289">
            <v>0</v>
          </cell>
          <cell r="BE289">
            <v>0</v>
          </cell>
          <cell r="BN289">
            <v>0</v>
          </cell>
        </row>
        <row r="290">
          <cell r="A290" t="str">
            <v>gOzConv</v>
          </cell>
          <cell r="C290"/>
          <cell r="D290"/>
          <cell r="E290"/>
          <cell r="F290"/>
          <cell r="G290"/>
          <cell r="H290"/>
          <cell r="I290"/>
          <cell r="J290"/>
          <cell r="K290"/>
          <cell r="L290"/>
          <cell r="M290"/>
          <cell r="N290"/>
          <cell r="O290"/>
          <cell r="P290"/>
          <cell r="Q290"/>
          <cell r="R290">
            <v>1</v>
          </cell>
          <cell r="AE290">
            <v>0</v>
          </cell>
          <cell r="AR290">
            <v>0</v>
          </cell>
          <cell r="BE290">
            <v>0</v>
          </cell>
          <cell r="BN290">
            <v>0</v>
          </cell>
        </row>
        <row r="291">
          <cell r="A291" t="str">
            <v>OzgConv</v>
          </cell>
          <cell r="C291"/>
          <cell r="D291"/>
          <cell r="E291"/>
          <cell r="F291"/>
          <cell r="G291"/>
          <cell r="H291"/>
          <cell r="I291"/>
          <cell r="J291"/>
          <cell r="K291"/>
          <cell r="L291"/>
          <cell r="M291"/>
          <cell r="N291"/>
          <cell r="O291"/>
          <cell r="P291"/>
          <cell r="Q291"/>
          <cell r="R291">
            <v>31.1035</v>
          </cell>
          <cell r="AE291">
            <v>0</v>
          </cell>
          <cell r="AR291">
            <v>0</v>
          </cell>
          <cell r="BE291">
            <v>0</v>
          </cell>
          <cell r="BN291">
            <v>0</v>
          </cell>
        </row>
        <row r="292">
          <cell r="A292" t="str">
            <v>OzTonConv</v>
          </cell>
          <cell r="C292"/>
          <cell r="D292"/>
          <cell r="E292"/>
          <cell r="F292"/>
          <cell r="G292"/>
          <cell r="H292"/>
          <cell r="I292"/>
          <cell r="J292"/>
          <cell r="K292"/>
          <cell r="L292"/>
          <cell r="M292"/>
          <cell r="N292"/>
          <cell r="O292"/>
          <cell r="P292"/>
          <cell r="Q292"/>
          <cell r="R292">
            <v>1</v>
          </cell>
          <cell r="AE292">
            <v>0</v>
          </cell>
          <cell r="AR292">
            <v>0</v>
          </cell>
          <cell r="BE292">
            <v>0</v>
          </cell>
          <cell r="BN292">
            <v>0</v>
          </cell>
        </row>
        <row r="293">
          <cell r="A293" t="str">
            <v>lbKgConv</v>
          </cell>
          <cell r="C293"/>
          <cell r="D293"/>
          <cell r="E293"/>
          <cell r="F293"/>
          <cell r="G293"/>
          <cell r="H293"/>
          <cell r="I293"/>
          <cell r="J293"/>
          <cell r="K293"/>
          <cell r="L293"/>
          <cell r="M293"/>
          <cell r="N293"/>
          <cell r="O293"/>
          <cell r="P293"/>
          <cell r="Q293"/>
          <cell r="R293">
            <v>1</v>
          </cell>
          <cell r="AE293">
            <v>0</v>
          </cell>
          <cell r="AR293">
            <v>0</v>
          </cell>
          <cell r="BE293">
            <v>0</v>
          </cell>
          <cell r="BN293">
            <v>0</v>
          </cell>
        </row>
        <row r="294">
          <cell r="A294" t="str">
            <v>glbConv</v>
          </cell>
          <cell r="C294"/>
          <cell r="D294"/>
          <cell r="E294"/>
          <cell r="F294"/>
          <cell r="G294"/>
          <cell r="H294"/>
          <cell r="I294"/>
          <cell r="J294"/>
          <cell r="K294"/>
          <cell r="L294"/>
          <cell r="M294"/>
          <cell r="N294"/>
          <cell r="O294"/>
          <cell r="P294"/>
          <cell r="Q294"/>
          <cell r="R294">
            <v>1</v>
          </cell>
          <cell r="AE294">
            <v>0</v>
          </cell>
          <cell r="AR294">
            <v>0</v>
          </cell>
          <cell r="BE294">
            <v>0</v>
          </cell>
          <cell r="BN294">
            <v>0</v>
          </cell>
        </row>
        <row r="295">
          <cell r="A295" t="str">
            <v>GalLConv</v>
          </cell>
          <cell r="C295"/>
          <cell r="D295"/>
          <cell r="E295"/>
          <cell r="F295"/>
          <cell r="G295"/>
          <cell r="H295"/>
          <cell r="I295"/>
          <cell r="J295"/>
          <cell r="K295"/>
          <cell r="L295"/>
          <cell r="M295"/>
          <cell r="N295"/>
          <cell r="O295"/>
          <cell r="P295"/>
          <cell r="Q295"/>
          <cell r="R295">
            <v>1</v>
          </cell>
          <cell r="AE295">
            <v>0</v>
          </cell>
          <cell r="AR295">
            <v>0</v>
          </cell>
          <cell r="BE295">
            <v>0</v>
          </cell>
          <cell r="BN295">
            <v>0</v>
          </cell>
        </row>
        <row r="296">
          <cell r="A296"/>
          <cell r="C296"/>
          <cell r="D296"/>
          <cell r="E296"/>
          <cell r="F296"/>
          <cell r="G296"/>
          <cell r="H296"/>
          <cell r="I296"/>
          <cell r="J296"/>
          <cell r="K296"/>
          <cell r="L296"/>
          <cell r="M296"/>
          <cell r="N296"/>
          <cell r="O296"/>
          <cell r="P296"/>
          <cell r="Q296"/>
          <cell r="R296"/>
          <cell r="AE296"/>
          <cell r="AR296"/>
          <cell r="BE296"/>
          <cell r="BN296"/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st01"/>
      <sheetName val="2002 plan-actual"/>
      <sheetName val="Jan02"/>
      <sheetName val="Feb02"/>
      <sheetName val="Mar02"/>
      <sheetName val="Apr02"/>
      <sheetName val="May02"/>
      <sheetName val="Jun02"/>
      <sheetName val="Jul 02"/>
      <sheetName val="Aug 02"/>
      <sheetName val="Sep 02"/>
      <sheetName val="Oct 0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Table"/>
      <sheetName val="Summary Sheet"/>
      <sheetName val="Metal Prices"/>
      <sheetName val="Balance Sheet"/>
      <sheetName val="Income Statement"/>
      <sheetName val="Cash Flow Statement"/>
      <sheetName val="Technicals - Consolidated"/>
      <sheetName val="Technicals - Company's Share"/>
      <sheetName val="Hedging"/>
      <sheetName val="Share Structure"/>
      <sheetName val="Financial Ratios"/>
      <sheetName val="Valuation"/>
      <sheetName val="San Cristobal"/>
      <sheetName val="Mine 2"/>
      <sheetName val="Mine 3"/>
      <sheetName val="Mine 4"/>
      <sheetName val="Mine 5"/>
      <sheetName val="Mine 6"/>
      <sheetName val="Mine 7"/>
      <sheetName val="Mine 8"/>
      <sheetName val="Mine 9"/>
      <sheetName val="Mine 10"/>
      <sheetName val="Lists"/>
      <sheetName val="MAT"/>
      <sheetName val="ECON-R"/>
      <sheetName val="ECON-T"/>
      <sheetName val="Daily Report"/>
      <sheetName val="CPM-BCSA-03"/>
      <sheetName val="CAP-T"/>
      <sheetName val="Summary_Table"/>
      <sheetName val="Summary_Sheet"/>
      <sheetName val="Metal_Prices"/>
      <sheetName val="Balance_Sheet"/>
      <sheetName val="Income_Statement"/>
      <sheetName val="Cash_Flow_Statement"/>
      <sheetName val="Technicals_-_Consolidated"/>
      <sheetName val="Technicals_-_Company's_Share"/>
      <sheetName val="Share_Structure"/>
      <sheetName val="Financial_Ratios"/>
      <sheetName val="San_Cristobal"/>
      <sheetName val="Mine_2"/>
      <sheetName val="Mine_3"/>
      <sheetName val="Mine_4"/>
      <sheetName val="Mine_5"/>
      <sheetName val="Mine_6"/>
      <sheetName val="Mine_7"/>
      <sheetName val="Mine_8"/>
      <sheetName val="Mine_9"/>
      <sheetName val="Mine_10"/>
      <sheetName val="Daily_Report"/>
      <sheetName val="Precios"/>
      <sheetName val="Apex Silver Mines"/>
      <sheetName val="2018 SBP_ISCF"/>
      <sheetName val="2019 SBP_ISCF"/>
      <sheetName val="2018 SBP_Stats"/>
      <sheetName val="2019 SBP_St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6">
          <cell r="B6">
            <v>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Cub_Budguet_2008_1"/>
      <sheetName val="comparacion_05_06"/>
      <sheetName val="resumen_lom"/>
      <sheetName val="MAIN"/>
      <sheetName val="PARAMETROS"/>
      <sheetName val="RESERVAS"/>
      <sheetName val="LOM template"/>
      <sheetName val="ver_RES_3"/>
      <sheetName val="ver_RES_4"/>
      <sheetName val="ver_Recursos"/>
      <sheetName val="pan_RES_1"/>
      <sheetName val="pan_RES_2"/>
      <sheetName val="pan_RES_3"/>
      <sheetName val="pan_Recursos"/>
      <sheetName val="ver_tpo_3"/>
      <sheetName val="ver_tpo_4"/>
      <sheetName val="ver_tpo_recursos"/>
      <sheetName val="pan_tpo_1"/>
      <sheetName val="pan_tpo_2"/>
      <sheetName val="pan_tpo_recursos"/>
      <sheetName val="pan_tpo_3"/>
      <sheetName val="INCREMENTO"/>
      <sheetName val="Budguet_Maricunga_2008_355Dias_"/>
      <sheetName val="CI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S"/>
      <sheetName val="Produc"/>
      <sheetName val="Costos"/>
      <sheetName val="Produc Mina 2009"/>
      <sheetName val="Costo Real-Budg"/>
      <sheetName val="Produc Planta 2009"/>
      <sheetName val="KPIs Mina"/>
      <sheetName val="KPIs Planta"/>
      <sheetName val="Evolución"/>
      <sheetName val="Lists"/>
      <sheetName val="MAT"/>
      <sheetName val="ECON-R"/>
      <sheetName val="ECON-T"/>
      <sheetName val="Mine 10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LIVE IMPORT SHEETS --&gt;"/>
      <sheetName val="Equipment"/>
      <sheetName val="Production"/>
      <sheetName val="Stockpile"/>
      <sheetName val="Control"/>
      <sheetName val="Process Stage Drivers"/>
      <sheetName val="Process Ext Consumption"/>
      <sheetName val="FleetCountImp"/>
      <sheetName val="Cyanide"/>
      <sheetName val="Lime"/>
      <sheetName val="Other Reagents"/>
      <sheetName val="PRODUCTION CALCULATIONS --&gt;"/>
      <sheetName val="Mining Production"/>
      <sheetName val="Processing"/>
      <sheetName val="Metal Sales"/>
      <sheetName val="Metal Price Assumptions"/>
      <sheetName val="HOURS CALCULATIONS --&gt;"/>
      <sheetName val="Avail&amp;Util"/>
      <sheetName val="Haul Fleet Hours"/>
      <sheetName val="Loader Fleet Hours"/>
      <sheetName val="Drill Hours"/>
      <sheetName val="Ancillary Fleet"/>
      <sheetName val="XPAC OUTPUT --&gt;"/>
      <sheetName val="Rec Oz Data"/>
      <sheetName val="Rec Oz Pivot"/>
      <sheetName val="Raw Data"/>
      <sheetName val="SrcDest Pivot"/>
      <sheetName val="Rock Type Pivot"/>
      <sheetName val="Stockpile and Rehandle--&gt;"/>
      <sheetName val="Lean Mill Stockpile"/>
      <sheetName val="Rehandle"/>
      <sheetName val="D&amp;B Assumptions --&gt;"/>
      <sheetName val="RockType_Ton"/>
      <sheetName val="Drill Consolidation"/>
      <sheetName val="D&amp;B Design Data"/>
      <sheetName val="Blast Consolidation"/>
      <sheetName val="Lookup Control"/>
    </sheetNames>
    <sheetDataSet>
      <sheetData sheetId="0"/>
      <sheetData sheetId="1"/>
      <sheetData sheetId="2"/>
      <sheetData sheetId="3"/>
      <sheetData sheetId="4"/>
      <sheetData sheetId="5">
        <row r="26">
          <cell r="T26">
            <v>2019</v>
          </cell>
        </row>
        <row r="82">
          <cell r="G82" t="str">
            <v>NoUnit</v>
          </cell>
        </row>
        <row r="83">
          <cell r="G83" t="str">
            <v>ft</v>
          </cell>
        </row>
        <row r="84">
          <cell r="G84" t="str">
            <v>mi</v>
          </cell>
        </row>
        <row r="85">
          <cell r="G85" t="str">
            <v>bcy</v>
          </cell>
        </row>
        <row r="86">
          <cell r="G86" t="str">
            <v>lb</v>
          </cell>
        </row>
        <row r="87">
          <cell r="G87" t="str">
            <v>lb</v>
          </cell>
        </row>
        <row r="88">
          <cell r="G88" t="str">
            <v>ton</v>
          </cell>
        </row>
        <row r="89">
          <cell r="G89" t="str">
            <v>gal</v>
          </cell>
        </row>
        <row r="90">
          <cell r="G90" t="str">
            <v>gal</v>
          </cell>
        </row>
        <row r="91">
          <cell r="G91" t="str">
            <v>gal</v>
          </cell>
        </row>
        <row r="92">
          <cell r="G92" t="str">
            <v>hp</v>
          </cell>
        </row>
        <row r="93">
          <cell r="G93" t="str">
            <v>oz</v>
          </cell>
        </row>
        <row r="94">
          <cell r="G94" t="str">
            <v>in</v>
          </cell>
        </row>
        <row r="95">
          <cell r="G95" t="str">
            <v>hours</v>
          </cell>
        </row>
        <row r="96">
          <cell r="G96" t="str">
            <v>%</v>
          </cell>
        </row>
        <row r="97">
          <cell r="G97" t="str">
            <v>kWh</v>
          </cell>
        </row>
        <row r="98">
          <cell r="G98" t="str">
            <v>kW</v>
          </cell>
        </row>
        <row r="99">
          <cell r="G99" t="str">
            <v>Years</v>
          </cell>
        </row>
        <row r="100">
          <cell r="G100" t="str">
            <v>Months</v>
          </cell>
        </row>
        <row r="101">
          <cell r="G101" t="str">
            <v>Assay</v>
          </cell>
        </row>
        <row r="102">
          <cell r="G102" t="str">
            <v>kCal.</v>
          </cell>
        </row>
        <row r="103">
          <cell r="G103" t="str">
            <v>Cal.</v>
          </cell>
        </row>
        <row r="104">
          <cell r="G104" t="str">
            <v>sq.ft</v>
          </cell>
        </row>
        <row r="105">
          <cell r="G105" t="str">
            <v>cu.ft</v>
          </cell>
        </row>
        <row r="106">
          <cell r="G106" t="str">
            <v>BTU</v>
          </cell>
        </row>
        <row r="107">
          <cell r="G107" t="str">
            <v>MMBTU</v>
          </cell>
        </row>
        <row r="108">
          <cell r="G108" t="str">
            <v>no.</v>
          </cell>
        </row>
        <row r="109">
          <cell r="G109" t="str">
            <v>oz</v>
          </cell>
        </row>
        <row r="110">
          <cell r="G110" t="str">
            <v>lb</v>
          </cell>
        </row>
        <row r="111">
          <cell r="G111" t="str">
            <v/>
          </cell>
        </row>
        <row r="112">
          <cell r="G112" t="str">
            <v/>
          </cell>
        </row>
        <row r="113">
          <cell r="G113" t="str">
            <v/>
          </cell>
        </row>
        <row r="114">
          <cell r="G114" t="str">
            <v/>
          </cell>
        </row>
        <row r="115">
          <cell r="G115" t="str">
            <v/>
          </cell>
        </row>
        <row r="116">
          <cell r="G116" t="str">
            <v/>
          </cell>
        </row>
        <row r="117">
          <cell r="G117" t="str">
            <v/>
          </cell>
        </row>
        <row r="118">
          <cell r="G118" t="str">
            <v/>
          </cell>
        </row>
        <row r="119">
          <cell r="G119" t="str">
            <v/>
          </cell>
        </row>
        <row r="120">
          <cell r="G120" t="str">
            <v/>
          </cell>
        </row>
        <row r="121">
          <cell r="G121" t="str">
            <v/>
          </cell>
        </row>
        <row r="122">
          <cell r="G122" t="str">
            <v/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3">
          <cell r="A3">
            <v>0</v>
          </cell>
        </row>
      </sheetData>
      <sheetData sheetId="26"/>
      <sheetData sheetId="27">
        <row r="3">
          <cell r="A3">
            <v>0</v>
          </cell>
        </row>
      </sheetData>
      <sheetData sheetId="28"/>
      <sheetData sheetId="29"/>
      <sheetData sheetId="30">
        <row r="20">
          <cell r="J20">
            <v>2.7939677238464355E-9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APEX_Charts"/>
      <sheetName val="Stranded-Salvage Summary"/>
      <sheetName val="tax"/>
      <sheetName val="options_committments (global)"/>
      <sheetName val="options_committments (global"/>
      <sheetName val="ProPlnt_NPV_Data"/>
      <sheetName val="PwrPlnt_NPV_Data"/>
      <sheetName val="Concise_Summary(1204xx)"/>
      <sheetName val="Summary_by_WBS"/>
      <sheetName val="Process Plant Factored"/>
      <sheetName val="Infrastructure &amp; Tailings"/>
      <sheetName val="Balance"/>
      <sheetName val="Power Plant incl. Indirects"/>
      <sheetName val="Option 0"/>
      <sheetName val="Option 6"/>
      <sheetName val="Indirects"/>
      <sheetName val="Committed_Costs"/>
      <sheetName val="power_options"/>
      <sheetName val="60K Heap Leach"/>
      <sheetName val="40K Heap Leach"/>
      <sheetName val="20K Heap Leach 4B"/>
      <sheetName val="20K Heap Leach 4C"/>
      <sheetName val="40K Heap Lyco Adj"/>
      <sheetName val="Lyco Orig formulai"/>
      <sheetName val="Lyco Original"/>
      <sheetName val="20ktpd Heap Leach"/>
      <sheetName val="40ktpd Heap Leach"/>
      <sheetName val="60ktpd Heap Leach"/>
      <sheetName val="Concise_Summary_Check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1">
          <cell r="G41">
            <v>1246.7866197497767</v>
          </cell>
        </row>
      </sheetData>
      <sheetData sheetId="5"/>
      <sheetData sheetId="6"/>
      <sheetData sheetId="7"/>
      <sheetData sheetId="8"/>
      <sheetData sheetId="9">
        <row r="4">
          <cell r="O4">
            <v>1217534999.9719262</v>
          </cell>
        </row>
      </sheetData>
      <sheetData sheetId="10">
        <row r="2">
          <cell r="D2">
            <v>1</v>
          </cell>
        </row>
        <row r="3">
          <cell r="D3">
            <v>1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3">
          <cell r="T3">
            <v>281521074</v>
          </cell>
        </row>
      </sheetData>
      <sheetData sheetId="17" refreshError="1"/>
      <sheetData sheetId="18">
        <row r="8">
          <cell r="C8">
            <v>188.38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 Budget"/>
      <sheetName val="Presupuesto Forecast"/>
      <sheetName val="Gasto Real"/>
      <sheetName val="Enero"/>
      <sheetName val="Febrero"/>
      <sheetName val="Marzo"/>
      <sheetName val="Abril"/>
      <sheetName val="Mayo"/>
      <sheetName val="Junio"/>
      <sheetName val="Julio"/>
      <sheetName val="Agosto"/>
      <sheetName val="Septiembre"/>
      <sheetName val="Octubre"/>
      <sheetName val="Noviembre"/>
      <sheetName val="Diciembre"/>
      <sheetName val="Tablas"/>
      <sheetName val="868Lm01a"/>
      <sheetName val="DATOS"/>
      <sheetName val="Costos"/>
      <sheetName val="Estres $ corrien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Indicadores"/>
      <sheetName val="Gasto Real"/>
      <sheetName val="Total_Indicadores"/>
      <sheetName val="Gasto_Real"/>
      <sheetName val="Impact Data"/>
    </sheetNames>
    <sheetDataSet>
      <sheetData sheetId="0" refreshError="1">
        <row r="5">
          <cell r="A5" t="str">
            <v>ROE</v>
          </cell>
          <cell r="B5" t="str">
            <v>ROE</v>
          </cell>
          <cell r="C5" t="str">
            <v>Resultado neto / Patrimonio</v>
          </cell>
          <cell r="D5">
            <v>-0.3</v>
          </cell>
          <cell r="E5" t="str">
            <v>Creciente</v>
          </cell>
          <cell r="F5" t="str">
            <v>Acumulado</v>
          </cell>
          <cell r="G5">
            <v>0.16</v>
          </cell>
          <cell r="H5">
            <v>0.33</v>
          </cell>
        </row>
        <row r="6">
          <cell r="A6" t="str">
            <v>ROA</v>
          </cell>
          <cell r="B6" t="str">
            <v>ROA</v>
          </cell>
          <cell r="C6" t="str">
            <v>Resultado Neto / Activos totales</v>
          </cell>
          <cell r="D6">
            <v>-0.06</v>
          </cell>
          <cell r="E6" t="str">
            <v>Creciente</v>
          </cell>
          <cell r="F6" t="str">
            <v>Acumualdo</v>
          </cell>
          <cell r="G6">
            <v>0.16</v>
          </cell>
          <cell r="H6">
            <v>0.25</v>
          </cell>
        </row>
        <row r="7">
          <cell r="A7" t="str">
            <v>EVA</v>
          </cell>
          <cell r="B7" t="str">
            <v>EVA</v>
          </cell>
          <cell r="C7" t="str">
            <v>ROCE - Wacc</v>
          </cell>
          <cell r="E7" t="str">
            <v>Creciente</v>
          </cell>
          <cell r="F7" t="str">
            <v>Acumulado</v>
          </cell>
        </row>
        <row r="8">
          <cell r="A8" t="str">
            <v>ROCE</v>
          </cell>
          <cell r="B8" t="str">
            <v>ROCE</v>
          </cell>
          <cell r="C8" t="str">
            <v>Resultado neto / Capital empleado</v>
          </cell>
          <cell r="D8">
            <v>-7.6999999999999999E-2</v>
          </cell>
          <cell r="E8" t="str">
            <v>Creciente</v>
          </cell>
          <cell r="F8" t="str">
            <v>Acumulado</v>
          </cell>
          <cell r="G8">
            <v>0.09</v>
          </cell>
          <cell r="H8">
            <v>0.22</v>
          </cell>
        </row>
        <row r="9">
          <cell r="A9" t="str">
            <v>EGAV</v>
          </cell>
          <cell r="B9" t="str">
            <v>Precio medio ponderado / Costo Marginal</v>
          </cell>
          <cell r="C9" t="str">
            <v>Precio medio ponderado / costo marginal</v>
          </cell>
          <cell r="D9" t="str">
            <v>JLS</v>
          </cell>
          <cell r="E9" t="str">
            <v>Creciente</v>
          </cell>
          <cell r="F9" t="str">
            <v>Mensual</v>
          </cell>
        </row>
        <row r="10">
          <cell r="A10" t="str">
            <v>ECOSTOS</v>
          </cell>
          <cell r="B10" t="str">
            <v>Gastos de Administración y ventas / Ingresos de Explotación</v>
          </cell>
          <cell r="C10" t="str">
            <v>Gastos de Administración y ventas / Ingresos Totales</v>
          </cell>
          <cell r="D10">
            <v>0.1</v>
          </cell>
          <cell r="E10" t="str">
            <v>Decreciente</v>
          </cell>
          <cell r="F10" t="str">
            <v>Mensual</v>
          </cell>
          <cell r="G10">
            <v>1</v>
          </cell>
          <cell r="H10">
            <v>2</v>
          </cell>
        </row>
        <row r="11">
          <cell r="A11" t="str">
            <v>ETOTAL</v>
          </cell>
          <cell r="B11" t="str">
            <v>Margen de explotación / Ingresos Totales</v>
          </cell>
          <cell r="C11" t="str">
            <v>ingresos explotación - costos de explotación / Ingresos Totales</v>
          </cell>
          <cell r="D11">
            <v>0.17</v>
          </cell>
          <cell r="E11" t="str">
            <v>Creciente</v>
          </cell>
          <cell r="F11" t="str">
            <v>Mensual</v>
          </cell>
          <cell r="G11">
            <v>0.11</v>
          </cell>
          <cell r="H11">
            <v>0.41</v>
          </cell>
        </row>
        <row r="12">
          <cell r="B12" t="str">
            <v>Resultado Neto / Ingresos Totales</v>
          </cell>
          <cell r="C12" t="str">
            <v>Resultado Neto / Ingresos Totales</v>
          </cell>
          <cell r="D12">
            <v>-0.93</v>
          </cell>
          <cell r="E12" t="str">
            <v>Creciente</v>
          </cell>
          <cell r="F12" t="str">
            <v>Mensual</v>
          </cell>
          <cell r="G12">
            <v>0.03</v>
          </cell>
          <cell r="H12">
            <v>0.08</v>
          </cell>
        </row>
        <row r="13">
          <cell r="A13" t="str">
            <v>EFCOMP</v>
          </cell>
          <cell r="B13" t="str">
            <v>Tasa efectiva mercado / tasa actual</v>
          </cell>
          <cell r="C13" t="str">
            <v>Tasa efectiva mercado / tasa actual</v>
          </cell>
          <cell r="D13" t="str">
            <v>MTRL</v>
          </cell>
          <cell r="E13" t="str">
            <v>Decreciente</v>
          </cell>
          <cell r="F13" t="str">
            <v>Mensual</v>
          </cell>
        </row>
        <row r="14">
          <cell r="A14" t="str">
            <v>LEVERAGE</v>
          </cell>
          <cell r="B14" t="str">
            <v>Apalancamiento</v>
          </cell>
          <cell r="C14" t="str">
            <v>Deuda / Patrimonio</v>
          </cell>
          <cell r="D14">
            <v>4.03</v>
          </cell>
          <cell r="E14" t="str">
            <v>Decreciente</v>
          </cell>
          <cell r="F14" t="str">
            <v>Acumualdo</v>
          </cell>
          <cell r="G14">
            <v>7.0000000000000001E-3</v>
          </cell>
          <cell r="H14">
            <v>1.9E-2</v>
          </cell>
        </row>
        <row r="15">
          <cell r="A15" t="str">
            <v>COBINT</v>
          </cell>
          <cell r="B15" t="str">
            <v>Ratio de Cobertura</v>
          </cell>
          <cell r="C15" t="str">
            <v>EBITDA / Resultado Financiero</v>
          </cell>
          <cell r="D15">
            <v>5.3E-3</v>
          </cell>
          <cell r="E15" t="str">
            <v>Creciente</v>
          </cell>
          <cell r="F15" t="str">
            <v>Mensual</v>
          </cell>
          <cell r="G15">
            <v>3.3000000000000002E-2</v>
          </cell>
          <cell r="H15">
            <v>8.3000000000000004E-2</v>
          </cell>
        </row>
        <row r="16">
          <cell r="B16" t="str">
            <v>( Gasto Total / MWh Ibener) / (Gasto Total / MWh Industria)</v>
          </cell>
          <cell r="C16" t="str">
            <v>(Costo de explotación + costos de administración + costos de comercialización + costos generales + otros egresos) / MWh Ibener</v>
          </cell>
          <cell r="D16">
            <v>0.55000000000000004</v>
          </cell>
          <cell r="E16" t="str">
            <v>Decreciente</v>
          </cell>
          <cell r="F16" t="str">
            <v>Mensual</v>
          </cell>
          <cell r="G16">
            <v>0.1</v>
          </cell>
          <cell r="H16">
            <v>0.59</v>
          </cell>
        </row>
        <row r="17">
          <cell r="B17" t="str">
            <v>Número de proyectos evaluados</v>
          </cell>
          <cell r="C17" t="str">
            <v>Número de proyectos evaluados</v>
          </cell>
          <cell r="D17">
            <v>5</v>
          </cell>
          <cell r="E17" t="str">
            <v>Creciente</v>
          </cell>
          <cell r="F17" t="str">
            <v>Mensual</v>
          </cell>
          <cell r="G17">
            <v>0</v>
          </cell>
          <cell r="H17">
            <v>0.4</v>
          </cell>
        </row>
        <row r="18">
          <cell r="B18" t="str">
            <v>N° de proyectos evaluados con TIR &gt; Wacc / Número de proyectos evaluados</v>
          </cell>
          <cell r="C18" t="str">
            <v>N° de proyectos evaluados con TIR &gt; Wacc / Número de proyectos evaluados</v>
          </cell>
          <cell r="D18">
            <v>5</v>
          </cell>
          <cell r="E18" t="str">
            <v>Creciente</v>
          </cell>
          <cell r="F18" t="str">
            <v>Mensual</v>
          </cell>
          <cell r="G18">
            <v>0</v>
          </cell>
          <cell r="H18">
            <v>0.4</v>
          </cell>
        </row>
        <row r="20">
          <cell r="B20" t="str">
            <v>% de energía contratada</v>
          </cell>
          <cell r="C20" t="str">
            <v>Energía contratada / energía producible</v>
          </cell>
          <cell r="D20">
            <v>0.26</v>
          </cell>
          <cell r="E20" t="str">
            <v>Creciente</v>
          </cell>
          <cell r="F20" t="str">
            <v>Mensual</v>
          </cell>
          <cell r="G20">
            <v>7.5999999999999998E-2</v>
          </cell>
          <cell r="H20">
            <v>0.307</v>
          </cell>
        </row>
        <row r="21">
          <cell r="B21" t="str">
            <v>% de energía vendida</v>
          </cell>
          <cell r="C21" t="str">
            <v>Energía vendida en contratos / energía producible</v>
          </cell>
          <cell r="D21">
            <v>0.1</v>
          </cell>
          <cell r="E21" t="str">
            <v>Creciente</v>
          </cell>
          <cell r="F21" t="str">
            <v>Mensual</v>
          </cell>
          <cell r="G21">
            <v>0.2</v>
          </cell>
          <cell r="H21">
            <v>0.4</v>
          </cell>
        </row>
        <row r="22">
          <cell r="B22" t="str">
            <v>Mix Clientes</v>
          </cell>
          <cell r="C22" t="str">
            <v>Ingreso medio ponderado clientes precio fijo / Ingreso medio ponderado clientes precio regulado</v>
          </cell>
          <cell r="D22">
            <v>0.1</v>
          </cell>
          <cell r="E22" t="str">
            <v>Creciente</v>
          </cell>
          <cell r="F22" t="str">
            <v>Mensual</v>
          </cell>
          <cell r="G22">
            <v>0.2</v>
          </cell>
          <cell r="H22">
            <v>0.4</v>
          </cell>
        </row>
        <row r="23">
          <cell r="B23" t="str">
            <v>N° de ofertas presentadas</v>
          </cell>
          <cell r="C23" t="str">
            <v>N° de ofertas presentadas</v>
          </cell>
          <cell r="D23">
            <v>15</v>
          </cell>
          <cell r="E23" t="str">
            <v>Creciente</v>
          </cell>
          <cell r="F23" t="str">
            <v>Acumulado</v>
          </cell>
          <cell r="G23">
            <v>0.13300000000000001</v>
          </cell>
          <cell r="H23">
            <v>0.5</v>
          </cell>
        </row>
        <row r="24">
          <cell r="B24" t="str">
            <v>N° de contacto con la autoridad</v>
          </cell>
          <cell r="C24" t="str">
            <v>N° de contacto con la autoridad</v>
          </cell>
          <cell r="D24">
            <v>6</v>
          </cell>
          <cell r="E24" t="str">
            <v>Creciente</v>
          </cell>
          <cell r="F24" t="str">
            <v>Acumulado</v>
          </cell>
          <cell r="G24">
            <v>0.33300000000000002</v>
          </cell>
          <cell r="H24">
            <v>0.66600000000000004</v>
          </cell>
        </row>
        <row r="25">
          <cell r="B25" t="str">
            <v>N° de multas o US$ de multas</v>
          </cell>
          <cell r="C25" t="str">
            <v>N° de multas</v>
          </cell>
          <cell r="D25">
            <v>0</v>
          </cell>
          <cell r="E25" t="str">
            <v>Decreciente</v>
          </cell>
          <cell r="F25" t="str">
            <v>Mensual</v>
          </cell>
          <cell r="G25">
            <v>0</v>
          </cell>
          <cell r="H25">
            <v>1</v>
          </cell>
        </row>
        <row r="26">
          <cell r="B26" t="str">
            <v>Indice de calidad - encuestas a clientes</v>
          </cell>
          <cell r="C26" t="str">
            <v>Indice de calidad - encuestas a clientes</v>
          </cell>
          <cell r="D26" t="str">
            <v>Excelente</v>
          </cell>
          <cell r="E26" t="str">
            <v>Creciente</v>
          </cell>
          <cell r="G26" t="str">
            <v>Excelente</v>
          </cell>
          <cell r="H26" t="str">
            <v>Bueno</v>
          </cell>
        </row>
        <row r="28">
          <cell r="B28" t="str">
            <v>Producción real vs producible real</v>
          </cell>
          <cell r="C28" t="str">
            <v>Producción real / producible real</v>
          </cell>
          <cell r="D28">
            <v>0.9</v>
          </cell>
          <cell r="E28" t="str">
            <v>Creciente</v>
          </cell>
          <cell r="F28" t="str">
            <v>Mensual</v>
          </cell>
          <cell r="G28">
            <v>0.05</v>
          </cell>
          <cell r="H28">
            <v>0.16600000000000001</v>
          </cell>
        </row>
        <row r="29">
          <cell r="B29" t="str">
            <v>Producible real vs producible en año medio</v>
          </cell>
          <cell r="C29" t="str">
            <v>Producible real / producible en año medio</v>
          </cell>
          <cell r="D29" t="str">
            <v>Normal</v>
          </cell>
          <cell r="E29" t="str">
            <v>Año seco, lluvioso, normal</v>
          </cell>
          <cell r="F29" t="str">
            <v>Acumulado</v>
          </cell>
          <cell r="G29" t="str">
            <v>Normal</v>
          </cell>
          <cell r="H29" t="str">
            <v>Seco/lluvioso</v>
          </cell>
        </row>
        <row r="30">
          <cell r="B30" t="str">
            <v>Factor de indisponibilidad Forzado (Horas periodo)</v>
          </cell>
          <cell r="C30" t="str">
            <v>Horas indisponibilidad forzada / Horas periodo</v>
          </cell>
          <cell r="D30">
            <v>0.98</v>
          </cell>
          <cell r="E30" t="str">
            <v>Decreciente</v>
          </cell>
          <cell r="F30" t="str">
            <v>Mensual</v>
          </cell>
          <cell r="G30">
            <v>0.03</v>
          </cell>
          <cell r="H30">
            <v>8.4000000000000005E-2</v>
          </cell>
        </row>
        <row r="31">
          <cell r="B31" t="str">
            <v>Factor de indisponibilidad Forzado (acumulado)</v>
          </cell>
          <cell r="C31" t="str">
            <v>Horas indisponibilidad forzada / Acumulado</v>
          </cell>
          <cell r="D31">
            <v>0.98</v>
          </cell>
          <cell r="E31" t="str">
            <v>Decreciente</v>
          </cell>
          <cell r="F31" t="str">
            <v>Acumulado</v>
          </cell>
          <cell r="G31">
            <v>0.03</v>
          </cell>
          <cell r="H31">
            <v>8.4000000000000005E-2</v>
          </cell>
        </row>
        <row r="32">
          <cell r="B32" t="str">
            <v>Factor de indisponibilidad Programado (Horas periodo)</v>
          </cell>
          <cell r="C32" t="str">
            <v>Hora indisponibilidad programadas / Horas periodo</v>
          </cell>
          <cell r="D32">
            <v>0.98</v>
          </cell>
          <cell r="E32" t="str">
            <v>Decreciente</v>
          </cell>
          <cell r="F32" t="str">
            <v>Mensual</v>
          </cell>
          <cell r="G32">
            <v>0.03</v>
          </cell>
          <cell r="H32">
            <v>8.4000000000000005E-2</v>
          </cell>
        </row>
        <row r="33">
          <cell r="B33" t="str">
            <v>Factor de indisponibilidad programado (Acumulado)</v>
          </cell>
          <cell r="C33" t="str">
            <v>horas indisponibilidad programadas / acumulado</v>
          </cell>
          <cell r="D33">
            <v>0.98</v>
          </cell>
          <cell r="E33" t="str">
            <v>Decreciente</v>
          </cell>
          <cell r="F33" t="str">
            <v>Acumulado</v>
          </cell>
          <cell r="G33">
            <v>0.03</v>
          </cell>
          <cell r="H33">
            <v>8.4000000000000005E-2</v>
          </cell>
        </row>
        <row r="34">
          <cell r="B34" t="str">
            <v>Costo Explotación / KWh producidos</v>
          </cell>
          <cell r="C34" t="str">
            <v>costo explotación / Kwh producidos</v>
          </cell>
          <cell r="D34">
            <v>0.79</v>
          </cell>
          <cell r="E34" t="str">
            <v>Decreciente</v>
          </cell>
          <cell r="F34" t="str">
            <v>Mensual</v>
          </cell>
          <cell r="G34">
            <v>0.05</v>
          </cell>
          <cell r="H34">
            <v>0.113</v>
          </cell>
        </row>
        <row r="35">
          <cell r="B35" t="str">
            <v>Costo personal operación / # empleados operación</v>
          </cell>
          <cell r="C35" t="str">
            <v>Costo personal operación / # empleados operación</v>
          </cell>
          <cell r="D35" t="str">
            <v>MTRL</v>
          </cell>
          <cell r="E35" t="str">
            <v>Decreciente</v>
          </cell>
          <cell r="F35" t="str">
            <v>Mensual</v>
          </cell>
        </row>
        <row r="36">
          <cell r="B36" t="str">
            <v>GWh producidos / empleado</v>
          </cell>
          <cell r="C36" t="str">
            <v>GWh producidos / empleado</v>
          </cell>
          <cell r="D36">
            <v>30</v>
          </cell>
          <cell r="E36" t="str">
            <v>Creciente</v>
          </cell>
          <cell r="F36" t="str">
            <v>Mensual</v>
          </cell>
          <cell r="G36">
            <v>6.6000000000000003E-2</v>
          </cell>
          <cell r="H36">
            <v>0.16600000000000001</v>
          </cell>
        </row>
        <row r="37">
          <cell r="B37" t="str">
            <v>MW instalados / empleado</v>
          </cell>
          <cell r="C37" t="str">
            <v>MW instalados / empleado</v>
          </cell>
          <cell r="D37">
            <v>6.2</v>
          </cell>
          <cell r="E37" t="str">
            <v>Creciente</v>
          </cell>
          <cell r="F37" t="str">
            <v>Mensual</v>
          </cell>
          <cell r="G37">
            <v>3.2000000000000001E-2</v>
          </cell>
          <cell r="H37">
            <v>6.4000000000000001E-2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 Cuenta PPTO"/>
      <sheetName val="Total Indicadores"/>
      <sheetName val="Gasto Real"/>
      <sheetName val="Ind_Cuenta_PPTO"/>
      <sheetName val="Total_Indicadores"/>
      <sheetName val="868Lm01a"/>
    </sheetNames>
    <sheetDataSet>
      <sheetData sheetId="0" refreshError="1">
        <row r="1">
          <cell r="A1" t="str">
            <v>ID</v>
          </cell>
          <cell r="B1" t="str">
            <v>NOMBRE</v>
          </cell>
          <cell r="C1">
            <v>36526</v>
          </cell>
          <cell r="D1">
            <v>36557</v>
          </cell>
          <cell r="E1">
            <v>36586</v>
          </cell>
          <cell r="F1">
            <v>36617</v>
          </cell>
          <cell r="G1">
            <v>36647</v>
          </cell>
          <cell r="H1">
            <v>36678</v>
          </cell>
          <cell r="I1">
            <v>36708</v>
          </cell>
          <cell r="J1">
            <v>36739</v>
          </cell>
          <cell r="K1">
            <v>36770</v>
          </cell>
          <cell r="L1">
            <v>36800</v>
          </cell>
          <cell r="M1">
            <v>36831</v>
          </cell>
          <cell r="N1">
            <v>36861</v>
          </cell>
          <cell r="O1" t="str">
            <v>Enero - Dic</v>
          </cell>
        </row>
        <row r="2">
          <cell r="A2" t="str">
            <v>ROE</v>
          </cell>
          <cell r="B2" t="str">
            <v>Resultado Neto / Patrimonio</v>
          </cell>
          <cell r="C2">
            <v>-3.00638282795265E-2</v>
          </cell>
          <cell r="D2">
            <v>-5.9110602829462795E-2</v>
          </cell>
          <cell r="E2">
            <v>-8.4588791276314745E-2</v>
          </cell>
          <cell r="F2">
            <v>-0.10056058463914389</v>
          </cell>
          <cell r="G2">
            <v>-0.12888787726497666</v>
          </cell>
          <cell r="H2">
            <v>-0.15283869322517943</v>
          </cell>
          <cell r="I2">
            <v>-0.17233813304069795</v>
          </cell>
          <cell r="J2">
            <v>-0.18970638084798649</v>
          </cell>
          <cell r="K2">
            <v>-0.21032983415709497</v>
          </cell>
          <cell r="L2">
            <v>-0.2158874566018614</v>
          </cell>
          <cell r="M2">
            <v>-0.23041897747671189</v>
          </cell>
          <cell r="N2">
            <v>-0.30218947152856834</v>
          </cell>
          <cell r="O2">
            <v>-0.30218947152856834</v>
          </cell>
        </row>
        <row r="3">
          <cell r="A3" t="str">
            <v>ROA</v>
          </cell>
          <cell r="B3" t="str">
            <v>Resultado Neto / Activos Totales</v>
          </cell>
          <cell r="C3">
            <v>-6.502413920528769E-3</v>
          </cell>
          <cell r="D3">
            <v>-1.2158312583950476E-2</v>
          </cell>
          <cell r="E3">
            <v>-1.711228534818774E-2</v>
          </cell>
          <cell r="F3">
            <v>-2.3177141085132712E-2</v>
          </cell>
          <cell r="G3">
            <v>-2.8956836329786056E-2</v>
          </cell>
          <cell r="H3">
            <v>-3.3577915289620307E-2</v>
          </cell>
          <cell r="I3">
            <v>-3.7145138967063063E-2</v>
          </cell>
          <cell r="J3">
            <v>-4.0186556458584634E-2</v>
          </cell>
          <cell r="K3">
            <v>-4.370976756524951E-2</v>
          </cell>
          <cell r="L3">
            <v>-4.5843160001467931E-2</v>
          </cell>
          <cell r="M3">
            <v>-4.8214376125506754E-2</v>
          </cell>
          <cell r="N3">
            <v>-6.0097476704386754E-2</v>
          </cell>
          <cell r="O3">
            <v>-6.0097476704386754E-2</v>
          </cell>
        </row>
        <row r="4">
          <cell r="A4" t="str">
            <v>ROCE</v>
          </cell>
          <cell r="B4" t="str">
            <v>Resultado neto / Capital empleado</v>
          </cell>
          <cell r="C4">
            <v>-6.5539686841355983E-3</v>
          </cell>
          <cell r="D4">
            <v>-1.2162913638908703E-2</v>
          </cell>
          <cell r="E4">
            <v>-1.7122070744468632E-2</v>
          </cell>
          <cell r="F4">
            <v>-2.3194075993404364E-2</v>
          </cell>
          <cell r="G4">
            <v>-2.898854238192014E-2</v>
          </cell>
          <cell r="H4">
            <v>-3.3631568477779032E-2</v>
          </cell>
          <cell r="I4">
            <v>-3.7221255079110435E-2</v>
          </cell>
          <cell r="J4">
            <v>-4.0278163086200407E-2</v>
          </cell>
          <cell r="K4">
            <v>-4.3812372812939475E-2</v>
          </cell>
          <cell r="L4">
            <v>-4.5985475787035733E-2</v>
          </cell>
          <cell r="M4">
            <v>-4.8358162049539306E-2</v>
          </cell>
          <cell r="N4">
            <v>-6.0293688522847153E-2</v>
          </cell>
          <cell r="O4">
            <v>-6.0293688522847153E-2</v>
          </cell>
        </row>
        <row r="5">
          <cell r="A5" t="str">
            <v>EVA</v>
          </cell>
          <cell r="B5" t="str">
            <v>(Resultado neto / capital empleado) - Wacc</v>
          </cell>
          <cell r="C5">
            <v>-0.1227539686841356</v>
          </cell>
          <cell r="D5">
            <v>-0.1283629136389087</v>
          </cell>
          <cell r="E5">
            <v>-0.13332207074446864</v>
          </cell>
          <cell r="F5">
            <v>-0.13939407599340436</v>
          </cell>
          <cell r="G5">
            <v>-0.15058854238192015</v>
          </cell>
          <cell r="H5">
            <v>-0.15523156847777903</v>
          </cell>
          <cell r="I5">
            <v>-0.15882125507911043</v>
          </cell>
          <cell r="J5">
            <v>-0.1618781630862004</v>
          </cell>
          <cell r="K5">
            <v>-0.16541237281293947</v>
          </cell>
          <cell r="L5">
            <v>-0.16758547578703573</v>
          </cell>
          <cell r="M5">
            <v>-0.16995816204953931</v>
          </cell>
          <cell r="N5">
            <v>-0.18189368852284715</v>
          </cell>
          <cell r="O5">
            <v>-0.15293352143819072</v>
          </cell>
        </row>
        <row r="6">
          <cell r="A6" t="str">
            <v>EGAV</v>
          </cell>
          <cell r="B6" t="str">
            <v>Gastos de Administración y ventas / Ingresos Totales</v>
          </cell>
          <cell r="C6" t="e">
            <v>#DIV/0!</v>
          </cell>
          <cell r="D6">
            <v>0.5826048686563059</v>
          </cell>
          <cell r="E6">
            <v>0.173600545021006</v>
          </cell>
          <cell r="F6">
            <v>0.12497098806366047</v>
          </cell>
          <cell r="G6">
            <v>7.7628608767969579E-2</v>
          </cell>
          <cell r="H6">
            <v>0.11909185248930623</v>
          </cell>
          <cell r="I6">
            <v>9.3312855954437848E-2</v>
          </cell>
          <cell r="J6">
            <v>4.4144985983376774E-2</v>
          </cell>
          <cell r="K6">
            <v>0.11542190143780803</v>
          </cell>
          <cell r="L6">
            <v>3.435625478757881E-2</v>
          </cell>
          <cell r="M6">
            <v>5.3504306274451338E-2</v>
          </cell>
          <cell r="N6">
            <v>7.3621884066552207E-2</v>
          </cell>
          <cell r="O6">
            <v>0.10147920113365863</v>
          </cell>
        </row>
        <row r="7">
          <cell r="A7" t="str">
            <v>ECOSTOS</v>
          </cell>
          <cell r="B7" t="str">
            <v>Margen de Explotación / Ingresos Totales</v>
          </cell>
          <cell r="C7" t="e">
            <v>#DIV/0!</v>
          </cell>
          <cell r="D7">
            <v>-2.0174620639068439</v>
          </cell>
          <cell r="E7">
            <v>-2.134754551303887</v>
          </cell>
          <cell r="F7">
            <v>-0.4710115495137045</v>
          </cell>
          <cell r="G7">
            <v>6.5342186668075022E-2</v>
          </cell>
          <cell r="H7">
            <v>0.39929186317604154</v>
          </cell>
          <cell r="I7">
            <v>0.44407969113286838</v>
          </cell>
          <cell r="J7">
            <v>0.42940102843216027</v>
          </cell>
          <cell r="K7">
            <v>0.43191514289528843</v>
          </cell>
          <cell r="L7">
            <v>0.5905371908942707</v>
          </cell>
          <cell r="M7">
            <v>0.50654331243506279</v>
          </cell>
          <cell r="N7">
            <v>0.54029293666927625</v>
          </cell>
          <cell r="O7">
            <v>0.17448037737429603</v>
          </cell>
        </row>
        <row r="8">
          <cell r="A8" t="str">
            <v>ETOTAL</v>
          </cell>
          <cell r="B8" t="str">
            <v>Resultado Neto / Ingresos Totales</v>
          </cell>
          <cell r="C8" t="e">
            <v>#DIV/0!</v>
          </cell>
          <cell r="D8">
            <v>-2.8116838582496668</v>
          </cell>
          <cell r="E8">
            <v>-2.4171984406343436</v>
          </cell>
          <cell r="F8">
            <v>-2.5659496573828471</v>
          </cell>
          <cell r="G8">
            <v>-1.3941819685909025</v>
          </cell>
          <cell r="H8">
            <v>-0.71922149946144476</v>
          </cell>
          <cell r="I8">
            <v>-0.53458170687485351</v>
          </cell>
          <cell r="J8">
            <v>-0.47281321551719407</v>
          </cell>
          <cell r="K8">
            <v>-0.5422904116158106</v>
          </cell>
          <cell r="L8">
            <v>-0.10307740655628231</v>
          </cell>
          <cell r="M8">
            <v>-0.31945858568645968</v>
          </cell>
          <cell r="N8">
            <v>-1.3650585632112073</v>
          </cell>
          <cell r="O8">
            <v>-0.93797320125931027</v>
          </cell>
        </row>
        <row r="9">
          <cell r="A9" t="str">
            <v>LEVERAGE</v>
          </cell>
          <cell r="B9" t="str">
            <v>Deuda / Patrimonio</v>
          </cell>
          <cell r="C9">
            <v>3.6234873151664493</v>
          </cell>
          <cell r="D9">
            <v>3.8617439649883214</v>
          </cell>
          <cell r="E9">
            <v>3.9431615681463046</v>
          </cell>
          <cell r="F9">
            <v>3.3387829529868038</v>
          </cell>
          <cell r="G9">
            <v>3.4510344913749398</v>
          </cell>
          <cell r="H9">
            <v>3.5517624279797171</v>
          </cell>
          <cell r="I9">
            <v>3.63958778545725</v>
          </cell>
          <cell r="J9">
            <v>3.7206428608406314</v>
          </cell>
          <cell r="K9">
            <v>3.811964141495757</v>
          </cell>
          <cell r="L9">
            <v>3.7092621144560822</v>
          </cell>
          <cell r="M9">
            <v>3.7790513119346114</v>
          </cell>
          <cell r="N9">
            <v>4.0283221209936473</v>
          </cell>
          <cell r="O9">
            <v>4.0283221209936473</v>
          </cell>
        </row>
        <row r="10">
          <cell r="A10" t="str">
            <v>EFCOMP</v>
          </cell>
          <cell r="B10" t="str">
            <v>((Costo de explotación + costos de administración + costos de comercialización + costos generales + otros egresos) / KWh Ibener)/ Gasto total/KWh Industria)</v>
          </cell>
          <cell r="C10">
            <v>0.71685966690328684</v>
          </cell>
          <cell r="D10">
            <v>1.2913617784135751</v>
          </cell>
          <cell r="E10">
            <v>0.92800721016143806</v>
          </cell>
          <cell r="F10">
            <v>0.9314547653134424</v>
          </cell>
          <cell r="G10">
            <v>0.91340580010588801</v>
          </cell>
          <cell r="H10">
            <v>1.1418570282666745</v>
          </cell>
          <cell r="I10">
            <v>1.1790906239083256</v>
          </cell>
          <cell r="J10">
            <v>0.87066118615507593</v>
          </cell>
          <cell r="K10">
            <v>1.0988589176135088</v>
          </cell>
          <cell r="L10">
            <v>1.0613667553354573</v>
          </cell>
          <cell r="M10">
            <v>1.1144489648082363</v>
          </cell>
          <cell r="N10">
            <v>1.2070259605076585</v>
          </cell>
          <cell r="O10">
            <v>1.0378665547910471</v>
          </cell>
        </row>
        <row r="11">
          <cell r="A11" t="str">
            <v>COBINT</v>
          </cell>
          <cell r="B11" t="str">
            <v>EBITDA/ resultado Financiero</v>
          </cell>
          <cell r="C11">
            <v>-71.126200274348392</v>
          </cell>
          <cell r="D11">
            <v>-4.8044725738396563</v>
          </cell>
          <cell r="E11">
            <v>-15.779286694101511</v>
          </cell>
          <cell r="F11">
            <v>5.7188383201364108E-2</v>
          </cell>
          <cell r="G11">
            <v>0.32992021136619631</v>
          </cell>
          <cell r="H11">
            <v>0.58567251895245165</v>
          </cell>
          <cell r="I11">
            <v>0.71263526173408698</v>
          </cell>
          <cell r="J11">
            <v>0.80292049557373091</v>
          </cell>
          <cell r="K11">
            <v>0.71745100051578425</v>
          </cell>
          <cell r="L11">
            <v>1.1995182945442677</v>
          </cell>
          <cell r="M11">
            <v>0.9256007056908242</v>
          </cell>
          <cell r="N11">
            <v>0.36620421458055519</v>
          </cell>
          <cell r="O11">
            <v>0.53446910774848055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adores"/>
      <sheetName val="Ind Cuenta PPTO"/>
      <sheetName val="Total Indicadores"/>
      <sheetName val="Ind_Cuenta_PPTO"/>
      <sheetName val="Gasto Real"/>
    </sheetNames>
    <sheetDataSet>
      <sheetData sheetId="0" refreshError="1">
        <row r="8">
          <cell r="E8" t="str">
            <v>Enero</v>
          </cell>
          <cell r="F8" t="str">
            <v>Febrero</v>
          </cell>
          <cell r="G8" t="str">
            <v>marzo</v>
          </cell>
          <cell r="H8" t="str">
            <v>Abril</v>
          </cell>
          <cell r="I8" t="str">
            <v>Mayo</v>
          </cell>
          <cell r="J8" t="str">
            <v>Junio</v>
          </cell>
          <cell r="K8" t="str">
            <v>Julio</v>
          </cell>
          <cell r="L8" t="str">
            <v>Agosto</v>
          </cell>
          <cell r="M8" t="str">
            <v>Septiembre</v>
          </cell>
          <cell r="N8" t="str">
            <v>Octuble</v>
          </cell>
          <cell r="O8" t="str">
            <v>Noviembre</v>
          </cell>
          <cell r="P8" t="str">
            <v>Diciembre</v>
          </cell>
        </row>
        <row r="9">
          <cell r="D9" t="str">
            <v>Resultado Neto / Patrimonio</v>
          </cell>
          <cell r="E9">
            <v>-8.2316090876007053E-3</v>
          </cell>
          <cell r="F9" t="e">
            <v>#DIV/0!</v>
          </cell>
          <cell r="G9" t="e">
            <v>#DIV/0!</v>
          </cell>
          <cell r="H9" t="e">
            <v>#DIV/0!</v>
          </cell>
          <cell r="I9" t="e">
            <v>#DIV/0!</v>
          </cell>
          <cell r="J9" t="e">
            <v>#DIV/0!</v>
          </cell>
          <cell r="K9" t="e">
            <v>#DIV/0!</v>
          </cell>
          <cell r="L9" t="e">
            <v>#DIV/0!</v>
          </cell>
          <cell r="M9" t="e">
            <v>#DIV/0!</v>
          </cell>
          <cell r="N9" t="e">
            <v>#DIV/0!</v>
          </cell>
          <cell r="O9" t="e">
            <v>#DIV/0!</v>
          </cell>
          <cell r="P9" t="e">
            <v>#DIV/0!</v>
          </cell>
        </row>
        <row r="10">
          <cell r="C10" t="str">
            <v>ROE</v>
          </cell>
          <cell r="D10" t="str">
            <v>Resultado Neto / Patrimonio</v>
          </cell>
          <cell r="E10">
            <v>5</v>
          </cell>
          <cell r="F10" t="e">
            <v>#DIV/0!</v>
          </cell>
          <cell r="G10">
            <v>5</v>
          </cell>
          <cell r="H10" t="e">
            <v>#DIV/0!</v>
          </cell>
          <cell r="I10" t="e">
            <v>#DIV/0!</v>
          </cell>
          <cell r="J10" t="e">
            <v>#DIV/0!</v>
          </cell>
          <cell r="K10" t="e">
            <v>#DIV/0!</v>
          </cell>
          <cell r="L10" t="e">
            <v>#DIV/0!</v>
          </cell>
          <cell r="M10" t="e">
            <v>#DIV/0!</v>
          </cell>
          <cell r="N10" t="e">
            <v>#DIV/0!</v>
          </cell>
          <cell r="O10" t="e">
            <v>#DIV/0!</v>
          </cell>
          <cell r="P10" t="e">
            <v>#DIV/0!</v>
          </cell>
        </row>
        <row r="11">
          <cell r="C11" t="str">
            <v>ROA</v>
          </cell>
          <cell r="D11" t="str">
            <v>Resultado Neto / Activos Totales</v>
          </cell>
          <cell r="E11" t="e">
            <v>#DIV/0!</v>
          </cell>
          <cell r="F11" t="e">
            <v>#DIV/0!</v>
          </cell>
          <cell r="G11" t="e">
            <v>#DIV/0!</v>
          </cell>
          <cell r="H11" t="e">
            <v>#DIV/0!</v>
          </cell>
          <cell r="I11" t="e">
            <v>#DIV/0!</v>
          </cell>
          <cell r="J11" t="e">
            <v>#DIV/0!</v>
          </cell>
          <cell r="K11" t="e">
            <v>#DIV/0!</v>
          </cell>
          <cell r="L11" t="e">
            <v>#DIV/0!</v>
          </cell>
          <cell r="M11" t="e">
            <v>#DIV/0!</v>
          </cell>
          <cell r="N11" t="e">
            <v>#DIV/0!</v>
          </cell>
          <cell r="O11" t="e">
            <v>#DIV/0!</v>
          </cell>
          <cell r="P11" t="e">
            <v>#DIV/0!</v>
          </cell>
        </row>
        <row r="12">
          <cell r="C12" t="str">
            <v>ROCE</v>
          </cell>
          <cell r="D12" t="str">
            <v>Resultado neto / Capital empleado</v>
          </cell>
          <cell r="E12" t="e">
            <v>#DIV/0!</v>
          </cell>
          <cell r="F12" t="e">
            <v>#DIV/0!</v>
          </cell>
          <cell r="G12" t="e">
            <v>#DIV/0!</v>
          </cell>
          <cell r="H12" t="e">
            <v>#DIV/0!</v>
          </cell>
          <cell r="I12" t="e">
            <v>#DIV/0!</v>
          </cell>
          <cell r="J12" t="e">
            <v>#DIV/0!</v>
          </cell>
          <cell r="K12" t="e">
            <v>#DIV/0!</v>
          </cell>
          <cell r="L12" t="e">
            <v>#DIV/0!</v>
          </cell>
          <cell r="M12" t="e">
            <v>#DIV/0!</v>
          </cell>
          <cell r="N12" t="e">
            <v>#DIV/0!</v>
          </cell>
          <cell r="O12" t="e">
            <v>#DIV/0!</v>
          </cell>
          <cell r="P12" t="e">
            <v>#DIV/0!</v>
          </cell>
        </row>
        <row r="13">
          <cell r="C13" t="str">
            <v>EVA</v>
          </cell>
          <cell r="D13" t="str">
            <v>(Resultado neto / capital empleado) - Wacc</v>
          </cell>
          <cell r="E13" t="e">
            <v>#DIV/0!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L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</row>
        <row r="14">
          <cell r="D14" t="str">
            <v>Gastos de Administración y ventas / Ingresos Totales</v>
          </cell>
          <cell r="E14" t="e">
            <v>#DIV/0!</v>
          </cell>
          <cell r="F14" t="e">
            <v>#DIV/0!</v>
          </cell>
          <cell r="G14" t="e">
            <v>#DIV/0!</v>
          </cell>
          <cell r="H14" t="e">
            <v>#DIV/0!</v>
          </cell>
          <cell r="I14" t="e">
            <v>#DIV/0!</v>
          </cell>
          <cell r="J14" t="e">
            <v>#DIV/0!</v>
          </cell>
          <cell r="K14" t="e">
            <v>#DIV/0!</v>
          </cell>
          <cell r="L14" t="e">
            <v>#DIV/0!</v>
          </cell>
          <cell r="M14" t="e">
            <v>#DIV/0!</v>
          </cell>
          <cell r="N14" t="e">
            <v>#DIV/0!</v>
          </cell>
          <cell r="O14" t="e">
            <v>#DIV/0!</v>
          </cell>
          <cell r="P14" t="e">
            <v>#DIV/0!</v>
          </cell>
        </row>
        <row r="15">
          <cell r="D15" t="str">
            <v>ingresos explotación - costos de explotación / Ingresos Totales</v>
          </cell>
          <cell r="E15" t="e">
            <v>#DIV/0!</v>
          </cell>
          <cell r="F15" t="e">
            <v>#DIV/0!</v>
          </cell>
          <cell r="G15" t="e">
            <v>#DIV/0!</v>
          </cell>
          <cell r="H15" t="e">
            <v>#DIV/0!</v>
          </cell>
          <cell r="I15" t="e">
            <v>#DIV/0!</v>
          </cell>
          <cell r="J15" t="e">
            <v>#DIV/0!</v>
          </cell>
          <cell r="K15" t="e">
            <v>#DIV/0!</v>
          </cell>
          <cell r="L15" t="e">
            <v>#DIV/0!</v>
          </cell>
          <cell r="M15" t="e">
            <v>#DIV/0!</v>
          </cell>
          <cell r="N15" t="e">
            <v>#DIV/0!</v>
          </cell>
          <cell r="O15" t="e">
            <v>#DIV/0!</v>
          </cell>
          <cell r="P15" t="e">
            <v>#DIV/0!</v>
          </cell>
        </row>
        <row r="16">
          <cell r="D16" t="str">
            <v>Resultado Neto / Ingresos Totales</v>
          </cell>
          <cell r="E16" t="e">
            <v>#DIV/0!</v>
          </cell>
          <cell r="F16" t="e">
            <v>#DIV/0!</v>
          </cell>
          <cell r="G16" t="e">
            <v>#DIV/0!</v>
          </cell>
          <cell r="H16" t="e">
            <v>#DIV/0!</v>
          </cell>
          <cell r="I16" t="e">
            <v>#DIV/0!</v>
          </cell>
          <cell r="J16" t="e">
            <v>#DIV/0!</v>
          </cell>
          <cell r="K16" t="e">
            <v>#DIV/0!</v>
          </cell>
          <cell r="L16" t="e">
            <v>#DIV/0!</v>
          </cell>
          <cell r="M16" t="e">
            <v>#DIV/0!</v>
          </cell>
          <cell r="N16" t="e">
            <v>#DIV/0!</v>
          </cell>
          <cell r="O16" t="e">
            <v>#DIV/0!</v>
          </cell>
          <cell r="P16" t="e">
            <v>#DIV/0!</v>
          </cell>
        </row>
        <row r="17">
          <cell r="D17" t="str">
            <v>Deuda / Patrimonio</v>
          </cell>
          <cell r="E17" t="e">
            <v>#DIV/0!</v>
          </cell>
          <cell r="F17" t="e">
            <v>#DIV/0!</v>
          </cell>
          <cell r="G17" t="e">
            <v>#DIV/0!</v>
          </cell>
          <cell r="H17" t="e">
            <v>#DIV/0!</v>
          </cell>
          <cell r="I17" t="e">
            <v>#DIV/0!</v>
          </cell>
          <cell r="J17" t="e">
            <v>#DIV/0!</v>
          </cell>
          <cell r="K17" t="e">
            <v>#DIV/0!</v>
          </cell>
          <cell r="L17" t="e">
            <v>#DIV/0!</v>
          </cell>
          <cell r="M17" t="e">
            <v>#DIV/0!</v>
          </cell>
          <cell r="N17" t="e">
            <v>#DIV/0!</v>
          </cell>
          <cell r="O17" t="e">
            <v>#DIV/0!</v>
          </cell>
          <cell r="P17" t="e">
            <v>#DIV/0!</v>
          </cell>
        </row>
        <row r="18">
          <cell r="C18" t="str">
            <v>Gasto total / MWh Ibener</v>
          </cell>
          <cell r="D18" t="str">
            <v>(Costo de explotación + Gastos de Administración y ventas + Otros Egresos no operacionales) / MWh Ibener</v>
          </cell>
          <cell r="E18" t="e">
            <v>#DIV/0!</v>
          </cell>
          <cell r="F18" t="e">
            <v>#DIV/0!</v>
          </cell>
          <cell r="G18" t="e">
            <v>#DIV/0!</v>
          </cell>
          <cell r="H18" t="e">
            <v>#DIV/0!</v>
          </cell>
          <cell r="I18" t="e">
            <v>#DIV/0!</v>
          </cell>
          <cell r="J18" t="e">
            <v>#DIV/0!</v>
          </cell>
          <cell r="K18" t="e">
            <v>#DIV/0!</v>
          </cell>
          <cell r="L18" t="e">
            <v>#DIV/0!</v>
          </cell>
          <cell r="M18" t="e">
            <v>#DIV/0!</v>
          </cell>
          <cell r="N18" t="e">
            <v>#DIV/0!</v>
          </cell>
          <cell r="O18" t="e">
            <v>#DIV/0!</v>
          </cell>
          <cell r="P18" t="e">
            <v>#DIV/0!</v>
          </cell>
        </row>
        <row r="19">
          <cell r="C19" t="str">
            <v>Ratio Cobertura</v>
          </cell>
          <cell r="D19" t="str">
            <v>EBITDA/ resultado Financiero</v>
          </cell>
          <cell r="E19" t="e">
            <v>#DIV/0!</v>
          </cell>
          <cell r="F19" t="e">
            <v>#DIV/0!</v>
          </cell>
          <cell r="G19" t="e">
            <v>#DIV/0!</v>
          </cell>
          <cell r="H19" t="e">
            <v>#DIV/0!</v>
          </cell>
          <cell r="I19" t="e">
            <v>#DIV/0!</v>
          </cell>
          <cell r="J19" t="e">
            <v>#DIV/0!</v>
          </cell>
          <cell r="K19" t="e">
            <v>#DIV/0!</v>
          </cell>
          <cell r="L19" t="e">
            <v>#DIV/0!</v>
          </cell>
          <cell r="M19" t="e">
            <v>#DIV/0!</v>
          </cell>
          <cell r="N19" t="e">
            <v>#DIV/0!</v>
          </cell>
          <cell r="O19" t="e">
            <v>#DIV/0!</v>
          </cell>
          <cell r="P19" t="e">
            <v>#DIV/0!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Variance"/>
      <sheetName val="AREA OP COST SUMMARY"/>
      <sheetName val="EXP OP COST SUMMARY"/>
      <sheetName val="CAP COST SUMMARY"/>
      <sheetName val="ASSUMPTIONS"/>
      <sheetName val="MINE SCHEDULE"/>
      <sheetName val="GENERAL MINE"/>
      <sheetName val="DRILL"/>
      <sheetName val="BLAST"/>
      <sheetName val="BLAST TRK"/>
      <sheetName val="LOAD SCHED"/>
      <sheetName val="EX3500"/>
      <sheetName val="5230"/>
      <sheetName val="994"/>
      <sheetName val="EX3600"/>
      <sheetName val="992G-NEW"/>
      <sheetName val="HAUL SCHED"/>
      <sheetName val="785 - 789 Haul"/>
      <sheetName val="3700 Haul"/>
      <sheetName val="ROAD &amp; DUMP SCHED"/>
      <sheetName val="D10 DOZERS"/>
      <sheetName val="RT DOZER"/>
      <sheetName val="GRADERS"/>
      <sheetName val="WATER TRK"/>
      <sheetName val="EXCAVATOR"/>
      <sheetName val="SUPPORT EQUIP SCHED"/>
      <sheetName val="LIGHT VEHICLES"/>
      <sheetName val="MISC SUPPORT"/>
      <sheetName val="MANPOWER #"/>
      <sheetName val="MANPOWER $"/>
      <sheetName val="Operator Hrs"/>
      <sheetName val="Down Time"/>
      <sheetName val="Availabil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7">
          <cell r="H7" t="str">
            <v>Aug</v>
          </cell>
        </row>
        <row r="8">
          <cell r="M8">
            <v>31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es and Volumes"/>
      <sheetName val="Reconciliation to Profit&amp;Loss"/>
      <sheetName val="Data for Performance Indicator"/>
      <sheetName val="Mine Gen"/>
      <sheetName val="Mine 10"/>
      <sheetName val="Indicado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Import_Plan"/>
      <sheetName val="Drilling"/>
      <sheetName val="Drill_Ton"/>
      <sheetName val="Blasting"/>
      <sheetName val="Hauling"/>
      <sheetName val="Pit_Fuel"/>
      <sheetName val="Processing"/>
      <sheetName val="Loading"/>
      <sheetName val="Load_Ton"/>
      <sheetName val="Stockpile"/>
      <sheetName val="SBP Inputs"/>
    </sheetNames>
    <sheetDataSet>
      <sheetData sheetId="0">
        <row r="7">
          <cell r="B7" t="str">
            <v>Source01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"/>
      <sheetName val="PL"/>
      <sheetName val="Input"/>
      <sheetName val="Eingaben"/>
      <sheetName val="Bilanz Erfolg"/>
      <sheetName val="Graphdata2"/>
      <sheetName val="Graphdata"/>
      <sheetName val="Dialog1"/>
      <sheetName val="Dialog2"/>
      <sheetName val="ABLA"/>
      <sheetName val="Cockpit"/>
      <sheetName val="2Perioden"/>
      <sheetName val="3Perioden"/>
      <sheetName val="4Perioden"/>
      <sheetName val="5Perioden"/>
      <sheetName val="6Perioden"/>
      <sheetName val="Graphdata_CF"/>
      <sheetName val="Cash Flow"/>
      <sheetName val="Kennzahlen"/>
      <sheetName val="Kennz.Details"/>
      <sheetName val="zusammenfassung"/>
      <sheetName val="CTTOS.POR ARE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cel info"/>
      <sheetName val="Cap dev by solids"/>
      <sheetName val="Hardness"/>
      <sheetName val="Data Dump"/>
      <sheetName val="Haulage"/>
      <sheetName val="Reserves by Phase"/>
      <sheetName val="Maintenance"/>
      <sheetName val="Equip-T-V5"/>
      <sheetName val="Shovel Summary"/>
      <sheetName val="Drill Summary"/>
      <sheetName val="Truck Summary"/>
      <sheetName val="2013 Monthly Schedule"/>
      <sheetName val="2014 Monthly Schedule"/>
      <sheetName val="Quarterly Schedule"/>
      <sheetName val="Feed Schedule Summary"/>
      <sheetName val="Mine Production Summary"/>
      <sheetName val="HLP Model"/>
      <sheetName val="PPT-Items"/>
      <sheetName val="Dispatch"/>
      <sheetName val="Assump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E2">
            <v>785</v>
          </cell>
          <cell r="F2">
            <v>120000</v>
          </cell>
          <cell r="G2">
            <v>150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0.82</v>
          </cell>
          <cell r="S2">
            <v>0.81</v>
          </cell>
          <cell r="T2">
            <v>0.8</v>
          </cell>
          <cell r="U2">
            <v>0.79</v>
          </cell>
          <cell r="V2">
            <v>0.78</v>
          </cell>
          <cell r="W2">
            <v>0.78</v>
          </cell>
          <cell r="X2">
            <v>0.77</v>
          </cell>
          <cell r="Y2">
            <v>0.78</v>
          </cell>
          <cell r="Z2">
            <v>0.78</v>
          </cell>
          <cell r="AA2">
            <v>0.76</v>
          </cell>
          <cell r="AB2" t="str">
            <v>CAT</v>
          </cell>
          <cell r="AC2">
            <v>0</v>
          </cell>
          <cell r="AD2">
            <v>785</v>
          </cell>
          <cell r="AE2">
            <v>0.84699999999999998</v>
          </cell>
          <cell r="AF2">
            <v>0.85599999999999998</v>
          </cell>
          <cell r="AG2">
            <v>0.85599999999999998</v>
          </cell>
          <cell r="AH2">
            <v>0.85599999999999998</v>
          </cell>
        </row>
        <row r="3">
          <cell r="E3">
            <v>789</v>
          </cell>
          <cell r="F3">
            <v>100000</v>
          </cell>
          <cell r="G3">
            <v>190</v>
          </cell>
          <cell r="H3">
            <v>0</v>
          </cell>
          <cell r="I3">
            <v>0.92</v>
          </cell>
          <cell r="J3">
            <v>0.9</v>
          </cell>
          <cell r="K3">
            <v>0.88</v>
          </cell>
          <cell r="L3">
            <v>0.88</v>
          </cell>
          <cell r="M3">
            <v>0.86</v>
          </cell>
          <cell r="N3">
            <v>0.86</v>
          </cell>
          <cell r="O3">
            <v>0.86</v>
          </cell>
          <cell r="P3">
            <v>0.82</v>
          </cell>
          <cell r="Q3">
            <v>0.83</v>
          </cell>
          <cell r="R3">
            <v>0.84</v>
          </cell>
          <cell r="S3">
            <v>0.83</v>
          </cell>
          <cell r="T3">
            <v>0.8</v>
          </cell>
          <cell r="U3">
            <v>0.82</v>
          </cell>
          <cell r="V3">
            <v>0.82</v>
          </cell>
          <cell r="W3">
            <v>0.8</v>
          </cell>
          <cell r="X3">
            <v>0.8</v>
          </cell>
          <cell r="Y3">
            <v>0.8</v>
          </cell>
          <cell r="Z3">
            <v>0.79</v>
          </cell>
          <cell r="AA3">
            <v>0.79</v>
          </cell>
          <cell r="AB3" t="str">
            <v>CAT</v>
          </cell>
          <cell r="AC3">
            <v>0</v>
          </cell>
          <cell r="AD3">
            <v>789</v>
          </cell>
          <cell r="AE3">
            <v>0.85599999999999998</v>
          </cell>
          <cell r="AF3">
            <v>0.85599999999999998</v>
          </cell>
          <cell r="AG3">
            <v>0.85599999999999998</v>
          </cell>
          <cell r="AH3">
            <v>0.85599999999999998</v>
          </cell>
        </row>
        <row r="4">
          <cell r="E4">
            <v>793</v>
          </cell>
          <cell r="F4">
            <v>100000</v>
          </cell>
          <cell r="G4">
            <v>240</v>
          </cell>
          <cell r="H4">
            <v>0</v>
          </cell>
          <cell r="I4">
            <v>0.92</v>
          </cell>
          <cell r="J4">
            <v>0.9</v>
          </cell>
          <cell r="K4">
            <v>0.88</v>
          </cell>
          <cell r="L4">
            <v>0.88</v>
          </cell>
          <cell r="M4">
            <v>0.86</v>
          </cell>
          <cell r="N4">
            <v>0.86</v>
          </cell>
          <cell r="O4">
            <v>0.86</v>
          </cell>
          <cell r="P4">
            <v>0.82</v>
          </cell>
          <cell r="Q4">
            <v>0.83</v>
          </cell>
          <cell r="R4">
            <v>0.84</v>
          </cell>
          <cell r="S4">
            <v>0.83</v>
          </cell>
          <cell r="T4">
            <v>0.8</v>
          </cell>
          <cell r="U4">
            <v>0.82</v>
          </cell>
          <cell r="V4">
            <v>0.82</v>
          </cell>
          <cell r="W4">
            <v>0.8</v>
          </cell>
          <cell r="X4">
            <v>0.79</v>
          </cell>
          <cell r="Y4">
            <v>0.82</v>
          </cell>
          <cell r="Z4">
            <v>0.81</v>
          </cell>
          <cell r="AA4">
            <v>0.8</v>
          </cell>
          <cell r="AB4" t="str">
            <v>CAT</v>
          </cell>
          <cell r="AC4">
            <v>0</v>
          </cell>
          <cell r="AD4">
            <v>793</v>
          </cell>
          <cell r="AE4">
            <v>0.85599999999999998</v>
          </cell>
          <cell r="AF4">
            <v>0.85599999999999998</v>
          </cell>
          <cell r="AG4">
            <v>0.85599999999999998</v>
          </cell>
          <cell r="AH4">
            <v>0.85599999999999998</v>
          </cell>
        </row>
        <row r="5"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</row>
        <row r="11">
          <cell r="E11">
            <v>5130</v>
          </cell>
          <cell r="F11">
            <v>53000</v>
          </cell>
          <cell r="G11">
            <v>1100</v>
          </cell>
          <cell r="H11">
            <v>0</v>
          </cell>
          <cell r="I11">
            <v>0.9</v>
          </cell>
          <cell r="J11">
            <v>0.9</v>
          </cell>
          <cell r="K11">
            <v>0.89</v>
          </cell>
          <cell r="L11">
            <v>0.89</v>
          </cell>
          <cell r="M11">
            <v>0.87</v>
          </cell>
          <cell r="N11">
            <v>0.87</v>
          </cell>
          <cell r="O11">
            <v>0.86</v>
          </cell>
          <cell r="P11">
            <v>0.86</v>
          </cell>
          <cell r="Q11">
            <v>0.84</v>
          </cell>
          <cell r="R11">
            <v>0.84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</row>
        <row r="12">
          <cell r="E12">
            <v>3600</v>
          </cell>
          <cell r="F12">
            <v>65000</v>
          </cell>
          <cell r="G12">
            <v>2700</v>
          </cell>
          <cell r="H12">
            <v>0</v>
          </cell>
          <cell r="I12">
            <v>0.9</v>
          </cell>
          <cell r="J12">
            <v>0.9</v>
          </cell>
          <cell r="K12">
            <v>0.89</v>
          </cell>
          <cell r="L12">
            <v>0.89</v>
          </cell>
          <cell r="M12">
            <v>0.87</v>
          </cell>
          <cell r="N12">
            <v>0.87</v>
          </cell>
          <cell r="O12">
            <v>0.86</v>
          </cell>
          <cell r="P12">
            <v>0.86</v>
          </cell>
          <cell r="Q12">
            <v>0.84</v>
          </cell>
          <cell r="R12">
            <v>0.84</v>
          </cell>
          <cell r="S12">
            <v>0.82</v>
          </cell>
          <cell r="T12">
            <v>0.8</v>
          </cell>
          <cell r="U12">
            <v>0.8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</row>
        <row r="13">
          <cell r="E13">
            <v>5500</v>
          </cell>
          <cell r="F13">
            <v>60000</v>
          </cell>
          <cell r="G13">
            <v>3400</v>
          </cell>
          <cell r="H13">
            <v>0</v>
          </cell>
          <cell r="I13">
            <v>0.9</v>
          </cell>
          <cell r="J13">
            <v>0.89</v>
          </cell>
          <cell r="K13">
            <v>0.87</v>
          </cell>
          <cell r="L13">
            <v>0.83</v>
          </cell>
          <cell r="M13">
            <v>0.87</v>
          </cell>
          <cell r="N13">
            <v>0.87</v>
          </cell>
          <cell r="O13">
            <v>0.86</v>
          </cell>
          <cell r="P13">
            <v>0.86</v>
          </cell>
          <cell r="Q13">
            <v>0.84</v>
          </cell>
          <cell r="R13">
            <v>0.84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</row>
        <row r="18">
          <cell r="E18" t="str">
            <v>980 H</v>
          </cell>
          <cell r="F18">
            <v>60000</v>
          </cell>
          <cell r="G18">
            <v>700</v>
          </cell>
          <cell r="H18">
            <v>0</v>
          </cell>
          <cell r="I18">
            <v>0.9</v>
          </cell>
          <cell r="J18">
            <v>0.9</v>
          </cell>
          <cell r="K18">
            <v>0.89</v>
          </cell>
          <cell r="L18">
            <v>0.89</v>
          </cell>
          <cell r="M18">
            <v>0.87</v>
          </cell>
          <cell r="N18">
            <v>0.87</v>
          </cell>
          <cell r="O18">
            <v>0.86</v>
          </cell>
          <cell r="P18">
            <v>0.86</v>
          </cell>
          <cell r="Q18">
            <v>0.84</v>
          </cell>
          <cell r="R18">
            <v>0.84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</row>
        <row r="19">
          <cell r="E19">
            <v>992</v>
          </cell>
          <cell r="F19">
            <v>53000</v>
          </cell>
          <cell r="G19">
            <v>850</v>
          </cell>
          <cell r="H19">
            <v>0</v>
          </cell>
          <cell r="I19">
            <v>0.9</v>
          </cell>
          <cell r="J19">
            <v>0.9</v>
          </cell>
          <cell r="K19">
            <v>0.89</v>
          </cell>
          <cell r="L19">
            <v>0.89</v>
          </cell>
          <cell r="M19">
            <v>0.87</v>
          </cell>
          <cell r="N19">
            <v>0.87</v>
          </cell>
          <cell r="O19">
            <v>0.86</v>
          </cell>
          <cell r="P19">
            <v>0.86</v>
          </cell>
          <cell r="Q19">
            <v>0.84</v>
          </cell>
          <cell r="R19">
            <v>0.84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</row>
        <row r="20">
          <cell r="E20">
            <v>994</v>
          </cell>
          <cell r="F20">
            <v>60000</v>
          </cell>
          <cell r="G20">
            <v>2030</v>
          </cell>
          <cell r="H20">
            <v>0</v>
          </cell>
          <cell r="I20">
            <v>0.9</v>
          </cell>
          <cell r="J20">
            <v>0.89</v>
          </cell>
          <cell r="K20">
            <v>0.89</v>
          </cell>
          <cell r="L20">
            <v>0.88</v>
          </cell>
          <cell r="M20">
            <v>0.87</v>
          </cell>
          <cell r="N20">
            <v>0.87</v>
          </cell>
          <cell r="O20">
            <v>0.86</v>
          </cell>
          <cell r="P20">
            <v>0.85</v>
          </cell>
          <cell r="Q20">
            <v>0.84</v>
          </cell>
          <cell r="R20">
            <v>0.84</v>
          </cell>
          <cell r="S20">
            <v>0.84</v>
          </cell>
          <cell r="T20">
            <v>0.84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</row>
        <row r="21">
          <cell r="E21" t="str">
            <v>994F</v>
          </cell>
          <cell r="F21">
            <v>50000</v>
          </cell>
          <cell r="G21">
            <v>2030</v>
          </cell>
          <cell r="H21">
            <v>0</v>
          </cell>
          <cell r="I21">
            <v>0.9</v>
          </cell>
          <cell r="J21">
            <v>0.89</v>
          </cell>
          <cell r="K21">
            <v>0.87</v>
          </cell>
          <cell r="L21">
            <v>0.87</v>
          </cell>
          <cell r="M21">
            <v>0.85</v>
          </cell>
          <cell r="N21">
            <v>0.85</v>
          </cell>
          <cell r="O21">
            <v>0.85</v>
          </cell>
          <cell r="P21">
            <v>0.84</v>
          </cell>
          <cell r="Q21">
            <v>0.84</v>
          </cell>
          <cell r="R21">
            <v>0.83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</row>
        <row r="22">
          <cell r="E22" t="str">
            <v>994H</v>
          </cell>
          <cell r="F22">
            <v>50000</v>
          </cell>
          <cell r="G22">
            <v>2030</v>
          </cell>
          <cell r="H22">
            <v>0</v>
          </cell>
          <cell r="I22">
            <v>0.9</v>
          </cell>
          <cell r="J22">
            <v>0.89</v>
          </cell>
          <cell r="K22">
            <v>0.87</v>
          </cell>
          <cell r="L22">
            <v>0.87</v>
          </cell>
          <cell r="M22">
            <v>0.85</v>
          </cell>
          <cell r="N22">
            <v>0.85</v>
          </cell>
          <cell r="O22">
            <v>0.85</v>
          </cell>
          <cell r="P22">
            <v>0.84</v>
          </cell>
          <cell r="Q22">
            <v>0.84</v>
          </cell>
          <cell r="R22">
            <v>0.83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</row>
        <row r="23">
          <cell r="E23" t="str">
            <v>D6T</v>
          </cell>
          <cell r="F23">
            <v>50000</v>
          </cell>
          <cell r="G23">
            <v>0</v>
          </cell>
          <cell r="H23">
            <v>0</v>
          </cell>
          <cell r="I23">
            <v>0.91</v>
          </cell>
          <cell r="J23">
            <v>0.88</v>
          </cell>
          <cell r="K23">
            <v>0.87</v>
          </cell>
          <cell r="L23">
            <v>0.84</v>
          </cell>
          <cell r="M23">
            <v>0.8</v>
          </cell>
          <cell r="N23">
            <v>0.78</v>
          </cell>
          <cell r="O23">
            <v>0.76</v>
          </cell>
          <cell r="P23">
            <v>0.74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</row>
        <row r="24">
          <cell r="E24" t="str">
            <v>D10</v>
          </cell>
          <cell r="F24">
            <v>50000</v>
          </cell>
          <cell r="G24">
            <v>0</v>
          </cell>
          <cell r="H24">
            <v>0</v>
          </cell>
          <cell r="I24">
            <v>0.91</v>
          </cell>
          <cell r="J24">
            <v>0.88</v>
          </cell>
          <cell r="K24">
            <v>0.87</v>
          </cell>
          <cell r="L24">
            <v>0.84</v>
          </cell>
          <cell r="M24">
            <v>0.8</v>
          </cell>
          <cell r="N24">
            <v>0.78</v>
          </cell>
          <cell r="O24">
            <v>0.76</v>
          </cell>
          <cell r="P24">
            <v>0.74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</row>
        <row r="25">
          <cell r="E25" t="str">
            <v>D11</v>
          </cell>
          <cell r="F25">
            <v>50000</v>
          </cell>
          <cell r="G25">
            <v>0</v>
          </cell>
          <cell r="H25">
            <v>0</v>
          </cell>
          <cell r="I25">
            <v>0.91</v>
          </cell>
          <cell r="J25">
            <v>0.88</v>
          </cell>
          <cell r="K25">
            <v>0.87</v>
          </cell>
          <cell r="L25">
            <v>0.84</v>
          </cell>
          <cell r="M25">
            <v>0.8</v>
          </cell>
          <cell r="N25">
            <v>0.78</v>
          </cell>
          <cell r="O25">
            <v>0.76</v>
          </cell>
          <cell r="P25">
            <v>0.74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E27">
            <v>834</v>
          </cell>
          <cell r="F27">
            <v>50000</v>
          </cell>
          <cell r="G27">
            <v>0</v>
          </cell>
          <cell r="H27">
            <v>0</v>
          </cell>
          <cell r="I27">
            <v>0.91</v>
          </cell>
          <cell r="J27">
            <v>0.88</v>
          </cell>
          <cell r="K27">
            <v>0.87</v>
          </cell>
          <cell r="L27">
            <v>0.84</v>
          </cell>
          <cell r="M27">
            <v>0.8</v>
          </cell>
          <cell r="N27">
            <v>0.78</v>
          </cell>
          <cell r="O27">
            <v>0.76</v>
          </cell>
          <cell r="P27">
            <v>0.74</v>
          </cell>
          <cell r="Q27">
            <v>0.72</v>
          </cell>
          <cell r="R27">
            <v>0.7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</row>
        <row r="28">
          <cell r="E28" t="str">
            <v>854G</v>
          </cell>
          <cell r="F28">
            <v>50000</v>
          </cell>
          <cell r="G28">
            <v>0</v>
          </cell>
          <cell r="H28">
            <v>0</v>
          </cell>
          <cell r="I28">
            <v>0.91</v>
          </cell>
          <cell r="J28">
            <v>0.88</v>
          </cell>
          <cell r="K28">
            <v>0.87</v>
          </cell>
          <cell r="L28">
            <v>0.84</v>
          </cell>
          <cell r="M28">
            <v>0.8</v>
          </cell>
          <cell r="N28">
            <v>0.78</v>
          </cell>
          <cell r="O28">
            <v>0.76</v>
          </cell>
          <cell r="P28">
            <v>0.74</v>
          </cell>
          <cell r="Q28">
            <v>0.72</v>
          </cell>
          <cell r="R28">
            <v>0.7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</row>
        <row r="29">
          <cell r="E29" t="str">
            <v>16G</v>
          </cell>
          <cell r="F29">
            <v>60000</v>
          </cell>
          <cell r="G29">
            <v>0</v>
          </cell>
          <cell r="H29">
            <v>0</v>
          </cell>
          <cell r="I29">
            <v>0.91</v>
          </cell>
          <cell r="J29">
            <v>0.88</v>
          </cell>
          <cell r="K29">
            <v>0.87</v>
          </cell>
          <cell r="L29">
            <v>0.86</v>
          </cell>
          <cell r="M29">
            <v>0.85</v>
          </cell>
          <cell r="N29">
            <v>0.84</v>
          </cell>
          <cell r="O29">
            <v>0.83</v>
          </cell>
          <cell r="P29">
            <v>0.82</v>
          </cell>
          <cell r="Q29">
            <v>0.81</v>
          </cell>
          <cell r="R29">
            <v>0.8</v>
          </cell>
          <cell r="S29">
            <v>0.79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</row>
        <row r="30">
          <cell r="E30" t="str">
            <v>16H</v>
          </cell>
          <cell r="F30">
            <v>60000</v>
          </cell>
          <cell r="G30">
            <v>0</v>
          </cell>
          <cell r="H30">
            <v>0</v>
          </cell>
          <cell r="I30">
            <v>0.91</v>
          </cell>
          <cell r="J30">
            <v>0.88</v>
          </cell>
          <cell r="K30">
            <v>0.87</v>
          </cell>
          <cell r="L30">
            <v>0.86</v>
          </cell>
          <cell r="M30">
            <v>0.85</v>
          </cell>
          <cell r="N30">
            <v>0.84</v>
          </cell>
          <cell r="O30">
            <v>0.83</v>
          </cell>
          <cell r="P30">
            <v>0.82</v>
          </cell>
          <cell r="Q30">
            <v>0.81</v>
          </cell>
          <cell r="R30">
            <v>0.8</v>
          </cell>
          <cell r="S30">
            <v>0.79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</row>
        <row r="31">
          <cell r="E31" t="str">
            <v>16M</v>
          </cell>
          <cell r="F31">
            <v>60000</v>
          </cell>
          <cell r="G31">
            <v>0</v>
          </cell>
          <cell r="H31">
            <v>0</v>
          </cell>
          <cell r="I31">
            <v>0.91</v>
          </cell>
          <cell r="J31">
            <v>0.88</v>
          </cell>
          <cell r="K31">
            <v>0.87</v>
          </cell>
          <cell r="L31">
            <v>0.86</v>
          </cell>
          <cell r="M31">
            <v>0.85</v>
          </cell>
          <cell r="N31">
            <v>0.84</v>
          </cell>
          <cell r="O31">
            <v>0.83</v>
          </cell>
          <cell r="P31">
            <v>0.82</v>
          </cell>
          <cell r="Q31">
            <v>0.81</v>
          </cell>
          <cell r="R31">
            <v>0.8</v>
          </cell>
          <cell r="S31">
            <v>0.79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</row>
        <row r="32">
          <cell r="E32" t="str">
            <v>DM45</v>
          </cell>
          <cell r="F32">
            <v>100000</v>
          </cell>
          <cell r="G32">
            <v>2.1</v>
          </cell>
          <cell r="H32">
            <v>0</v>
          </cell>
          <cell r="I32">
            <v>0.91</v>
          </cell>
          <cell r="J32">
            <v>0.9</v>
          </cell>
          <cell r="K32">
            <v>0.89</v>
          </cell>
          <cell r="L32">
            <v>0.88</v>
          </cell>
          <cell r="M32">
            <v>0.87</v>
          </cell>
          <cell r="N32">
            <v>0.86</v>
          </cell>
          <cell r="O32">
            <v>0.85</v>
          </cell>
          <cell r="P32">
            <v>0.84</v>
          </cell>
          <cell r="Q32">
            <v>0.83</v>
          </cell>
          <cell r="R32">
            <v>0.82</v>
          </cell>
          <cell r="S32">
            <v>0.81</v>
          </cell>
          <cell r="T32">
            <v>0.8</v>
          </cell>
          <cell r="U32">
            <v>0.79</v>
          </cell>
          <cell r="V32">
            <v>0.78</v>
          </cell>
          <cell r="W32">
            <v>0.77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E33" t="str">
            <v>DML</v>
          </cell>
          <cell r="F33">
            <v>60000</v>
          </cell>
          <cell r="G33">
            <v>2.1</v>
          </cell>
          <cell r="H33">
            <v>0</v>
          </cell>
          <cell r="I33">
            <v>0.91</v>
          </cell>
          <cell r="J33">
            <v>0.9</v>
          </cell>
          <cell r="K33">
            <v>0.89</v>
          </cell>
          <cell r="L33">
            <v>0.88</v>
          </cell>
          <cell r="M33">
            <v>0.87</v>
          </cell>
          <cell r="N33">
            <v>0.86</v>
          </cell>
          <cell r="O33">
            <v>0.85</v>
          </cell>
          <cell r="P33">
            <v>0.84</v>
          </cell>
          <cell r="Q33">
            <v>0.83</v>
          </cell>
          <cell r="R33">
            <v>0.82</v>
          </cell>
          <cell r="S33">
            <v>0.81</v>
          </cell>
          <cell r="T33">
            <v>0.8</v>
          </cell>
          <cell r="U33">
            <v>0.79</v>
          </cell>
          <cell r="V33">
            <v>0.78</v>
          </cell>
          <cell r="W33">
            <v>0.77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E34" t="str">
            <v>R9</v>
          </cell>
          <cell r="F34">
            <v>30000</v>
          </cell>
          <cell r="G34">
            <v>2.1</v>
          </cell>
          <cell r="H34">
            <v>0</v>
          </cell>
          <cell r="I34">
            <v>0.91</v>
          </cell>
          <cell r="J34">
            <v>0.9</v>
          </cell>
          <cell r="K34">
            <v>0.89</v>
          </cell>
          <cell r="L34">
            <v>0.88</v>
          </cell>
          <cell r="M34">
            <v>0.87</v>
          </cell>
          <cell r="N34">
            <v>0.86</v>
          </cell>
          <cell r="O34">
            <v>0.85</v>
          </cell>
          <cell r="P34">
            <v>0.84</v>
          </cell>
          <cell r="Q34">
            <v>0.83</v>
          </cell>
          <cell r="R34">
            <v>0.82</v>
          </cell>
          <cell r="S34">
            <v>0.81</v>
          </cell>
          <cell r="T34">
            <v>0.8</v>
          </cell>
          <cell r="U34">
            <v>0.79</v>
          </cell>
          <cell r="V34">
            <v>0.78</v>
          </cell>
          <cell r="W34">
            <v>0.77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</row>
        <row r="36"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cel info"/>
      <sheetName val="Lift Volumes - Rev 1 (2)"/>
      <sheetName val="Reserves by Phase"/>
      <sheetName val="Cycle Time - Input"/>
      <sheetName val="2006 Monthly Schedule"/>
      <sheetName val="2007 monthly schedule"/>
      <sheetName val="Quarterly Schedule"/>
      <sheetName val="Pit Mining"/>
      <sheetName val="Cycle Time Summary"/>
      <sheetName val="Truck Summary"/>
      <sheetName val="Mine Production Summary"/>
      <sheetName val="Shovel Summary"/>
      <sheetName val="LOM Economic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sheet"/>
      <sheetName val="schedule"/>
      <sheetName val="ST Invest"/>
      <sheetName val="RBC ST Invest"/>
      <sheetName val="transact sheet"/>
      <sheetName val="CIBC C$"/>
      <sheetName val="CIBC US$"/>
      <sheetName val="Term Rates 2003"/>
      <sheetName val="F.Exchange 2003"/>
      <sheetName val="Term Rates 2001"/>
      <sheetName val="Term Rates 2002 "/>
      <sheetName val="F.Exchange 2002"/>
      <sheetName val="F.EXCHANGE 2001"/>
      <sheetName val="F.EXCHANGE 2000"/>
      <sheetName val="F.EXCHANGE 99"/>
      <sheetName val="F.EXCHANGE 98"/>
      <sheetName val="F.EXCHANGE 97"/>
      <sheetName val="Term Rates 2000"/>
      <sheetName val="YTDRATE@"/>
      <sheetName val="Guidelines"/>
      <sheetName val="2001 US$ SALES"/>
      <sheetName val="Sales and Volumes"/>
      <sheetName val="Dados"/>
      <sheetName val="2 EE-RR2003"/>
      <sheetName val="Listado de Personal"/>
      <sheetName val="Equip-T-V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44">
          <cell r="A44" t="str">
            <v>LONDON GOLD PM FIXING - 1997</v>
          </cell>
        </row>
        <row r="47">
          <cell r="A47" t="str">
            <v>DATE</v>
          </cell>
          <cell r="B47" t="str">
            <v>JAN.</v>
          </cell>
          <cell r="C47" t="str">
            <v>FEB.</v>
          </cell>
          <cell r="D47" t="str">
            <v>MAR.</v>
          </cell>
          <cell r="E47" t="str">
            <v>APR.</v>
          </cell>
          <cell r="F47" t="str">
            <v>MAY</v>
          </cell>
          <cell r="G47" t="str">
            <v>JUNE</v>
          </cell>
          <cell r="H47" t="str">
            <v>JULY</v>
          </cell>
          <cell r="I47" t="str">
            <v>AUGUST</v>
          </cell>
          <cell r="J47" t="str">
            <v>SEPT.</v>
          </cell>
          <cell r="K47" t="str">
            <v>OCT.</v>
          </cell>
          <cell r="L47" t="str">
            <v>NOV.</v>
          </cell>
          <cell r="M47" t="str">
            <v>DEC.</v>
          </cell>
        </row>
        <row r="49">
          <cell r="A49">
            <v>1</v>
          </cell>
          <cell r="B49" t="str">
            <v>HOL.</v>
          </cell>
          <cell r="E49">
            <v>350</v>
          </cell>
          <cell r="F49">
            <v>339.25</v>
          </cell>
          <cell r="H49">
            <v>333.7</v>
          </cell>
          <cell r="I49">
            <v>324.10000000000002</v>
          </cell>
          <cell r="J49">
            <v>324.5</v>
          </cell>
          <cell r="K49">
            <v>337.15</v>
          </cell>
          <cell r="M49">
            <v>294.35000000000002</v>
          </cell>
        </row>
        <row r="50">
          <cell r="A50">
            <v>2</v>
          </cell>
          <cell r="B50">
            <v>366.5</v>
          </cell>
          <cell r="E50">
            <v>351.05</v>
          </cell>
          <cell r="F50">
            <v>339.65</v>
          </cell>
          <cell r="G50">
            <v>343.9</v>
          </cell>
          <cell r="H50">
            <v>332.15</v>
          </cell>
          <cell r="J50">
            <v>322.39999999999998</v>
          </cell>
          <cell r="K50">
            <v>333.35</v>
          </cell>
          <cell r="M50">
            <v>295.10000000000002</v>
          </cell>
        </row>
        <row r="51">
          <cell r="A51">
            <v>3</v>
          </cell>
          <cell r="B51">
            <v>364</v>
          </cell>
          <cell r="C51">
            <v>344.3</v>
          </cell>
          <cell r="D51">
            <v>362.15</v>
          </cell>
          <cell r="E51">
            <v>348.75</v>
          </cell>
          <cell r="G51">
            <v>343.55</v>
          </cell>
          <cell r="H51">
            <v>332.55</v>
          </cell>
          <cell r="J51">
            <v>321.7</v>
          </cell>
          <cell r="K51">
            <v>331.7</v>
          </cell>
          <cell r="L51">
            <v>313.8</v>
          </cell>
          <cell r="M51">
            <v>293</v>
          </cell>
        </row>
        <row r="52">
          <cell r="A52">
            <v>4</v>
          </cell>
          <cell r="C52">
            <v>345.7</v>
          </cell>
          <cell r="D52">
            <v>359.4</v>
          </cell>
          <cell r="E52">
            <v>347.4</v>
          </cell>
          <cell r="G52">
            <v>341.75</v>
          </cell>
          <cell r="H52">
            <v>324.45</v>
          </cell>
          <cell r="I52">
            <v>323.55</v>
          </cell>
          <cell r="J52">
            <v>321.7</v>
          </cell>
          <cell r="L52">
            <v>315.35000000000002</v>
          </cell>
          <cell r="M52">
            <v>289.35000000000002</v>
          </cell>
        </row>
        <row r="53">
          <cell r="A53">
            <v>5</v>
          </cell>
          <cell r="C53">
            <v>343.4</v>
          </cell>
          <cell r="D53">
            <v>354.5</v>
          </cell>
          <cell r="F53" t="str">
            <v>HOL.</v>
          </cell>
          <cell r="G53">
            <v>340.8</v>
          </cell>
          <cell r="I53">
            <v>321.10000000000002</v>
          </cell>
          <cell r="J53">
            <v>321.25</v>
          </cell>
          <cell r="L53">
            <v>313.5</v>
          </cell>
          <cell r="M53">
            <v>287.39999999999998</v>
          </cell>
        </row>
        <row r="54">
          <cell r="A54">
            <v>6</v>
          </cell>
          <cell r="B54">
            <v>358.5</v>
          </cell>
          <cell r="C54">
            <v>342.8</v>
          </cell>
          <cell r="D54">
            <v>353.1</v>
          </cell>
          <cell r="F54">
            <v>342.45</v>
          </cell>
          <cell r="G54">
            <v>344</v>
          </cell>
          <cell r="I54">
            <v>319.35000000000002</v>
          </cell>
          <cell r="K54">
            <v>332.5</v>
          </cell>
          <cell r="L54">
            <v>312.05</v>
          </cell>
        </row>
        <row r="55">
          <cell r="A55">
            <v>7</v>
          </cell>
          <cell r="B55">
            <v>359</v>
          </cell>
          <cell r="C55">
            <v>339.75</v>
          </cell>
          <cell r="D55">
            <v>350.3</v>
          </cell>
          <cell r="E55">
            <v>349</v>
          </cell>
          <cell r="F55">
            <v>341.1</v>
          </cell>
          <cell r="H55">
            <v>318</v>
          </cell>
          <cell r="I55">
            <v>321</v>
          </cell>
          <cell r="K55">
            <v>331.95</v>
          </cell>
          <cell r="L55">
            <v>308.7</v>
          </cell>
        </row>
        <row r="56">
          <cell r="A56">
            <v>8</v>
          </cell>
          <cell r="B56">
            <v>356.6</v>
          </cell>
          <cell r="E56">
            <v>349.1</v>
          </cell>
          <cell r="F56">
            <v>343.75</v>
          </cell>
          <cell r="H56">
            <v>320.8</v>
          </cell>
          <cell r="I56">
            <v>323.7</v>
          </cell>
          <cell r="J56">
            <v>321.5</v>
          </cell>
          <cell r="K56">
            <v>332.6</v>
          </cell>
          <cell r="M56">
            <v>287.5</v>
          </cell>
        </row>
        <row r="57">
          <cell r="A57">
            <v>9</v>
          </cell>
          <cell r="B57">
            <v>356.5</v>
          </cell>
          <cell r="E57">
            <v>347.8</v>
          </cell>
          <cell r="F57">
            <v>345.85</v>
          </cell>
          <cell r="G57">
            <v>344.25</v>
          </cell>
          <cell r="H57">
            <v>317.3</v>
          </cell>
          <cell r="J57">
            <v>321.7</v>
          </cell>
          <cell r="K57">
            <v>333.4</v>
          </cell>
          <cell r="M57">
            <v>283.25</v>
          </cell>
        </row>
        <row r="58">
          <cell r="A58">
            <v>10</v>
          </cell>
          <cell r="B58">
            <v>358.25</v>
          </cell>
          <cell r="C58">
            <v>340.4</v>
          </cell>
          <cell r="D58">
            <v>350.25</v>
          </cell>
          <cell r="E58">
            <v>347.6</v>
          </cell>
          <cell r="G58">
            <v>343.75</v>
          </cell>
          <cell r="H58">
            <v>319.8</v>
          </cell>
          <cell r="J58">
            <v>320.8</v>
          </cell>
          <cell r="K58">
            <v>328.9</v>
          </cell>
          <cell r="L58">
            <v>310.75</v>
          </cell>
          <cell r="M58">
            <v>286.3</v>
          </cell>
        </row>
        <row r="59">
          <cell r="A59">
            <v>11</v>
          </cell>
          <cell r="C59">
            <v>339.4</v>
          </cell>
          <cell r="D59">
            <v>351.95</v>
          </cell>
          <cell r="E59">
            <v>347.95</v>
          </cell>
          <cell r="G59">
            <v>343.8</v>
          </cell>
          <cell r="H59">
            <v>319.5</v>
          </cell>
          <cell r="I59">
            <v>327.7</v>
          </cell>
          <cell r="J59">
            <v>321.64999999999998</v>
          </cell>
          <cell r="L59">
            <v>312.64999999999998</v>
          </cell>
          <cell r="M59">
            <v>284.8</v>
          </cell>
        </row>
        <row r="60">
          <cell r="A60">
            <v>12</v>
          </cell>
          <cell r="C60">
            <v>337.7</v>
          </cell>
          <cell r="D60">
            <v>351.4</v>
          </cell>
          <cell r="F60">
            <v>348.2</v>
          </cell>
          <cell r="G60">
            <v>342.2</v>
          </cell>
          <cell r="I60">
            <v>326.14999999999998</v>
          </cell>
          <cell r="J60">
            <v>323.35000000000002</v>
          </cell>
          <cell r="L60">
            <v>308.14999999999998</v>
          </cell>
          <cell r="M60">
            <v>283</v>
          </cell>
        </row>
        <row r="61">
          <cell r="A61">
            <v>13</v>
          </cell>
          <cell r="B61">
            <v>359.6</v>
          </cell>
          <cell r="C61">
            <v>342.65</v>
          </cell>
          <cell r="D61">
            <v>352.9</v>
          </cell>
          <cell r="F61">
            <v>348.9</v>
          </cell>
          <cell r="G61">
            <v>341.4</v>
          </cell>
          <cell r="I61">
            <v>326.2</v>
          </cell>
          <cell r="K61">
            <v>328.2</v>
          </cell>
          <cell r="L61">
            <v>308.14999999999998</v>
          </cell>
        </row>
        <row r="62">
          <cell r="A62">
            <v>14</v>
          </cell>
          <cell r="B62">
            <v>357.4</v>
          </cell>
          <cell r="C62">
            <v>342.4</v>
          </cell>
          <cell r="D62">
            <v>352.8</v>
          </cell>
          <cell r="E62">
            <v>346.75</v>
          </cell>
          <cell r="F62">
            <v>349.1</v>
          </cell>
          <cell r="H62">
            <v>321.7</v>
          </cell>
          <cell r="I62">
            <v>326.14999999999998</v>
          </cell>
          <cell r="K62">
            <v>327.75</v>
          </cell>
          <cell r="L62">
            <v>301.75</v>
          </cell>
        </row>
        <row r="63">
          <cell r="A63">
            <v>15</v>
          </cell>
          <cell r="B63">
            <v>354.45</v>
          </cell>
          <cell r="E63">
            <v>343</v>
          </cell>
          <cell r="F63">
            <v>346.4</v>
          </cell>
          <cell r="H63">
            <v>319.75</v>
          </cell>
          <cell r="I63">
            <v>324.64999999999998</v>
          </cell>
          <cell r="J63">
            <v>322.3</v>
          </cell>
          <cell r="K63">
            <v>326.5</v>
          </cell>
          <cell r="M63">
            <v>283.60000000000002</v>
          </cell>
        </row>
        <row r="64">
          <cell r="A64">
            <v>16</v>
          </cell>
          <cell r="B64">
            <v>353.05</v>
          </cell>
          <cell r="E64">
            <v>339.9</v>
          </cell>
          <cell r="F64">
            <v>344.5</v>
          </cell>
          <cell r="G64">
            <v>341.5</v>
          </cell>
          <cell r="H64">
            <v>319.5</v>
          </cell>
          <cell r="J64">
            <v>321</v>
          </cell>
          <cell r="K64">
            <v>327.35000000000002</v>
          </cell>
          <cell r="M64">
            <v>285.5</v>
          </cell>
        </row>
        <row r="65">
          <cell r="A65">
            <v>17</v>
          </cell>
          <cell r="B65">
            <v>355.75</v>
          </cell>
          <cell r="C65">
            <v>344.1</v>
          </cell>
          <cell r="D65">
            <v>351.4</v>
          </cell>
          <cell r="E65">
            <v>340.4</v>
          </cell>
          <cell r="G65">
            <v>342.15</v>
          </cell>
          <cell r="H65">
            <v>319.39999999999998</v>
          </cell>
          <cell r="J65">
            <v>320.45</v>
          </cell>
          <cell r="K65">
            <v>324.3</v>
          </cell>
          <cell r="L65">
            <v>303.75</v>
          </cell>
          <cell r="M65">
            <v>287.85000000000002</v>
          </cell>
        </row>
        <row r="66">
          <cell r="A66">
            <v>18</v>
          </cell>
          <cell r="C66">
            <v>345</v>
          </cell>
          <cell r="D66">
            <v>346.3</v>
          </cell>
          <cell r="E66">
            <v>342.1</v>
          </cell>
          <cell r="G66">
            <v>341.6</v>
          </cell>
          <cell r="H66">
            <v>324.2</v>
          </cell>
          <cell r="I66">
            <v>322.60000000000002</v>
          </cell>
          <cell r="J66">
            <v>320.85000000000002</v>
          </cell>
          <cell r="L66">
            <v>304.10000000000002</v>
          </cell>
          <cell r="M66">
            <v>290</v>
          </cell>
        </row>
        <row r="67">
          <cell r="A67">
            <v>19</v>
          </cell>
          <cell r="C67">
            <v>346.25</v>
          </cell>
          <cell r="D67">
            <v>349.1</v>
          </cell>
          <cell r="F67">
            <v>340.7</v>
          </cell>
          <cell r="G67">
            <v>340.2</v>
          </cell>
          <cell r="I67">
            <v>323.45</v>
          </cell>
          <cell r="J67">
            <v>322.05</v>
          </cell>
          <cell r="L67">
            <v>305.95</v>
          </cell>
          <cell r="M67">
            <v>288.89999999999998</v>
          </cell>
        </row>
        <row r="68">
          <cell r="A68">
            <v>20</v>
          </cell>
          <cell r="B68">
            <v>353.1</v>
          </cell>
          <cell r="C68">
            <v>345</v>
          </cell>
          <cell r="D68">
            <v>352</v>
          </cell>
          <cell r="F68">
            <v>343</v>
          </cell>
          <cell r="G68">
            <v>338.2</v>
          </cell>
          <cell r="I68">
            <v>322.05</v>
          </cell>
          <cell r="K68">
            <v>323.89999999999998</v>
          </cell>
          <cell r="L68">
            <v>302.7</v>
          </cell>
        </row>
        <row r="69">
          <cell r="A69">
            <v>21</v>
          </cell>
          <cell r="B69">
            <v>354.7</v>
          </cell>
          <cell r="C69">
            <v>353.3</v>
          </cell>
          <cell r="D69">
            <v>352.8</v>
          </cell>
          <cell r="E69">
            <v>342.25</v>
          </cell>
          <cell r="F69">
            <v>342.7</v>
          </cell>
          <cell r="H69">
            <v>326.2</v>
          </cell>
          <cell r="I69">
            <v>323</v>
          </cell>
          <cell r="K69">
            <v>323.3</v>
          </cell>
          <cell r="L69">
            <v>303.89999999999998</v>
          </cell>
        </row>
        <row r="70">
          <cell r="A70">
            <v>22</v>
          </cell>
          <cell r="B70">
            <v>351.2</v>
          </cell>
          <cell r="E70">
            <v>341.6</v>
          </cell>
          <cell r="F70">
            <v>342.75</v>
          </cell>
          <cell r="H70">
            <v>328.25</v>
          </cell>
          <cell r="I70">
            <v>324</v>
          </cell>
          <cell r="J70">
            <v>320.85000000000002</v>
          </cell>
          <cell r="K70">
            <v>322.45</v>
          </cell>
          <cell r="M70">
            <v>290.45</v>
          </cell>
        </row>
        <row r="71">
          <cell r="A71">
            <v>23</v>
          </cell>
          <cell r="B71">
            <v>348</v>
          </cell>
          <cell r="E71">
            <v>341</v>
          </cell>
          <cell r="F71">
            <v>342.55</v>
          </cell>
          <cell r="G71">
            <v>338</v>
          </cell>
          <cell r="H71">
            <v>324.89999999999998</v>
          </cell>
          <cell r="J71">
            <v>320.89999999999998</v>
          </cell>
          <cell r="K71">
            <v>324.3</v>
          </cell>
          <cell r="M71">
            <v>292.5</v>
          </cell>
        </row>
        <row r="72">
          <cell r="A72">
            <v>24</v>
          </cell>
          <cell r="B72">
            <v>352.5</v>
          </cell>
          <cell r="C72">
            <v>353.05</v>
          </cell>
          <cell r="D72">
            <v>350.2</v>
          </cell>
          <cell r="E72">
            <v>340.9</v>
          </cell>
          <cell r="G72">
            <v>338.35</v>
          </cell>
          <cell r="H72">
            <v>321.95</v>
          </cell>
          <cell r="J72">
            <v>322.7</v>
          </cell>
          <cell r="K72">
            <v>316.64999999999998</v>
          </cell>
          <cell r="L72">
            <v>305</v>
          </cell>
          <cell r="M72" t="str">
            <v>HOL</v>
          </cell>
        </row>
        <row r="73">
          <cell r="A73">
            <v>25</v>
          </cell>
          <cell r="C73">
            <v>353.1</v>
          </cell>
          <cell r="D73">
            <v>349.6</v>
          </cell>
          <cell r="E73">
            <v>342.25</v>
          </cell>
          <cell r="G73">
            <v>338.45</v>
          </cell>
          <cell r="H73">
            <v>324.10000000000002</v>
          </cell>
          <cell r="I73" t="str">
            <v>HOL.</v>
          </cell>
          <cell r="J73">
            <v>324.60000000000002</v>
          </cell>
          <cell r="L73">
            <v>300.7</v>
          </cell>
          <cell r="M73" t="str">
            <v>HOL</v>
          </cell>
        </row>
        <row r="74">
          <cell r="A74">
            <v>26</v>
          </cell>
          <cell r="B74" t="str">
            <v xml:space="preserve"> </v>
          </cell>
          <cell r="C74">
            <v>354.75</v>
          </cell>
          <cell r="D74">
            <v>346.05</v>
          </cell>
          <cell r="F74" t="str">
            <v>HOL.</v>
          </cell>
          <cell r="G74">
            <v>336.95</v>
          </cell>
          <cell r="I74">
            <v>325.5</v>
          </cell>
          <cell r="J74">
            <v>326.64999999999998</v>
          </cell>
          <cell r="L74">
            <v>297</v>
          </cell>
          <cell r="M74" t="str">
            <v>HOL</v>
          </cell>
        </row>
        <row r="75">
          <cell r="A75">
            <v>27</v>
          </cell>
          <cell r="B75">
            <v>353.6</v>
          </cell>
          <cell r="C75">
            <v>360</v>
          </cell>
          <cell r="D75">
            <v>348.15</v>
          </cell>
          <cell r="F75">
            <v>343.65</v>
          </cell>
          <cell r="G75">
            <v>336.55</v>
          </cell>
          <cell r="I75">
            <v>324.75</v>
          </cell>
          <cell r="K75">
            <v>311.8</v>
          </cell>
          <cell r="L75">
            <v>296</v>
          </cell>
        </row>
        <row r="76">
          <cell r="A76">
            <v>28</v>
          </cell>
          <cell r="B76">
            <v>353.7</v>
          </cell>
          <cell r="C76">
            <v>358.6</v>
          </cell>
          <cell r="D76" t="str">
            <v>HOL.</v>
          </cell>
          <cell r="E76">
            <v>340.2</v>
          </cell>
          <cell r="F76">
            <v>342.8</v>
          </cell>
          <cell r="H76">
            <v>325.75</v>
          </cell>
          <cell r="I76">
            <v>325.85000000000002</v>
          </cell>
          <cell r="K76">
            <v>312.35000000000002</v>
          </cell>
          <cell r="L76">
            <v>296.8</v>
          </cell>
        </row>
        <row r="77">
          <cell r="A77">
            <v>29</v>
          </cell>
          <cell r="B77">
            <v>351.1</v>
          </cell>
          <cell r="E77">
            <v>339.25</v>
          </cell>
          <cell r="F77">
            <v>343.9</v>
          </cell>
          <cell r="H77">
            <v>326.55</v>
          </cell>
          <cell r="I77">
            <v>325.35000000000002</v>
          </cell>
          <cell r="J77">
            <v>327.10000000000002</v>
          </cell>
          <cell r="K77">
            <v>313.5</v>
          </cell>
          <cell r="M77">
            <v>293.05</v>
          </cell>
        </row>
        <row r="78">
          <cell r="A78">
            <v>30</v>
          </cell>
          <cell r="B78">
            <v>349.25</v>
          </cell>
          <cell r="E78">
            <v>340.15</v>
          </cell>
          <cell r="F78">
            <v>345.6</v>
          </cell>
          <cell r="G78">
            <v>334.55</v>
          </cell>
          <cell r="H78">
            <v>327.55</v>
          </cell>
          <cell r="J78">
            <v>332.1</v>
          </cell>
          <cell r="K78">
            <v>316.75</v>
          </cell>
          <cell r="M78">
            <v>290.2</v>
          </cell>
        </row>
        <row r="79">
          <cell r="A79">
            <v>31</v>
          </cell>
          <cell r="B79">
            <v>345.5</v>
          </cell>
          <cell r="D79" t="str">
            <v>HOL.</v>
          </cell>
          <cell r="H79">
            <v>326.35000000000002</v>
          </cell>
          <cell r="K79">
            <v>311.39999999999998</v>
          </cell>
          <cell r="M79" t="str">
            <v>HOL</v>
          </cell>
        </row>
        <row r="81">
          <cell r="A81" t="str">
            <v>AVERAGE @</v>
          </cell>
          <cell r="B81">
            <v>355.10227272727275</v>
          </cell>
          <cell r="C81">
            <v>346.5825000000001</v>
          </cell>
          <cell r="D81">
            <v>351.80789473684212</v>
          </cell>
          <cell r="E81">
            <v>344.47272727272724</v>
          </cell>
          <cell r="F81">
            <v>343.84</v>
          </cell>
          <cell r="G81">
            <v>340.75714285714287</v>
          </cell>
          <cell r="H81">
            <v>324.10434782608695</v>
          </cell>
          <cell r="I81">
            <v>324.01000000000005</v>
          </cell>
          <cell r="J81">
            <v>322.82272727272732</v>
          </cell>
          <cell r="K81">
            <v>324.87173913043478</v>
          </cell>
          <cell r="L81">
            <v>306.03750000000002</v>
          </cell>
          <cell r="M81">
            <v>288.7421052631579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version Factors"/>
      <sheetName val="Reserves"/>
      <sheetName val="Resources"/>
      <sheetName val="Data "/>
      <sheetName val="QP"/>
      <sheetName val="Model Stats"/>
      <sheetName val="Cut-off Grades"/>
      <sheetName val="Reconciliation - Au"/>
      <sheetName val="Reconciliation - Ag"/>
      <sheetName val="Reconciliation - Cu"/>
      <sheetName val="Properties"/>
    </sheetNames>
    <sheetDataSet>
      <sheetData sheetId="0">
        <row r="19">
          <cell r="D19">
            <v>34.285699999999999</v>
          </cell>
        </row>
      </sheetData>
      <sheetData sheetId="1">
        <row r="14">
          <cell r="C14">
            <v>22442.041440000001</v>
          </cell>
        </row>
      </sheetData>
      <sheetData sheetId="2">
        <row r="14">
          <cell r="C14">
            <v>7379.4551040000006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>
        <row r="2">
          <cell r="B2" t="str">
            <v>FK - Fort Knox</v>
          </cell>
        </row>
        <row r="3">
          <cell r="B3" t="str">
            <v>FK - True North</v>
          </cell>
        </row>
        <row r="4">
          <cell r="B4" t="str">
            <v>FK - Gil</v>
          </cell>
        </row>
        <row r="5">
          <cell r="B5" t="str">
            <v>RMGC - RM Pit</v>
          </cell>
        </row>
        <row r="6">
          <cell r="B6" t="str">
            <v>RMGC - Gold Hill</v>
          </cell>
        </row>
        <row r="7">
          <cell r="B7" t="str">
            <v>CMM - Verde</v>
          </cell>
        </row>
        <row r="8">
          <cell r="B8" t="str">
            <v>CMM - Pancho</v>
          </cell>
        </row>
        <row r="9">
          <cell r="B9" t="str">
            <v>KR - Buckhorn</v>
          </cell>
        </row>
        <row r="10">
          <cell r="B10" t="str">
            <v>KR - Kettle River</v>
          </cell>
        </row>
        <row r="11">
          <cell r="B11" t="str">
            <v>Cerro Casale</v>
          </cell>
        </row>
        <row r="12">
          <cell r="B12" t="str">
            <v>Kupol</v>
          </cell>
        </row>
        <row r="13">
          <cell r="B13" t="str">
            <v>Fruta del Norte</v>
          </cell>
        </row>
        <row r="14">
          <cell r="B14" t="str">
            <v>Lobo Marte</v>
          </cell>
        </row>
        <row r="15">
          <cell r="B15" t="str">
            <v>Gurupi</v>
          </cell>
        </row>
      </sheetData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Fcst_Bgt_$"/>
      <sheetName val="Fcst_Bgt_Phys"/>
      <sheetName val="Graph"/>
      <sheetName val="RamesesParm"/>
      <sheetName val="Module1"/>
      <sheetName val="Working Sheet"/>
      <sheetName val="F.EXCHANGE 97"/>
      <sheetName val="ACIRCULANTE"/>
    </sheetNames>
    <sheetDataSet>
      <sheetData sheetId="0"/>
      <sheetData sheetId="1" refreshError="1">
        <row r="1">
          <cell r="B1">
            <v>38200</v>
          </cell>
        </row>
      </sheetData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gt Summary"/>
      <sheetName val="ReportData"/>
      <sheetName val="Scenario"/>
      <sheetName val="Physicals"/>
      <sheetName val="Balance Sheet"/>
      <sheetName val="Cap_2005"/>
      <sheetName val="Cap_Det"/>
      <sheetName val="Inv_Ram"/>
      <sheetName val="Tools"/>
      <sheetName val="RamesesParm"/>
      <sheetName val="Fcst_Bgt_$"/>
      <sheetName val="RLI"/>
      <sheetName val="Mgt_Summary"/>
      <sheetName val="Balance_Sheet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B3" t="str">
            <v>2006 Budget Ver: 2.000</v>
          </cell>
        </row>
        <row r="4">
          <cell r="B4" t="str">
            <v>2005 Budget Ver: 1.000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ETNA 2000"/>
      <sheetName val="AETNACH 2001"/>
      <sheetName val="CHUBB 2000"/>
      <sheetName val="CHUBB 2001"/>
      <sheetName val="CRUZSUR 2000"/>
      <sheetName val="CRUZSUR 2001"/>
      <sheetName val="RamesesParm"/>
      <sheetName val="AETNA_2000"/>
      <sheetName val="AETNACH_2001"/>
      <sheetName val="CHUBB_2000"/>
      <sheetName val="CHUBB_2001"/>
      <sheetName val="CRUZSUR_2000"/>
      <sheetName val="CRUZSUR_2001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PAS_RUT</v>
          </cell>
          <cell r="B1" t="str">
            <v>PAS_CARA</v>
          </cell>
          <cell r="C1" t="str">
            <v>PAS_ABOA</v>
          </cell>
          <cell r="D1" t="str">
            <v>PAS_NUM</v>
          </cell>
          <cell r="E1" t="str">
            <v>PAS_FEC</v>
          </cell>
          <cell r="F1" t="str">
            <v>PAS_TD</v>
          </cell>
          <cell r="G1" t="str">
            <v>PAS_NUMD</v>
          </cell>
          <cell r="H1" t="str">
            <v>PAS_FEMI</v>
          </cell>
          <cell r="I1" t="str">
            <v>PAS_FVEN</v>
          </cell>
          <cell r="J1" t="str">
            <v>PAS_RD</v>
          </cell>
          <cell r="K1" t="str">
            <v>PAS_NUMR</v>
          </cell>
          <cell r="L1" t="str">
            <v>PAS_CAR</v>
          </cell>
          <cell r="M1" t="str">
            <v>PAS_ABO</v>
          </cell>
          <cell r="N1" t="str">
            <v>PAS_GLOS</v>
          </cell>
        </row>
        <row r="2">
          <cell r="A2" t="str">
            <v>992850000</v>
          </cell>
          <cell r="B2">
            <v>2434.35</v>
          </cell>
          <cell r="C2">
            <v>2434.35</v>
          </cell>
        </row>
        <row r="3">
          <cell r="A3" t="str">
            <v>992850000</v>
          </cell>
          <cell r="D3">
            <v>389</v>
          </cell>
          <cell r="E3">
            <v>36965</v>
          </cell>
          <cell r="F3" t="str">
            <v>FA</v>
          </cell>
          <cell r="G3" t="str">
            <v>2721699</v>
          </cell>
          <cell r="H3">
            <v>36945</v>
          </cell>
          <cell r="I3">
            <v>36995</v>
          </cell>
          <cell r="J3" t="str">
            <v>FA</v>
          </cell>
          <cell r="K3" t="str">
            <v>2721699</v>
          </cell>
          <cell r="L3">
            <v>0</v>
          </cell>
          <cell r="M3">
            <v>1977.07</v>
          </cell>
          <cell r="N3" t="str">
            <v>FA 2721699 CRUZ DEL SUR,</v>
          </cell>
        </row>
        <row r="4">
          <cell r="A4" t="str">
            <v>992850000</v>
          </cell>
          <cell r="D4">
            <v>459</v>
          </cell>
          <cell r="E4">
            <v>36970</v>
          </cell>
          <cell r="F4" t="str">
            <v>CH</v>
          </cell>
          <cell r="G4" t="str">
            <v>821</v>
          </cell>
          <cell r="H4">
            <v>36970</v>
          </cell>
          <cell r="J4" t="str">
            <v>FA</v>
          </cell>
          <cell r="K4" t="str">
            <v>2721699</v>
          </cell>
          <cell r="L4">
            <v>1977.07</v>
          </cell>
          <cell r="M4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HD Cost"/>
      <sheetName val="Conditions_Distance"/>
      <sheetName val="Loader"/>
      <sheetName val="Truck"/>
      <sheetName val="Dozer"/>
      <sheetName val="Excavator"/>
      <sheetName val="Grader"/>
      <sheetName val="Compactor"/>
      <sheetName val="Truck_calib"/>
      <sheetName val="Notes"/>
      <sheetName val="Range Definitions"/>
    </sheetNames>
    <sheetDataSet>
      <sheetData sheetId="0" refreshError="1"/>
      <sheetData sheetId="1" refreshError="1"/>
      <sheetData sheetId="2">
        <row r="4">
          <cell r="A4">
            <v>1</v>
          </cell>
          <cell r="B4" t="str">
            <v>Loader code:</v>
          </cell>
          <cell r="C4" t="str">
            <v>1-Cat 992D (9.82 m3)</v>
          </cell>
          <cell r="D4" t="str">
            <v>2-Cat 990 Series II (7.65 m3)</v>
          </cell>
          <cell r="E4" t="str">
            <v>3-Cat 988F II (5.57 m3)</v>
          </cell>
          <cell r="F4" t="str">
            <v>4-Cat 980G (4.925 m3)</v>
          </cell>
          <cell r="G4" t="str">
            <v>5-Cat 970F (3.935 m3)</v>
          </cell>
          <cell r="H4" t="str">
            <v>6-Cat 966F II (3.525 m3)</v>
          </cell>
          <cell r="I4" t="str">
            <v>7-Cat 960F (3.065 m3)</v>
          </cell>
          <cell r="J4" t="str">
            <v>8-Cat 950F II (2.865 m3)</v>
          </cell>
          <cell r="K4" t="str">
            <v>9-Cat 938F (2.115 m3)</v>
          </cell>
          <cell r="L4" t="str">
            <v>10-Cat 928F (1.85 m3)</v>
          </cell>
          <cell r="M4" t="str">
            <v>11-Cat 902 (0.55 m3)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Report"/>
      <sheetName val="data"/>
      <sheetName val="chart data"/>
      <sheetName val="charts"/>
      <sheetName val="Sheet3"/>
      <sheetName val="CRUZSUR 2001"/>
      <sheetName val="Loader"/>
    </sheetNames>
    <sheetDataSet>
      <sheetData sheetId="0">
        <row r="1">
          <cell r="H1">
            <v>38376.679130671298</v>
          </cell>
        </row>
        <row r="11">
          <cell r="F11">
            <v>37987</v>
          </cell>
          <cell r="G11">
            <v>1.2924</v>
          </cell>
          <cell r="H11">
            <v>0.74880000000000002</v>
          </cell>
          <cell r="I11">
            <v>592.57221458046763</v>
          </cell>
          <cell r="J11">
            <v>6.6859803414381789</v>
          </cell>
          <cell r="K11">
            <v>0.30549999999999999</v>
          </cell>
          <cell r="L11">
            <v>417.25</v>
          </cell>
          <cell r="M11">
            <v>416.25</v>
          </cell>
          <cell r="N11">
            <v>596.5</v>
          </cell>
          <cell r="O11">
            <v>1.0514269333124076</v>
          </cell>
          <cell r="P11">
            <v>0.45531594290724531</v>
          </cell>
          <cell r="Q11">
            <v>814</v>
          </cell>
          <cell r="R11">
            <v>813</v>
          </cell>
          <cell r="S11">
            <v>193</v>
          </cell>
          <cell r="T11">
            <v>195</v>
          </cell>
          <cell r="U11">
            <v>29.78</v>
          </cell>
          <cell r="V11">
            <v>0.87090000000000001</v>
          </cell>
          <cell r="W11">
            <v>37.15</v>
          </cell>
          <cell r="X11">
            <v>0.01</v>
          </cell>
          <cell r="Y11">
            <v>1.1518800000000001E-2</v>
          </cell>
          <cell r="Z11">
            <v>2.7174999999999998E-2</v>
          </cell>
          <cell r="AA11">
            <v>5.4524999999999997E-2</v>
          </cell>
          <cell r="AB11">
            <v>1.0275824770146024E-2</v>
          </cell>
          <cell r="AC11">
            <v>1.6286644951140065E-2</v>
          </cell>
          <cell r="AD11">
            <v>2.4E-2</v>
          </cell>
          <cell r="AF11">
            <v>9.3802051371964599E-3</v>
          </cell>
          <cell r="AG11">
            <v>2.4813895781637717E-3</v>
          </cell>
        </row>
        <row r="12">
          <cell r="F12">
            <v>37988</v>
          </cell>
          <cell r="G12">
            <v>1.29</v>
          </cell>
          <cell r="H12">
            <v>0.75180000000000002</v>
          </cell>
          <cell r="I12">
            <v>585.56513844757148</v>
          </cell>
          <cell r="J12">
            <v>6.5648854961832068</v>
          </cell>
          <cell r="K12">
            <v>0.30549999999999999</v>
          </cell>
          <cell r="L12">
            <v>415.2</v>
          </cell>
          <cell r="M12">
            <v>415.25</v>
          </cell>
          <cell r="N12">
            <v>598.5</v>
          </cell>
          <cell r="O12">
            <v>1.0725189748995634</v>
          </cell>
          <cell r="P12">
            <v>0.46583928408621339</v>
          </cell>
          <cell r="Q12">
            <v>815</v>
          </cell>
          <cell r="R12">
            <v>815.5</v>
          </cell>
          <cell r="S12">
            <v>194</v>
          </cell>
          <cell r="T12">
            <v>192</v>
          </cell>
          <cell r="U12">
            <v>29.97</v>
          </cell>
          <cell r="V12">
            <v>0.87090000000000001</v>
          </cell>
          <cell r="W12">
            <v>37.200000000000003</v>
          </cell>
          <cell r="X12">
            <v>0.01</v>
          </cell>
          <cell r="Y12">
            <v>1.15E-2</v>
          </cell>
          <cell r="Z12">
            <v>2.6983299999999998E-2</v>
          </cell>
          <cell r="AA12">
            <v>5.4625000000000007E-2</v>
          </cell>
          <cell r="AB12">
            <v>1.0275824770146024E-2</v>
          </cell>
          <cell r="AC12">
            <v>1.6286644951140065E-2</v>
          </cell>
          <cell r="AD12">
            <v>2.4E-2</v>
          </cell>
          <cell r="AF12">
            <v>9.3802051371964599E-3</v>
          </cell>
          <cell r="AG12">
            <v>2.4813895781637717E-3</v>
          </cell>
        </row>
        <row r="13">
          <cell r="F13">
            <v>37989</v>
          </cell>
          <cell r="G13" t="str">
            <v xml:space="preserve"> </v>
          </cell>
          <cell r="H13" t="str">
            <v xml:space="preserve"> </v>
          </cell>
          <cell r="I13" t="str">
            <v xml:space="preserve"> </v>
          </cell>
          <cell r="J13" t="str">
            <v xml:space="preserve"> </v>
          </cell>
          <cell r="K13" t="str">
            <v xml:space="preserve"> </v>
          </cell>
          <cell r="L13" t="str">
            <v xml:space="preserve"> </v>
          </cell>
          <cell r="M13" t="str">
            <v xml:space="preserve"> </v>
          </cell>
          <cell r="N13" t="str">
            <v xml:space="preserve"> </v>
          </cell>
          <cell r="O13" t="str">
            <v xml:space="preserve"> </v>
          </cell>
          <cell r="P13" t="str">
            <v xml:space="preserve"> </v>
          </cell>
          <cell r="Q13" t="str">
            <v xml:space="preserve"> </v>
          </cell>
          <cell r="R13" t="str">
            <v xml:space="preserve"> </v>
          </cell>
          <cell r="S13" t="str">
            <v xml:space="preserve"> </v>
          </cell>
          <cell r="T13" t="str">
            <v xml:space="preserve"> </v>
          </cell>
          <cell r="U13" t="str">
            <v xml:space="preserve"> </v>
          </cell>
          <cell r="V13" t="str">
            <v xml:space="preserve"> </v>
          </cell>
          <cell r="W13" t="str">
            <v xml:space="preserve"> </v>
          </cell>
          <cell r="X13" t="str">
            <v xml:space="preserve"> </v>
          </cell>
          <cell r="Y13" t="str">
            <v xml:space="preserve"> </v>
          </cell>
          <cell r="Z13" t="str">
            <v xml:space="preserve"> </v>
          </cell>
          <cell r="AA13" t="str">
            <v xml:space="preserve"> </v>
          </cell>
          <cell r="AB13" t="str">
            <v xml:space="preserve"> </v>
          </cell>
          <cell r="AC13" t="str">
            <v xml:space="preserve"> </v>
          </cell>
          <cell r="AD13" t="str">
            <v xml:space="preserve"> </v>
          </cell>
          <cell r="AF13" t="str">
            <v xml:space="preserve"> </v>
          </cell>
          <cell r="AG13" t="str">
            <v xml:space="preserve"> </v>
          </cell>
        </row>
        <row r="14">
          <cell r="F14">
            <v>37990</v>
          </cell>
          <cell r="G14" t="str">
            <v xml:space="preserve"> </v>
          </cell>
          <cell r="H14" t="str">
            <v xml:space="preserve"> </v>
          </cell>
          <cell r="I14" t="str">
            <v xml:space="preserve"> </v>
          </cell>
          <cell r="J14" t="str">
            <v xml:space="preserve"> </v>
          </cell>
          <cell r="K14" t="str">
            <v xml:space="preserve"> </v>
          </cell>
          <cell r="L14" t="str">
            <v xml:space="preserve"> </v>
          </cell>
          <cell r="M14" t="str">
            <v xml:space="preserve"> </v>
          </cell>
          <cell r="N14" t="str">
            <v xml:space="preserve"> </v>
          </cell>
          <cell r="O14" t="str">
            <v xml:space="preserve"> </v>
          </cell>
          <cell r="P14" t="str">
            <v xml:space="preserve"> </v>
          </cell>
          <cell r="Q14" t="str">
            <v xml:space="preserve"> </v>
          </cell>
          <cell r="R14" t="str">
            <v xml:space="preserve"> </v>
          </cell>
          <cell r="S14" t="str">
            <v xml:space="preserve"> </v>
          </cell>
          <cell r="T14" t="str">
            <v xml:space="preserve"> </v>
          </cell>
          <cell r="U14" t="str">
            <v xml:space="preserve"> </v>
          </cell>
          <cell r="V14" t="str">
            <v xml:space="preserve"> </v>
          </cell>
          <cell r="W14" t="str">
            <v xml:space="preserve"> </v>
          </cell>
          <cell r="X14" t="str">
            <v xml:space="preserve"> </v>
          </cell>
          <cell r="Y14" t="str">
            <v xml:space="preserve"> </v>
          </cell>
          <cell r="Z14" t="str">
            <v xml:space="preserve"> </v>
          </cell>
          <cell r="AA14" t="str">
            <v xml:space="preserve"> </v>
          </cell>
          <cell r="AB14" t="str">
            <v xml:space="preserve"> </v>
          </cell>
          <cell r="AC14" t="str">
            <v xml:space="preserve"> </v>
          </cell>
          <cell r="AD14" t="str">
            <v xml:space="preserve"> </v>
          </cell>
          <cell r="AF14" t="str">
            <v xml:space="preserve"> </v>
          </cell>
          <cell r="AG14" t="str">
            <v xml:space="preserve"> </v>
          </cell>
        </row>
        <row r="15">
          <cell r="F15">
            <v>37991</v>
          </cell>
          <cell r="G15">
            <v>1.2803</v>
          </cell>
          <cell r="H15">
            <v>0.75890000000000002</v>
          </cell>
          <cell r="I15">
            <v>572.58497316636851</v>
          </cell>
          <cell r="J15">
            <v>6.3506944444444446</v>
          </cell>
          <cell r="K15">
            <v>0.30599999999999999</v>
          </cell>
          <cell r="L15">
            <v>417.75</v>
          </cell>
          <cell r="M15">
            <v>420.6</v>
          </cell>
          <cell r="N15">
            <v>597.5</v>
          </cell>
          <cell r="O15">
            <v>1.0837680637460465</v>
          </cell>
          <cell r="P15">
            <v>0.46819796400563723</v>
          </cell>
          <cell r="Q15">
            <v>826</v>
          </cell>
          <cell r="R15">
            <v>834</v>
          </cell>
          <cell r="S15">
            <v>196</v>
          </cell>
          <cell r="T15">
            <v>197</v>
          </cell>
          <cell r="U15">
            <v>29.83</v>
          </cell>
          <cell r="V15">
            <v>0.93720000000000003</v>
          </cell>
          <cell r="W15">
            <v>37.5</v>
          </cell>
          <cell r="X15">
            <v>1.0500000000000001E-2</v>
          </cell>
          <cell r="Y15">
            <v>1.15E-2</v>
          </cell>
          <cell r="Z15">
            <v>2.6800000000000001E-2</v>
          </cell>
          <cell r="AA15">
            <v>5.4800000000000001E-2</v>
          </cell>
          <cell r="AB15">
            <v>1.0275824770146024E-2</v>
          </cell>
          <cell r="AC15">
            <v>1.6286644951140065E-2</v>
          </cell>
          <cell r="AD15">
            <v>2.4E-2</v>
          </cell>
          <cell r="AF15">
            <v>9.3802051371964599E-3</v>
          </cell>
          <cell r="AG15">
            <v>2.4813895781637717E-3</v>
          </cell>
        </row>
        <row r="16">
          <cell r="F16">
            <v>37992</v>
          </cell>
          <cell r="G16">
            <v>1.2819</v>
          </cell>
          <cell r="H16">
            <v>0.76790000000000003</v>
          </cell>
          <cell r="I16">
            <v>565.4609616232907</v>
          </cell>
          <cell r="J16">
            <v>6.5071065989847723</v>
          </cell>
          <cell r="K16">
            <v>0.30599999999999999</v>
          </cell>
          <cell r="L16">
            <v>428</v>
          </cell>
          <cell r="M16">
            <v>424.4</v>
          </cell>
          <cell r="N16">
            <v>628</v>
          </cell>
          <cell r="O16">
            <v>1.0675294596853975</v>
          </cell>
          <cell r="P16">
            <v>0.45794677820198737</v>
          </cell>
          <cell r="Q16">
            <v>850</v>
          </cell>
          <cell r="R16">
            <v>846</v>
          </cell>
          <cell r="S16">
            <v>200</v>
          </cell>
          <cell r="T16">
            <v>201</v>
          </cell>
          <cell r="U16">
            <v>30.73</v>
          </cell>
          <cell r="V16">
            <v>0.94489999999999996</v>
          </cell>
          <cell r="W16">
            <v>38.75</v>
          </cell>
          <cell r="X16">
            <v>1.06E-2</v>
          </cell>
          <cell r="Y16">
            <v>1.15E-2</v>
          </cell>
          <cell r="Z16">
            <v>2.66167E-2</v>
          </cell>
          <cell r="AA16">
            <v>5.5E-2</v>
          </cell>
          <cell r="AB16">
            <v>1.0275824770146024E-2</v>
          </cell>
          <cell r="AC16">
            <v>1.6286644951140065E-2</v>
          </cell>
          <cell r="AD16">
            <v>2.4E-2</v>
          </cell>
          <cell r="AF16">
            <v>9.3802051371964599E-3</v>
          </cell>
          <cell r="AG16">
            <v>2.4813895781637717E-3</v>
          </cell>
        </row>
        <row r="17">
          <cell r="F17">
            <v>37993</v>
          </cell>
          <cell r="G17">
            <v>1.2882</v>
          </cell>
          <cell r="H17">
            <v>0.76859999999999995</v>
          </cell>
          <cell r="I17">
            <v>568.99293286219086</v>
          </cell>
          <cell r="J17">
            <v>6.5858895705521476</v>
          </cell>
          <cell r="K17">
            <v>0.30599999999999999</v>
          </cell>
          <cell r="L17">
            <v>420.65</v>
          </cell>
          <cell r="M17">
            <v>421.75</v>
          </cell>
          <cell r="N17">
            <v>621.5</v>
          </cell>
          <cell r="O17">
            <v>1.06571509051661</v>
          </cell>
          <cell r="P17">
            <v>0.45631384595007851</v>
          </cell>
          <cell r="Q17">
            <v>842</v>
          </cell>
          <cell r="R17">
            <v>846</v>
          </cell>
          <cell r="S17">
            <v>198</v>
          </cell>
          <cell r="T17">
            <v>199</v>
          </cell>
          <cell r="U17">
            <v>31.01</v>
          </cell>
          <cell r="V17">
            <v>0.93110000000000004</v>
          </cell>
          <cell r="W17">
            <v>38.950000000000003</v>
          </cell>
          <cell r="X17">
            <v>0.01</v>
          </cell>
          <cell r="Y17">
            <v>1.1399999999999999E-2</v>
          </cell>
          <cell r="Z17">
            <v>2.6349999999999998E-2</v>
          </cell>
          <cell r="AA17">
            <v>5.5099999999999996E-2</v>
          </cell>
          <cell r="AB17">
            <v>1.0275824770146024E-2</v>
          </cell>
          <cell r="AC17">
            <v>1.6286644951140065E-2</v>
          </cell>
          <cell r="AD17">
            <v>2.4E-2</v>
          </cell>
          <cell r="AF17">
            <v>9.3802051371964599E-3</v>
          </cell>
          <cell r="AG17">
            <v>2.4813895781637717E-3</v>
          </cell>
        </row>
        <row r="18">
          <cell r="F18">
            <v>37994</v>
          </cell>
          <cell r="G18">
            <v>1.2787999999999999</v>
          </cell>
          <cell r="H18">
            <v>0.76749999999999996</v>
          </cell>
          <cell r="I18">
            <v>564.59161147902864</v>
          </cell>
          <cell r="J18">
            <v>6.6259067357512951</v>
          </cell>
          <cell r="K18">
            <v>0.30599999999999999</v>
          </cell>
          <cell r="L18">
            <v>418.1</v>
          </cell>
          <cell r="M18">
            <v>421</v>
          </cell>
          <cell r="N18">
            <v>620</v>
          </cell>
          <cell r="O18">
            <v>1.0958789779477036</v>
          </cell>
          <cell r="P18">
            <v>0.46946802242378854</v>
          </cell>
          <cell r="Q18">
            <v>842</v>
          </cell>
          <cell r="R18">
            <v>852</v>
          </cell>
          <cell r="S18">
            <v>199</v>
          </cell>
          <cell r="T18">
            <v>199</v>
          </cell>
          <cell r="U18">
            <v>30.82</v>
          </cell>
          <cell r="V18">
            <v>0.95290000000000008</v>
          </cell>
          <cell r="W18">
            <v>39.1</v>
          </cell>
          <cell r="X18">
            <v>0.01</v>
          </cell>
          <cell r="Y18">
            <v>1.1399999999999999E-2</v>
          </cell>
          <cell r="Z18">
            <v>2.63E-2</v>
          </cell>
          <cell r="AA18">
            <v>5.5149999999999998E-2</v>
          </cell>
          <cell r="AB18">
            <v>1.0275824770146024E-2</v>
          </cell>
          <cell r="AC18">
            <v>1.6286644951140065E-2</v>
          </cell>
          <cell r="AD18">
            <v>2.4E-2</v>
          </cell>
          <cell r="AF18">
            <v>9.3802051371964599E-3</v>
          </cell>
          <cell r="AG18">
            <v>2.4813895781637717E-3</v>
          </cell>
        </row>
        <row r="19">
          <cell r="F19">
            <v>37995</v>
          </cell>
          <cell r="G19">
            <v>1.2692000000000001</v>
          </cell>
          <cell r="H19">
            <v>0.7752</v>
          </cell>
          <cell r="I19">
            <v>558.13544415127535</v>
          </cell>
          <cell r="J19">
            <v>6.7260201377848441</v>
          </cell>
          <cell r="K19">
            <v>0.30599999999999999</v>
          </cell>
          <cell r="L19">
            <v>422.8</v>
          </cell>
          <cell r="M19">
            <v>423.35</v>
          </cell>
          <cell r="N19">
            <v>624.5</v>
          </cell>
          <cell r="O19">
            <v>1.1012313669956271</v>
          </cell>
          <cell r="P19">
            <v>0.46529497333557707</v>
          </cell>
          <cell r="Q19">
            <v>852</v>
          </cell>
          <cell r="R19">
            <v>851</v>
          </cell>
          <cell r="S19">
            <v>199</v>
          </cell>
          <cell r="T19">
            <v>201</v>
          </cell>
          <cell r="U19">
            <v>30.94</v>
          </cell>
          <cell r="V19">
            <v>0.98159999999999992</v>
          </cell>
          <cell r="W19">
            <v>39.75</v>
          </cell>
          <cell r="X19">
            <v>1.15E-2</v>
          </cell>
          <cell r="Y19">
            <v>1.1399999999999999E-2</v>
          </cell>
          <cell r="Z19">
            <v>2.6249999999999999E-2</v>
          </cell>
          <cell r="AA19">
            <v>5.5374999999999994E-2</v>
          </cell>
          <cell r="AB19">
            <v>1.0275824770146024E-2</v>
          </cell>
          <cell r="AC19">
            <v>1.6286644951140065E-2</v>
          </cell>
          <cell r="AD19">
            <v>2.4E-2</v>
          </cell>
          <cell r="AF19">
            <v>9.3802051371964599E-3</v>
          </cell>
          <cell r="AG19">
            <v>2.4813895781637717E-3</v>
          </cell>
        </row>
        <row r="20">
          <cell r="F20">
            <v>37996</v>
          </cell>
          <cell r="G20" t="str">
            <v xml:space="preserve"> </v>
          </cell>
          <cell r="H20" t="str">
            <v xml:space="preserve"> </v>
          </cell>
          <cell r="I20" t="str">
            <v xml:space="preserve"> </v>
          </cell>
          <cell r="J20" t="str">
            <v xml:space="preserve"> </v>
          </cell>
          <cell r="K20" t="str">
            <v xml:space="preserve"> </v>
          </cell>
          <cell r="L20" t="str">
            <v xml:space="preserve"> </v>
          </cell>
          <cell r="M20" t="str">
            <v xml:space="preserve"> </v>
          </cell>
          <cell r="N20" t="str">
            <v xml:space="preserve"> </v>
          </cell>
          <cell r="O20" t="str">
            <v xml:space="preserve"> </v>
          </cell>
          <cell r="P20" t="str">
            <v xml:space="preserve"> </v>
          </cell>
          <cell r="Q20" t="str">
            <v xml:space="preserve"> </v>
          </cell>
          <cell r="R20" t="str">
            <v xml:space="preserve"> </v>
          </cell>
          <cell r="S20" t="str">
            <v xml:space="preserve"> </v>
          </cell>
          <cell r="T20" t="str">
            <v xml:space="preserve"> </v>
          </cell>
          <cell r="U20" t="str">
            <v xml:space="preserve"> </v>
          </cell>
          <cell r="V20" t="str">
            <v xml:space="preserve"> </v>
          </cell>
          <cell r="W20" t="str">
            <v xml:space="preserve"> </v>
          </cell>
          <cell r="X20" t="str">
            <v xml:space="preserve"> </v>
          </cell>
          <cell r="Y20" t="str">
            <v xml:space="preserve"> </v>
          </cell>
          <cell r="Z20" t="str">
            <v xml:space="preserve"> </v>
          </cell>
          <cell r="AA20" t="str">
            <v xml:space="preserve"> </v>
          </cell>
          <cell r="AB20" t="str">
            <v xml:space="preserve"> </v>
          </cell>
          <cell r="AC20" t="str">
            <v xml:space="preserve"> </v>
          </cell>
          <cell r="AD20" t="str">
            <v xml:space="preserve"> </v>
          </cell>
          <cell r="AF20" t="str">
            <v xml:space="preserve"> </v>
          </cell>
          <cell r="AG20" t="str">
            <v xml:space="preserve"> </v>
          </cell>
        </row>
        <row r="21">
          <cell r="F21">
            <v>37997</v>
          </cell>
          <cell r="G21" t="str">
            <v xml:space="preserve"> </v>
          </cell>
          <cell r="H21" t="str">
            <v xml:space="preserve"> </v>
          </cell>
          <cell r="I21" t="str">
            <v xml:space="preserve"> </v>
          </cell>
          <cell r="J21" t="str">
            <v xml:space="preserve"> </v>
          </cell>
          <cell r="K21" t="str">
            <v xml:space="preserve"> </v>
          </cell>
          <cell r="L21" t="str">
            <v xml:space="preserve"> </v>
          </cell>
          <cell r="M21" t="str">
            <v xml:space="preserve"> </v>
          </cell>
          <cell r="N21" t="str">
            <v xml:space="preserve"> </v>
          </cell>
          <cell r="O21" t="str">
            <v xml:space="preserve"> </v>
          </cell>
          <cell r="P21" t="str">
            <v xml:space="preserve"> </v>
          </cell>
          <cell r="Q21" t="str">
            <v xml:space="preserve"> </v>
          </cell>
          <cell r="R21" t="str">
            <v xml:space="preserve"> </v>
          </cell>
          <cell r="S21" t="str">
            <v xml:space="preserve"> </v>
          </cell>
          <cell r="T21" t="str">
            <v xml:space="preserve"> </v>
          </cell>
          <cell r="U21" t="str">
            <v xml:space="preserve"> </v>
          </cell>
          <cell r="V21" t="str">
            <v xml:space="preserve"> </v>
          </cell>
          <cell r="W21" t="str">
            <v xml:space="preserve"> </v>
          </cell>
          <cell r="X21" t="str">
            <v xml:space="preserve"> </v>
          </cell>
          <cell r="Y21" t="str">
            <v xml:space="preserve"> </v>
          </cell>
          <cell r="Z21" t="str">
            <v xml:space="preserve"> </v>
          </cell>
          <cell r="AA21" t="str">
            <v xml:space="preserve"> </v>
          </cell>
          <cell r="AB21" t="str">
            <v xml:space="preserve"> </v>
          </cell>
          <cell r="AC21" t="str">
            <v xml:space="preserve"> </v>
          </cell>
          <cell r="AD21" t="str">
            <v xml:space="preserve"> </v>
          </cell>
          <cell r="AF21" t="str">
            <v xml:space="preserve"> </v>
          </cell>
          <cell r="AG21" t="str">
            <v xml:space="preserve"> </v>
          </cell>
        </row>
        <row r="22">
          <cell r="F22">
            <v>37998</v>
          </cell>
          <cell r="G22">
            <v>1.2736000000000001</v>
          </cell>
          <cell r="H22">
            <v>0.77690000000000003</v>
          </cell>
          <cell r="I22">
            <v>562.29580573951432</v>
          </cell>
          <cell r="J22">
            <v>6.9368191721132897</v>
          </cell>
          <cell r="K22">
            <v>0.30599999999999999</v>
          </cell>
          <cell r="L22">
            <v>428.2</v>
          </cell>
          <cell r="M22">
            <v>425.25</v>
          </cell>
          <cell r="N22">
            <v>665</v>
          </cell>
          <cell r="O22">
            <v>1.0801393254084712</v>
          </cell>
          <cell r="P22">
            <v>0.46121264270580498</v>
          </cell>
          <cell r="Q22">
            <v>854</v>
          </cell>
          <cell r="R22">
            <v>853</v>
          </cell>
          <cell r="S22">
            <v>205.5</v>
          </cell>
          <cell r="T22">
            <v>211</v>
          </cell>
          <cell r="U22">
            <v>31.63</v>
          </cell>
          <cell r="V22">
            <v>0.97799999999999998</v>
          </cell>
          <cell r="W22">
            <v>40.049999999999997</v>
          </cell>
          <cell r="X22">
            <v>1.15E-2</v>
          </cell>
          <cell r="Y22">
            <v>1.1200000000000002E-2</v>
          </cell>
          <cell r="Z22">
            <v>2.6066699999999998E-2</v>
          </cell>
          <cell r="AA22">
            <v>5.4600000000000003E-2</v>
          </cell>
          <cell r="AB22">
            <v>1.0275824770146024E-2</v>
          </cell>
          <cell r="AC22">
            <v>1.6286644951140065E-2</v>
          </cell>
          <cell r="AD22">
            <v>2.4E-2</v>
          </cell>
          <cell r="AF22">
            <v>9.3802051371964599E-3</v>
          </cell>
          <cell r="AG22">
            <v>2.4813895781637717E-3</v>
          </cell>
        </row>
        <row r="23">
          <cell r="F23">
            <v>37999</v>
          </cell>
          <cell r="G23">
            <v>1.2728999999999999</v>
          </cell>
          <cell r="H23">
            <v>0.77690000000000003</v>
          </cell>
          <cell r="I23">
            <v>566.23665480427042</v>
          </cell>
          <cell r="J23">
            <v>6.917934782608695</v>
          </cell>
          <cell r="K23">
            <v>0.30599999999999999</v>
          </cell>
          <cell r="L23">
            <v>424.5</v>
          </cell>
          <cell r="M23">
            <v>425.5</v>
          </cell>
          <cell r="N23">
            <v>661.5</v>
          </cell>
          <cell r="O23">
            <v>1.0786424708442215</v>
          </cell>
          <cell r="P23">
            <v>0.45962506968311584</v>
          </cell>
          <cell r="Q23">
            <v>868</v>
          </cell>
          <cell r="R23">
            <v>868</v>
          </cell>
          <cell r="S23">
            <v>215</v>
          </cell>
          <cell r="T23">
            <v>219</v>
          </cell>
          <cell r="U23">
            <v>31.49</v>
          </cell>
          <cell r="V23">
            <v>0.95319999999999994</v>
          </cell>
          <cell r="W23">
            <v>40.799999999999997</v>
          </cell>
          <cell r="X23">
            <v>1.15E-2</v>
          </cell>
          <cell r="Y23">
            <v>1.1200000000000002E-2</v>
          </cell>
          <cell r="Z23">
            <v>2.60167E-2</v>
          </cell>
          <cell r="AA23">
            <v>5.4550000000000001E-2</v>
          </cell>
          <cell r="AB23">
            <v>1.0275824770146024E-2</v>
          </cell>
          <cell r="AC23">
            <v>1.6286644951140065E-2</v>
          </cell>
          <cell r="AD23">
            <v>2.4E-2</v>
          </cell>
          <cell r="AF23">
            <v>9.3802051371964599E-3</v>
          </cell>
          <cell r="AG23">
            <v>2.4813895781637717E-3</v>
          </cell>
        </row>
        <row r="24">
          <cell r="F24">
            <v>38000</v>
          </cell>
          <cell r="G24">
            <v>1.2868999999999999</v>
          </cell>
          <cell r="H24">
            <v>0.77900000000000003</v>
          </cell>
          <cell r="I24">
            <v>571.19396360408348</v>
          </cell>
          <cell r="J24">
            <v>7.0592430060340101</v>
          </cell>
          <cell r="K24">
            <v>0.307</v>
          </cell>
          <cell r="L24">
            <v>421</v>
          </cell>
          <cell r="M24">
            <v>419.5</v>
          </cell>
          <cell r="N24">
            <v>654.5</v>
          </cell>
          <cell r="O24">
            <v>1.0912523365672953</v>
          </cell>
          <cell r="P24">
            <v>0.46234662343629723</v>
          </cell>
          <cell r="Q24">
            <v>854</v>
          </cell>
          <cell r="R24">
            <v>854</v>
          </cell>
          <cell r="S24">
            <v>210</v>
          </cell>
          <cell r="T24">
            <v>212</v>
          </cell>
          <cell r="U24">
            <v>32.01</v>
          </cell>
          <cell r="V24">
            <v>0.93389999999999995</v>
          </cell>
          <cell r="W24">
            <v>40.049999999999997</v>
          </cell>
          <cell r="X24">
            <v>1.15E-2</v>
          </cell>
          <cell r="Y24">
            <v>1.1200000000000002E-2</v>
          </cell>
          <cell r="Z24">
            <v>2.5966699999999999E-2</v>
          </cell>
          <cell r="AA24">
            <v>5.4600000000000003E-2</v>
          </cell>
          <cell r="AB24">
            <v>1.0275824770146024E-2</v>
          </cell>
          <cell r="AC24">
            <v>1.6286644951140065E-2</v>
          </cell>
          <cell r="AD24">
            <v>2.4E-2</v>
          </cell>
          <cell r="AF24">
            <v>9.3802051371964599E-3</v>
          </cell>
          <cell r="AG24">
            <v>2.4813895781637717E-3</v>
          </cell>
        </row>
        <row r="25">
          <cell r="F25">
            <v>38001</v>
          </cell>
          <cell r="G25">
            <v>1.2979000000000001</v>
          </cell>
          <cell r="H25">
            <v>0.77400000000000002</v>
          </cell>
          <cell r="I25">
            <v>574.54625940681717</v>
          </cell>
          <cell r="J25">
            <v>7.2833894500561174</v>
          </cell>
          <cell r="K25">
            <v>0.307</v>
          </cell>
          <cell r="L25">
            <v>415.5</v>
          </cell>
          <cell r="M25">
            <v>412.5</v>
          </cell>
          <cell r="N25">
            <v>631.5</v>
          </cell>
          <cell r="O25">
            <v>1.0734261594839571</v>
          </cell>
          <cell r="P25">
            <v>0.45517986521958631</v>
          </cell>
          <cell r="Q25">
            <v>856</v>
          </cell>
          <cell r="R25">
            <v>856</v>
          </cell>
          <cell r="S25">
            <v>211</v>
          </cell>
          <cell r="T25">
            <v>209</v>
          </cell>
          <cell r="U25">
            <v>31.36</v>
          </cell>
          <cell r="V25">
            <v>0.89870000000000005</v>
          </cell>
          <cell r="W25">
            <v>40.5</v>
          </cell>
          <cell r="X25">
            <v>1.15E-2</v>
          </cell>
          <cell r="Y25">
            <v>1.1200000000000002E-2</v>
          </cell>
          <cell r="Z25">
            <v>2.5633300000000001E-2</v>
          </cell>
          <cell r="AA25">
            <v>5.4974999999999996E-2</v>
          </cell>
          <cell r="AB25">
            <v>1.0275824770146024E-2</v>
          </cell>
          <cell r="AC25">
            <v>1.6286644951140065E-2</v>
          </cell>
          <cell r="AD25">
            <v>2.4E-2</v>
          </cell>
          <cell r="AF25">
            <v>9.3802051371964599E-3</v>
          </cell>
          <cell r="AG25">
            <v>2.4813895781637717E-3</v>
          </cell>
        </row>
        <row r="26">
          <cell r="F26">
            <v>38002</v>
          </cell>
          <cell r="G26">
            <v>1.2978000000000001</v>
          </cell>
          <cell r="H26">
            <v>0.77090000000000003</v>
          </cell>
          <cell r="I26">
            <v>574.24778761061953</v>
          </cell>
          <cell r="J26">
            <v>7.2910112359550574</v>
          </cell>
          <cell r="K26">
            <v>0.307</v>
          </cell>
          <cell r="L26">
            <v>410.3</v>
          </cell>
          <cell r="M26">
            <v>408.4</v>
          </cell>
          <cell r="N26">
            <v>620.5</v>
          </cell>
          <cell r="O26">
            <v>1.0861267436654702</v>
          </cell>
          <cell r="P26">
            <v>0.45404588448909405</v>
          </cell>
          <cell r="Q26">
            <v>849</v>
          </cell>
          <cell r="R26">
            <v>850</v>
          </cell>
          <cell r="S26">
            <v>211</v>
          </cell>
          <cell r="T26">
            <v>214</v>
          </cell>
          <cell r="U26">
            <v>31.62</v>
          </cell>
          <cell r="V26">
            <v>0.94959999999999989</v>
          </cell>
          <cell r="W26">
            <v>39.549999999999997</v>
          </cell>
          <cell r="X26">
            <v>1.15E-2</v>
          </cell>
          <cell r="Y26">
            <v>1.1200000000000002E-2</v>
          </cell>
          <cell r="Z26">
            <v>2.55167E-2</v>
          </cell>
          <cell r="AA26">
            <v>5.5E-2</v>
          </cell>
          <cell r="AB26">
            <v>1.0275824770146024E-2</v>
          </cell>
          <cell r="AC26">
            <v>1.6286644951140065E-2</v>
          </cell>
          <cell r="AD26">
            <v>2.4E-2</v>
          </cell>
          <cell r="AF26">
            <v>9.3802051371964599E-3</v>
          </cell>
          <cell r="AG26">
            <v>2.4813895781637717E-3</v>
          </cell>
        </row>
        <row r="27">
          <cell r="F27">
            <v>38003</v>
          </cell>
          <cell r="G27" t="str">
            <v xml:space="preserve"> </v>
          </cell>
          <cell r="H27" t="str">
            <v xml:space="preserve"> </v>
          </cell>
          <cell r="I27" t="str">
            <v xml:space="preserve"> </v>
          </cell>
          <cell r="J27" t="str">
            <v xml:space="preserve"> </v>
          </cell>
          <cell r="K27" t="str">
            <v xml:space="preserve"> </v>
          </cell>
          <cell r="L27" t="str">
            <v xml:space="preserve"> </v>
          </cell>
          <cell r="M27" t="str">
            <v xml:space="preserve"> </v>
          </cell>
          <cell r="N27" t="str">
            <v xml:space="preserve"> </v>
          </cell>
          <cell r="O27" t="str">
            <v xml:space="preserve"> </v>
          </cell>
          <cell r="P27" t="str">
            <v xml:space="preserve"> </v>
          </cell>
          <cell r="Q27" t="str">
            <v xml:space="preserve"> </v>
          </cell>
          <cell r="R27" t="str">
            <v xml:space="preserve"> </v>
          </cell>
          <cell r="S27" t="str">
            <v xml:space="preserve"> </v>
          </cell>
          <cell r="T27" t="str">
            <v xml:space="preserve"> </v>
          </cell>
          <cell r="U27" t="str">
            <v xml:space="preserve"> </v>
          </cell>
          <cell r="V27" t="str">
            <v xml:space="preserve"> </v>
          </cell>
          <cell r="W27" t="str">
            <v xml:space="preserve"> </v>
          </cell>
          <cell r="X27" t="str">
            <v xml:space="preserve"> </v>
          </cell>
          <cell r="Y27" t="str">
            <v xml:space="preserve"> </v>
          </cell>
          <cell r="Z27" t="str">
            <v xml:space="preserve"> </v>
          </cell>
          <cell r="AA27" t="str">
            <v xml:space="preserve"> </v>
          </cell>
          <cell r="AB27" t="str">
            <v xml:space="preserve"> </v>
          </cell>
          <cell r="AC27" t="str">
            <v xml:space="preserve"> </v>
          </cell>
          <cell r="AD27" t="str">
            <v xml:space="preserve"> </v>
          </cell>
          <cell r="AF27" t="str">
            <v xml:space="preserve"> </v>
          </cell>
          <cell r="AG27" t="str">
            <v xml:space="preserve"> </v>
          </cell>
        </row>
        <row r="28">
          <cell r="F28">
            <v>38004</v>
          </cell>
          <cell r="G28" t="str">
            <v xml:space="preserve"> </v>
          </cell>
          <cell r="H28" t="str">
            <v xml:space="preserve"> </v>
          </cell>
          <cell r="I28" t="str">
            <v xml:space="preserve"> </v>
          </cell>
          <cell r="J28" t="str">
            <v xml:space="preserve"> </v>
          </cell>
          <cell r="K28" t="str">
            <v xml:space="preserve"> </v>
          </cell>
          <cell r="L28" t="str">
            <v xml:space="preserve"> </v>
          </cell>
          <cell r="M28" t="str">
            <v xml:space="preserve"> </v>
          </cell>
          <cell r="N28" t="str">
            <v xml:space="preserve"> </v>
          </cell>
          <cell r="O28" t="str">
            <v xml:space="preserve"> </v>
          </cell>
          <cell r="P28" t="str">
            <v xml:space="preserve"> </v>
          </cell>
          <cell r="Q28" t="str">
            <v xml:space="preserve"> </v>
          </cell>
          <cell r="R28" t="str">
            <v xml:space="preserve"> </v>
          </cell>
          <cell r="S28" t="str">
            <v xml:space="preserve"> </v>
          </cell>
          <cell r="T28" t="str">
            <v xml:space="preserve"> </v>
          </cell>
          <cell r="U28" t="str">
            <v xml:space="preserve"> </v>
          </cell>
          <cell r="V28" t="str">
            <v xml:space="preserve"> </v>
          </cell>
          <cell r="W28" t="str">
            <v xml:space="preserve"> </v>
          </cell>
          <cell r="X28" t="str">
            <v xml:space="preserve"> </v>
          </cell>
          <cell r="Y28" t="str">
            <v xml:space="preserve"> </v>
          </cell>
          <cell r="Z28" t="str">
            <v xml:space="preserve"> </v>
          </cell>
          <cell r="AA28" t="str">
            <v xml:space="preserve"> </v>
          </cell>
          <cell r="AB28" t="str">
            <v xml:space="preserve"> </v>
          </cell>
          <cell r="AC28" t="str">
            <v xml:space="preserve"> </v>
          </cell>
          <cell r="AD28" t="str">
            <v xml:space="preserve"> </v>
          </cell>
          <cell r="AF28" t="str">
            <v xml:space="preserve"> </v>
          </cell>
          <cell r="AG28" t="str">
            <v xml:space="preserve"> </v>
          </cell>
        </row>
        <row r="29">
          <cell r="F29">
            <v>38005</v>
          </cell>
          <cell r="G29">
            <v>1.3021</v>
          </cell>
          <cell r="H29">
            <v>0.76349999999999996</v>
          </cell>
          <cell r="I29">
            <v>570.34603591765222</v>
          </cell>
          <cell r="J29">
            <v>7.2865137101287072</v>
          </cell>
          <cell r="K29">
            <v>0.307</v>
          </cell>
          <cell r="L29">
            <v>407.1</v>
          </cell>
          <cell r="M29">
            <v>406.6</v>
          </cell>
          <cell r="N29">
            <v>633.5</v>
          </cell>
          <cell r="O29">
            <v>1.0990541239930818</v>
          </cell>
          <cell r="P29">
            <v>0.45767462282666921</v>
          </cell>
          <cell r="Q29">
            <v>862</v>
          </cell>
          <cell r="R29">
            <v>860</v>
          </cell>
          <cell r="S29">
            <v>213</v>
          </cell>
          <cell r="T29">
            <v>213</v>
          </cell>
          <cell r="U29">
            <v>30.01</v>
          </cell>
          <cell r="V29">
            <v>0.94959999999999989</v>
          </cell>
          <cell r="W29">
            <v>40.25</v>
          </cell>
          <cell r="X29">
            <v>1.15E-2</v>
          </cell>
          <cell r="Y29">
            <v>1.1200000000000002E-2</v>
          </cell>
          <cell r="Z29">
            <v>2.54833E-2</v>
          </cell>
          <cell r="AA29">
            <v>5.5274999999999998E-2</v>
          </cell>
          <cell r="AB29">
            <v>1.0275824770146024E-2</v>
          </cell>
          <cell r="AC29">
            <v>1.6286644951140065E-2</v>
          </cell>
          <cell r="AD29">
            <v>2.4E-2</v>
          </cell>
          <cell r="AF29">
            <v>9.3802051371964599E-3</v>
          </cell>
          <cell r="AG29">
            <v>2.4813895781637717E-3</v>
          </cell>
        </row>
        <row r="30">
          <cell r="F30">
            <v>38006</v>
          </cell>
          <cell r="G30">
            <v>1.2862</v>
          </cell>
          <cell r="H30">
            <v>0.75439999999999996</v>
          </cell>
          <cell r="I30">
            <v>566.35843240863051</v>
          </cell>
          <cell r="J30">
            <v>7.1100055279159751</v>
          </cell>
          <cell r="K30">
            <v>0.307</v>
          </cell>
          <cell r="L30">
            <v>408.3</v>
          </cell>
          <cell r="M30">
            <v>409.25</v>
          </cell>
          <cell r="N30">
            <v>639</v>
          </cell>
          <cell r="O30">
            <v>1.1119815043206933</v>
          </cell>
          <cell r="P30">
            <v>0.46329916724991071</v>
          </cell>
          <cell r="Q30">
            <v>858</v>
          </cell>
          <cell r="R30">
            <v>860</v>
          </cell>
          <cell r="S30">
            <v>213</v>
          </cell>
          <cell r="T30">
            <v>213</v>
          </cell>
          <cell r="U30">
            <v>30.67</v>
          </cell>
          <cell r="V30">
            <v>0.99140000000000006</v>
          </cell>
          <cell r="W30">
            <v>40.450000000000003</v>
          </cell>
          <cell r="X30">
            <v>1.15E-2</v>
          </cell>
          <cell r="Y30">
            <v>1.1200000000000002E-2</v>
          </cell>
          <cell r="Z30">
            <v>2.545E-2</v>
          </cell>
          <cell r="AA30">
            <v>5.5374999999999994E-2</v>
          </cell>
          <cell r="AB30">
            <v>1.0275824770146024E-2</v>
          </cell>
          <cell r="AC30">
            <v>1.6286644951140065E-2</v>
          </cell>
          <cell r="AD30">
            <v>2.4E-2</v>
          </cell>
          <cell r="AF30">
            <v>9.3802051371964599E-3</v>
          </cell>
          <cell r="AG30">
            <v>2.4813895781637717E-3</v>
          </cell>
        </row>
        <row r="31">
          <cell r="F31">
            <v>38007</v>
          </cell>
          <cell r="G31">
            <v>1.3008999999999999</v>
          </cell>
          <cell r="H31">
            <v>0.7681</v>
          </cell>
          <cell r="I31">
            <v>565.85471944323615</v>
          </cell>
          <cell r="J31">
            <v>7.1087431693989069</v>
          </cell>
          <cell r="K31">
            <v>0.307</v>
          </cell>
          <cell r="L31">
            <v>411.25</v>
          </cell>
          <cell r="M31">
            <v>407.6</v>
          </cell>
          <cell r="N31">
            <v>630</v>
          </cell>
          <cell r="O31">
            <v>1.1115279120284964</v>
          </cell>
          <cell r="P31">
            <v>0.46493209950181957</v>
          </cell>
          <cell r="Q31">
            <v>864</v>
          </cell>
          <cell r="R31">
            <v>862</v>
          </cell>
          <cell r="S31">
            <v>223.5</v>
          </cell>
          <cell r="T31">
            <v>230</v>
          </cell>
          <cell r="U31">
            <v>31.18</v>
          </cell>
          <cell r="V31">
            <v>0.99959999999999993</v>
          </cell>
          <cell r="W31">
            <v>41.05</v>
          </cell>
          <cell r="X31">
            <v>1.1000000000000001E-2</v>
          </cell>
          <cell r="Y31">
            <v>1.1200000000000002E-2</v>
          </cell>
          <cell r="Z31">
            <v>2.5016699999999999E-2</v>
          </cell>
          <cell r="AA31">
            <v>5.5324999999999999E-2</v>
          </cell>
          <cell r="AB31">
            <v>1.0275824770146024E-2</v>
          </cell>
          <cell r="AC31">
            <v>1.6286644951140065E-2</v>
          </cell>
          <cell r="AD31">
            <v>2.4E-2</v>
          </cell>
          <cell r="AF31">
            <v>9.3802051371964599E-3</v>
          </cell>
          <cell r="AG31">
            <v>2.4813895781637717E-3</v>
          </cell>
        </row>
        <row r="32">
          <cell r="F32">
            <v>38008</v>
          </cell>
          <cell r="G32">
            <v>1.2967</v>
          </cell>
          <cell r="H32">
            <v>0.77329999999999999</v>
          </cell>
          <cell r="I32">
            <v>569.22739244951708</v>
          </cell>
          <cell r="J32">
            <v>7.0896664844177151</v>
          </cell>
          <cell r="K32">
            <v>0.307</v>
          </cell>
          <cell r="L32">
            <v>412</v>
          </cell>
          <cell r="M32">
            <v>409.25</v>
          </cell>
          <cell r="N32">
            <v>626</v>
          </cell>
          <cell r="O32">
            <v>1.1174246118270561</v>
          </cell>
          <cell r="P32">
            <v>0.46166623499800191</v>
          </cell>
          <cell r="Q32">
            <v>862</v>
          </cell>
          <cell r="R32">
            <v>865</v>
          </cell>
          <cell r="S32">
            <v>236.5</v>
          </cell>
          <cell r="T32">
            <v>241.75</v>
          </cell>
          <cell r="U32">
            <v>31.11</v>
          </cell>
          <cell r="V32">
            <v>1.0068999999999999</v>
          </cell>
          <cell r="W32">
            <v>41.05</v>
          </cell>
          <cell r="X32">
            <v>1.1000000000000001E-2</v>
          </cell>
          <cell r="Y32">
            <v>1.1200000000000002E-2</v>
          </cell>
          <cell r="Z32">
            <v>2.4799999999999999E-2</v>
          </cell>
          <cell r="AA32">
            <v>5.5350000000000003E-2</v>
          </cell>
          <cell r="AB32">
            <v>1.0275824770146024E-2</v>
          </cell>
          <cell r="AC32">
            <v>1.6286644951140065E-2</v>
          </cell>
          <cell r="AD32">
            <v>2.4E-2</v>
          </cell>
          <cell r="AF32">
            <v>9.3802051371964599E-3</v>
          </cell>
          <cell r="AG32">
            <v>2.4813895781637717E-3</v>
          </cell>
        </row>
        <row r="33">
          <cell r="F33">
            <v>38009</v>
          </cell>
          <cell r="G33">
            <v>1.3119000000000001</v>
          </cell>
          <cell r="H33">
            <v>0.77829999999999999</v>
          </cell>
          <cell r="I33">
            <v>574.38704028021016</v>
          </cell>
          <cell r="J33">
            <v>7.153217011995638</v>
          </cell>
          <cell r="K33">
            <v>0.30049999999999999</v>
          </cell>
          <cell r="L33">
            <v>411.4</v>
          </cell>
          <cell r="M33">
            <v>409</v>
          </cell>
          <cell r="N33">
            <v>634.5</v>
          </cell>
          <cell r="O33">
            <v>1.119375058683503</v>
          </cell>
          <cell r="P33">
            <v>0.45994258428765372</v>
          </cell>
          <cell r="Q33">
            <v>866</v>
          </cell>
          <cell r="R33">
            <v>865</v>
          </cell>
          <cell r="S33">
            <v>246</v>
          </cell>
          <cell r="T33">
            <v>239</v>
          </cell>
          <cell r="U33">
            <v>31.01</v>
          </cell>
          <cell r="V33">
            <v>1.0142</v>
          </cell>
          <cell r="W33">
            <v>41.05</v>
          </cell>
          <cell r="X33">
            <v>1.1000000000000001E-2</v>
          </cell>
          <cell r="Y33">
            <v>1.1200000000000002E-2</v>
          </cell>
          <cell r="Z33">
            <v>2.4550000000000002E-2</v>
          </cell>
          <cell r="AA33">
            <v>5.5175000000000002E-2</v>
          </cell>
          <cell r="AB33">
            <v>1.0275824770146024E-2</v>
          </cell>
          <cell r="AC33">
            <v>1.6286644951140065E-2</v>
          </cell>
          <cell r="AD33">
            <v>2.4E-2</v>
          </cell>
          <cell r="AF33">
            <v>9.3802051371964599E-3</v>
          </cell>
          <cell r="AG33">
            <v>2.4813895781637717E-3</v>
          </cell>
        </row>
        <row r="34">
          <cell r="F34">
            <v>38010</v>
          </cell>
          <cell r="G34" t="str">
            <v xml:space="preserve"> </v>
          </cell>
          <cell r="H34" t="str">
            <v xml:space="preserve"> </v>
          </cell>
          <cell r="I34" t="str">
            <v xml:space="preserve"> </v>
          </cell>
          <cell r="J34" t="str">
            <v xml:space="preserve"> </v>
          </cell>
          <cell r="K34" t="str">
            <v xml:space="preserve"> </v>
          </cell>
          <cell r="L34" t="str">
            <v xml:space="preserve"> </v>
          </cell>
          <cell r="M34" t="str">
            <v xml:space="preserve"> </v>
          </cell>
          <cell r="N34" t="str">
            <v xml:space="preserve"> </v>
          </cell>
          <cell r="O34" t="str">
            <v xml:space="preserve"> </v>
          </cell>
          <cell r="P34" t="str">
            <v xml:space="preserve"> </v>
          </cell>
          <cell r="Q34" t="str">
            <v xml:space="preserve"> </v>
          </cell>
          <cell r="R34" t="str">
            <v xml:space="preserve"> </v>
          </cell>
          <cell r="S34" t="str">
            <v xml:space="preserve"> </v>
          </cell>
          <cell r="T34" t="str">
            <v xml:space="preserve"> </v>
          </cell>
          <cell r="U34" t="str">
            <v xml:space="preserve"> </v>
          </cell>
          <cell r="V34" t="str">
            <v xml:space="preserve"> </v>
          </cell>
          <cell r="W34" t="str">
            <v xml:space="preserve"> </v>
          </cell>
          <cell r="X34" t="str">
            <v xml:space="preserve"> </v>
          </cell>
          <cell r="Y34" t="str">
            <v xml:space="preserve"> </v>
          </cell>
          <cell r="Z34" t="str">
            <v xml:space="preserve"> </v>
          </cell>
          <cell r="AA34" t="str">
            <v xml:space="preserve"> </v>
          </cell>
          <cell r="AB34" t="str">
            <v xml:space="preserve"> </v>
          </cell>
          <cell r="AC34" t="str">
            <v xml:space="preserve"> </v>
          </cell>
          <cell r="AD34" t="str">
            <v xml:space="preserve"> </v>
          </cell>
          <cell r="AF34" t="str">
            <v xml:space="preserve"> </v>
          </cell>
          <cell r="AG34" t="str">
            <v xml:space="preserve"> </v>
          </cell>
        </row>
        <row r="35">
          <cell r="F35">
            <v>38011</v>
          </cell>
          <cell r="G35" t="str">
            <v xml:space="preserve"> </v>
          </cell>
          <cell r="H35" t="str">
            <v xml:space="preserve"> </v>
          </cell>
          <cell r="I35" t="str">
            <v xml:space="preserve"> </v>
          </cell>
          <cell r="J35" t="str">
            <v xml:space="preserve"> </v>
          </cell>
          <cell r="K35" t="str">
            <v xml:space="preserve"> </v>
          </cell>
          <cell r="L35" t="str">
            <v xml:space="preserve"> </v>
          </cell>
          <cell r="M35" t="str">
            <v xml:space="preserve"> </v>
          </cell>
          <cell r="N35" t="str">
            <v xml:space="preserve"> </v>
          </cell>
          <cell r="O35" t="str">
            <v xml:space="preserve"> </v>
          </cell>
          <cell r="P35" t="str">
            <v xml:space="preserve"> </v>
          </cell>
          <cell r="Q35" t="str">
            <v xml:space="preserve"> </v>
          </cell>
          <cell r="R35" t="str">
            <v xml:space="preserve"> </v>
          </cell>
          <cell r="S35" t="str">
            <v xml:space="preserve"> </v>
          </cell>
          <cell r="T35" t="str">
            <v xml:space="preserve"> </v>
          </cell>
          <cell r="U35" t="str">
            <v xml:space="preserve"> </v>
          </cell>
          <cell r="V35" t="str">
            <v xml:space="preserve"> </v>
          </cell>
          <cell r="W35" t="str">
            <v xml:space="preserve"> </v>
          </cell>
          <cell r="X35" t="str">
            <v xml:space="preserve"> </v>
          </cell>
          <cell r="Y35" t="str">
            <v xml:space="preserve"> </v>
          </cell>
          <cell r="Z35" t="str">
            <v xml:space="preserve"> </v>
          </cell>
          <cell r="AA35" t="str">
            <v xml:space="preserve"> </v>
          </cell>
          <cell r="AB35" t="str">
            <v xml:space="preserve"> </v>
          </cell>
          <cell r="AC35" t="str">
            <v xml:space="preserve"> </v>
          </cell>
          <cell r="AD35" t="str">
            <v xml:space="preserve"> </v>
          </cell>
          <cell r="AF35" t="str">
            <v xml:space="preserve"> </v>
          </cell>
          <cell r="AG35" t="str">
            <v xml:space="preserve"> </v>
          </cell>
        </row>
        <row r="36">
          <cell r="F36">
            <v>38012</v>
          </cell>
          <cell r="G36">
            <v>1.3136000000000001</v>
          </cell>
          <cell r="H36">
            <v>0.77829999999999999</v>
          </cell>
          <cell r="I36">
            <v>580.21201413427571</v>
          </cell>
          <cell r="J36">
            <v>7.1703056768558957</v>
          </cell>
          <cell r="K36">
            <v>0.30049999999999999</v>
          </cell>
          <cell r="L36">
            <v>406.2</v>
          </cell>
          <cell r="M36">
            <v>408.2</v>
          </cell>
          <cell r="N36">
            <v>624.5</v>
          </cell>
          <cell r="O36">
            <v>1.113342281197284</v>
          </cell>
          <cell r="P36">
            <v>0.45268510761250336</v>
          </cell>
          <cell r="Q36">
            <v>857</v>
          </cell>
          <cell r="R36">
            <v>859</v>
          </cell>
          <cell r="S36">
            <v>233</v>
          </cell>
          <cell r="T36">
            <v>233</v>
          </cell>
          <cell r="U36">
            <v>31.19</v>
          </cell>
          <cell r="V36">
            <v>0.97920000000000007</v>
          </cell>
          <cell r="W36">
            <v>39.85</v>
          </cell>
          <cell r="X36">
            <v>1.1000000000000001E-2</v>
          </cell>
          <cell r="Y36">
            <v>1.1200000000000002E-2</v>
          </cell>
          <cell r="Z36">
            <v>2.4516699999999999E-2</v>
          </cell>
          <cell r="AA36">
            <v>5.5099999999999996E-2</v>
          </cell>
          <cell r="AB36">
            <v>1.0275824770146024E-2</v>
          </cell>
          <cell r="AC36">
            <v>1.6286644951140065E-2</v>
          </cell>
          <cell r="AD36">
            <v>2.4E-2</v>
          </cell>
          <cell r="AF36">
            <v>9.3802051371964599E-3</v>
          </cell>
          <cell r="AG36">
            <v>2.4813895781637717E-3</v>
          </cell>
        </row>
        <row r="37">
          <cell r="F37">
            <v>38013</v>
          </cell>
          <cell r="G37">
            <v>1.3048999999999999</v>
          </cell>
          <cell r="H37">
            <v>0.76870000000000005</v>
          </cell>
          <cell r="I37">
            <v>576.87886825817861</v>
          </cell>
          <cell r="J37">
            <v>7.0611471861471866</v>
          </cell>
          <cell r="K37">
            <v>0.3075</v>
          </cell>
          <cell r="L37">
            <v>404</v>
          </cell>
          <cell r="M37">
            <v>405.7</v>
          </cell>
          <cell r="N37">
            <v>624</v>
          </cell>
          <cell r="O37">
            <v>1.109849620547368</v>
          </cell>
          <cell r="P37">
            <v>0.45245831146640492</v>
          </cell>
          <cell r="Q37">
            <v>854</v>
          </cell>
          <cell r="R37">
            <v>854</v>
          </cell>
          <cell r="S37">
            <v>223</v>
          </cell>
          <cell r="T37">
            <v>230</v>
          </cell>
          <cell r="U37">
            <v>30.45</v>
          </cell>
          <cell r="V37">
            <v>0.97540000000000004</v>
          </cell>
          <cell r="W37">
            <v>39.450000000000003</v>
          </cell>
          <cell r="X37">
            <v>1.1000000000000001E-2</v>
          </cell>
          <cell r="Y37">
            <v>1.1200000000000002E-2</v>
          </cell>
          <cell r="Z37">
            <v>2.4433300000000002E-2</v>
          </cell>
          <cell r="AA37">
            <v>5.525E-2</v>
          </cell>
          <cell r="AB37">
            <v>1.0275824770146024E-2</v>
          </cell>
          <cell r="AC37">
            <v>1.6286644951140065E-2</v>
          </cell>
          <cell r="AD37">
            <v>2.4E-2</v>
          </cell>
          <cell r="AF37">
            <v>9.3802051371964599E-3</v>
          </cell>
          <cell r="AG37">
            <v>2.4813895781637717E-3</v>
          </cell>
        </row>
        <row r="38">
          <cell r="F38">
            <v>38014</v>
          </cell>
          <cell r="G38">
            <v>1.3217000000000001</v>
          </cell>
          <cell r="H38">
            <v>0.77929999999999999</v>
          </cell>
          <cell r="I38">
            <v>586.90053285968031</v>
          </cell>
          <cell r="J38">
            <v>6.9162742019884877</v>
          </cell>
          <cell r="K38">
            <v>0.307</v>
          </cell>
          <cell r="L38">
            <v>410.7</v>
          </cell>
          <cell r="M38">
            <v>411</v>
          </cell>
          <cell r="N38">
            <v>654</v>
          </cell>
          <cell r="O38">
            <v>1.1240017000639111</v>
          </cell>
          <cell r="P38">
            <v>0.46461458489728175</v>
          </cell>
          <cell r="Q38">
            <v>858</v>
          </cell>
          <cell r="R38">
            <v>856</v>
          </cell>
          <cell r="S38">
            <v>235</v>
          </cell>
          <cell r="T38">
            <v>239</v>
          </cell>
          <cell r="U38">
            <v>30.5</v>
          </cell>
          <cell r="V38">
            <v>0.93220000000000003</v>
          </cell>
          <cell r="W38">
            <v>38.85</v>
          </cell>
          <cell r="X38">
            <v>1.1000000000000001E-2</v>
          </cell>
          <cell r="Y38">
            <v>1.1200000000000002E-2</v>
          </cell>
          <cell r="Z38">
            <v>2.4366699999999998E-2</v>
          </cell>
          <cell r="AA38">
            <v>5.5324999999999999E-2</v>
          </cell>
          <cell r="AB38">
            <v>1.0275824770146024E-2</v>
          </cell>
          <cell r="AC38">
            <v>1.6286644951140065E-2</v>
          </cell>
          <cell r="AD38">
            <v>2.4E-2</v>
          </cell>
          <cell r="AF38">
            <v>9.3802051371964599E-3</v>
          </cell>
          <cell r="AG38">
            <v>2.4813895781637717E-3</v>
          </cell>
        </row>
        <row r="39">
          <cell r="F39">
            <v>38015</v>
          </cell>
          <cell r="G39">
            <v>1.3339000000000001</v>
          </cell>
          <cell r="H39">
            <v>0.76729999999999998</v>
          </cell>
          <cell r="I39">
            <v>601.94043321299637</v>
          </cell>
          <cell r="J39">
            <v>7.0688924218335982</v>
          </cell>
          <cell r="K39">
            <v>0.30599999999999999</v>
          </cell>
          <cell r="L39">
            <v>410.15</v>
          </cell>
          <cell r="M39">
            <v>405.7</v>
          </cell>
          <cell r="N39">
            <v>653.5</v>
          </cell>
          <cell r="O39">
            <v>1.1212801463107298</v>
          </cell>
          <cell r="P39">
            <v>0.45903539970325991</v>
          </cell>
          <cell r="Q39">
            <v>852</v>
          </cell>
          <cell r="R39">
            <v>842</v>
          </cell>
          <cell r="S39">
            <v>239</v>
          </cell>
          <cell r="T39">
            <v>233</v>
          </cell>
          <cell r="U39">
            <v>30.19</v>
          </cell>
          <cell r="V39">
            <v>0.90159999999999996</v>
          </cell>
          <cell r="W39">
            <v>38.25</v>
          </cell>
          <cell r="X39">
            <v>1.1000000000000001E-2</v>
          </cell>
          <cell r="Y39">
            <v>1.1312500000000001E-2</v>
          </cell>
          <cell r="Z39">
            <v>2.4433300000000002E-2</v>
          </cell>
          <cell r="AA39">
            <v>5.5724999999999997E-2</v>
          </cell>
          <cell r="AB39">
            <v>1.0275824770146024E-2</v>
          </cell>
          <cell r="AC39">
            <v>1.6286644951140065E-2</v>
          </cell>
          <cell r="AD39">
            <v>2.4E-2</v>
          </cell>
          <cell r="AF39">
            <v>9.3802051371964599E-3</v>
          </cell>
          <cell r="AG39">
            <v>2.4813895781637717E-3</v>
          </cell>
        </row>
        <row r="40">
          <cell r="F40">
            <v>38016</v>
          </cell>
          <cell r="G40">
            <v>1.3264</v>
          </cell>
          <cell r="H40">
            <v>0.76139999999999997</v>
          </cell>
          <cell r="I40">
            <v>584.31718061674019</v>
          </cell>
          <cell r="J40">
            <v>7.070362473347549</v>
          </cell>
          <cell r="K40">
            <v>0.30599999999999999</v>
          </cell>
          <cell r="L40">
            <v>401.3</v>
          </cell>
          <cell r="M40">
            <v>399.75</v>
          </cell>
          <cell r="N40">
            <v>622.5</v>
          </cell>
          <cell r="O40">
            <v>1.1416917994595901</v>
          </cell>
          <cell r="P40">
            <v>0.46515889564791801</v>
          </cell>
          <cell r="Q40">
            <v>829</v>
          </cell>
          <cell r="R40">
            <v>837</v>
          </cell>
          <cell r="S40">
            <v>227</v>
          </cell>
          <cell r="T40">
            <v>230</v>
          </cell>
          <cell r="U40">
            <v>29.59</v>
          </cell>
          <cell r="V40">
            <v>0.89209999999999989</v>
          </cell>
          <cell r="W40">
            <v>37.049999999999997</v>
          </cell>
          <cell r="X40">
            <v>1.1000000000000001E-2</v>
          </cell>
          <cell r="Y40">
            <v>1.1299999999999999E-2</v>
          </cell>
          <cell r="Z40">
            <v>2.4583300000000002E-2</v>
          </cell>
          <cell r="AA40">
            <v>5.6024999999999998E-2</v>
          </cell>
          <cell r="AB40">
            <v>1.0275824770146024E-2</v>
          </cell>
          <cell r="AC40">
            <v>1.6286644951140065E-2</v>
          </cell>
          <cell r="AD40">
            <v>2.4E-2</v>
          </cell>
          <cell r="AF40">
            <v>9.3802051371964599E-3</v>
          </cell>
          <cell r="AG40">
            <v>2.4813895781637717E-3</v>
          </cell>
        </row>
        <row r="41">
          <cell r="F41">
            <v>38017</v>
          </cell>
          <cell r="G41" t="str">
            <v xml:space="preserve"> </v>
          </cell>
          <cell r="H41" t="str">
            <v xml:space="preserve"> </v>
          </cell>
          <cell r="I41" t="str">
            <v xml:space="preserve"> </v>
          </cell>
          <cell r="J41" t="str">
            <v xml:space="preserve"> </v>
          </cell>
          <cell r="K41" t="str">
            <v xml:space="preserve"> </v>
          </cell>
          <cell r="L41" t="str">
            <v xml:space="preserve"> </v>
          </cell>
          <cell r="M41" t="str">
            <v xml:space="preserve"> </v>
          </cell>
          <cell r="N41" t="str">
            <v xml:space="preserve"> </v>
          </cell>
          <cell r="O41" t="str">
            <v xml:space="preserve"> </v>
          </cell>
          <cell r="P41" t="str">
            <v xml:space="preserve"> </v>
          </cell>
          <cell r="Q41" t="str">
            <v xml:space="preserve"> </v>
          </cell>
          <cell r="R41" t="str">
            <v xml:space="preserve"> </v>
          </cell>
          <cell r="S41" t="str">
            <v xml:space="preserve"> </v>
          </cell>
          <cell r="T41" t="str">
            <v xml:space="preserve"> </v>
          </cell>
          <cell r="U41" t="str">
            <v xml:space="preserve"> </v>
          </cell>
          <cell r="V41" t="str">
            <v xml:space="preserve"> </v>
          </cell>
          <cell r="W41" t="str">
            <v xml:space="preserve"> </v>
          </cell>
          <cell r="X41" t="str">
            <v xml:space="preserve"> </v>
          </cell>
          <cell r="Y41" t="str">
            <v xml:space="preserve"> </v>
          </cell>
          <cell r="Z41" t="str">
            <v xml:space="preserve"> </v>
          </cell>
          <cell r="AA41" t="str">
            <v xml:space="preserve"> </v>
          </cell>
          <cell r="AB41" t="str">
            <v xml:space="preserve"> </v>
          </cell>
          <cell r="AC41" t="str">
            <v xml:space="preserve"> </v>
          </cell>
          <cell r="AD41" t="str">
            <v xml:space="preserve"> </v>
          </cell>
          <cell r="AF41" t="str">
            <v xml:space="preserve"> </v>
          </cell>
          <cell r="AG41" t="str">
            <v xml:space="preserve"> </v>
          </cell>
        </row>
        <row r="42">
          <cell r="F42">
            <v>38018</v>
          </cell>
          <cell r="G42" t="str">
            <v xml:space="preserve"> </v>
          </cell>
          <cell r="H42" t="str">
            <v xml:space="preserve"> </v>
          </cell>
          <cell r="I42" t="str">
            <v xml:space="preserve"> </v>
          </cell>
          <cell r="J42" t="str">
            <v xml:space="preserve"> </v>
          </cell>
          <cell r="K42" t="str">
            <v xml:space="preserve"> </v>
          </cell>
          <cell r="L42" t="str">
            <v xml:space="preserve"> </v>
          </cell>
          <cell r="M42" t="str">
            <v xml:space="preserve"> </v>
          </cell>
          <cell r="N42" t="str">
            <v xml:space="preserve"> </v>
          </cell>
          <cell r="O42" t="str">
            <v xml:space="preserve"> </v>
          </cell>
          <cell r="P42" t="str">
            <v xml:space="preserve"> </v>
          </cell>
          <cell r="Q42" t="str">
            <v xml:space="preserve"> </v>
          </cell>
          <cell r="R42" t="str">
            <v xml:space="preserve"> </v>
          </cell>
          <cell r="S42" t="str">
            <v xml:space="preserve"> </v>
          </cell>
          <cell r="T42" t="str">
            <v xml:space="preserve"> </v>
          </cell>
          <cell r="U42" t="str">
            <v xml:space="preserve"> </v>
          </cell>
          <cell r="V42" t="str">
            <v xml:space="preserve"> </v>
          </cell>
          <cell r="W42" t="str">
            <v xml:space="preserve"> </v>
          </cell>
          <cell r="X42" t="str">
            <v xml:space="preserve"> </v>
          </cell>
          <cell r="Y42" t="str">
            <v xml:space="preserve"> </v>
          </cell>
          <cell r="Z42" t="str">
            <v xml:space="preserve"> </v>
          </cell>
          <cell r="AA42" t="str">
            <v xml:space="preserve"> </v>
          </cell>
          <cell r="AB42" t="str">
            <v xml:space="preserve"> </v>
          </cell>
          <cell r="AC42" t="str">
            <v xml:space="preserve"> </v>
          </cell>
          <cell r="AD42" t="str">
            <v xml:space="preserve"> </v>
          </cell>
          <cell r="AF42" t="str">
            <v xml:space="preserve"> </v>
          </cell>
          <cell r="AG42" t="str">
            <v xml:space="preserve"> </v>
          </cell>
        </row>
        <row r="43">
          <cell r="F43">
            <v>38019</v>
          </cell>
          <cell r="G43">
            <v>1.3384</v>
          </cell>
          <cell r="H43">
            <v>0.76359999999999995</v>
          </cell>
          <cell r="I43">
            <v>578.64245568525723</v>
          </cell>
          <cell r="J43">
            <v>7.0479199578725638</v>
          </cell>
          <cell r="K43">
            <v>0.30099999999999999</v>
          </cell>
          <cell r="L43">
            <v>401.85</v>
          </cell>
          <cell r="M43">
            <v>398.35</v>
          </cell>
          <cell r="N43">
            <v>620.5</v>
          </cell>
          <cell r="O43">
            <v>1.1405578187290979</v>
          </cell>
          <cell r="P43">
            <v>0.4696041001114476</v>
          </cell>
          <cell r="Q43">
            <v>832</v>
          </cell>
          <cell r="R43">
            <v>830</v>
          </cell>
          <cell r="S43">
            <v>229.5</v>
          </cell>
          <cell r="T43">
            <v>231</v>
          </cell>
          <cell r="U43">
            <v>29.4</v>
          </cell>
          <cell r="V43">
            <v>0.91859999999999997</v>
          </cell>
          <cell r="W43">
            <v>37.049999999999997</v>
          </cell>
          <cell r="X43">
            <v>1.1000000000000001E-2</v>
          </cell>
          <cell r="Y43">
            <v>1.1299999999999999E-2</v>
          </cell>
          <cell r="Z43">
            <v>2.445E-2</v>
          </cell>
          <cell r="AA43">
            <v>5.5800000000000002E-2</v>
          </cell>
          <cell r="AB43">
            <v>1.022604951560818E-2</v>
          </cell>
          <cell r="AC43">
            <v>9.7640358014646038E-3</v>
          </cell>
          <cell r="AD43">
            <v>2.4E-2</v>
          </cell>
          <cell r="AF43">
            <v>6.9383453363780082E-3</v>
          </cell>
          <cell r="AG43">
            <v>1.6420361247947456E-3</v>
          </cell>
        </row>
        <row r="44">
          <cell r="F44">
            <v>38020</v>
          </cell>
          <cell r="G44">
            <v>1.3373999999999999</v>
          </cell>
          <cell r="H44">
            <v>0.7591</v>
          </cell>
          <cell r="I44">
            <v>581.22555410690995</v>
          </cell>
          <cell r="J44">
            <v>6.8796296296296298</v>
          </cell>
          <cell r="K44">
            <v>0.3085</v>
          </cell>
          <cell r="L44">
            <v>401.75</v>
          </cell>
          <cell r="M44">
            <v>401.45</v>
          </cell>
          <cell r="N44">
            <v>617.5</v>
          </cell>
          <cell r="O44">
            <v>1.1657321909460256</v>
          </cell>
          <cell r="P44">
            <v>0.47754196522489328</v>
          </cell>
          <cell r="Q44">
            <v>824</v>
          </cell>
          <cell r="R44">
            <v>832</v>
          </cell>
          <cell r="S44">
            <v>228</v>
          </cell>
          <cell r="T44">
            <v>230</v>
          </cell>
          <cell r="U44">
            <v>29.44</v>
          </cell>
          <cell r="V44">
            <v>0.87819999999999998</v>
          </cell>
          <cell r="W44">
            <v>37.25</v>
          </cell>
          <cell r="X44">
            <v>1.1000000000000001E-2</v>
          </cell>
          <cell r="Y44">
            <v>1.1299999999999999E-2</v>
          </cell>
          <cell r="Z44">
            <v>2.4433300000000002E-2</v>
          </cell>
          <cell r="AA44">
            <v>5.5574999999999999E-2</v>
          </cell>
          <cell r="AB44">
            <v>1.022604951560818E-2</v>
          </cell>
          <cell r="AC44">
            <v>9.7640358014646038E-3</v>
          </cell>
          <cell r="AD44">
            <v>2.4E-2</v>
          </cell>
          <cell r="AF44">
            <v>6.9383453363780082E-3</v>
          </cell>
          <cell r="AG44">
            <v>1.6420361247947456E-3</v>
          </cell>
        </row>
        <row r="45">
          <cell r="F45">
            <v>38021</v>
          </cell>
          <cell r="G45">
            <v>1.3327</v>
          </cell>
          <cell r="H45">
            <v>0.76429999999999998</v>
          </cell>
          <cell r="I45">
            <v>587.35125605993824</v>
          </cell>
          <cell r="J45">
            <v>6.8873385012919899</v>
          </cell>
          <cell r="K45">
            <v>0.3085</v>
          </cell>
          <cell r="L45">
            <v>399.6</v>
          </cell>
          <cell r="M45">
            <v>399.25</v>
          </cell>
          <cell r="N45">
            <v>608</v>
          </cell>
          <cell r="O45">
            <v>1.1685898223868663</v>
          </cell>
          <cell r="P45">
            <v>0.47672549909893891</v>
          </cell>
          <cell r="Q45">
            <v>826</v>
          </cell>
          <cell r="R45">
            <v>825</v>
          </cell>
          <cell r="S45">
            <v>230</v>
          </cell>
          <cell r="T45">
            <v>237</v>
          </cell>
          <cell r="U45">
            <v>30</v>
          </cell>
          <cell r="V45">
            <v>0.85719999999999996</v>
          </cell>
          <cell r="W45">
            <v>36.450000000000003</v>
          </cell>
          <cell r="X45">
            <v>1.1000000000000001E-2</v>
          </cell>
          <cell r="Y45">
            <v>1.1299999999999999E-2</v>
          </cell>
          <cell r="Z45">
            <v>2.44167E-2</v>
          </cell>
          <cell r="AA45">
            <v>5.5125E-2</v>
          </cell>
          <cell r="AB45">
            <v>1.022604951560818E-2</v>
          </cell>
          <cell r="AC45">
            <v>9.7640358014646038E-3</v>
          </cell>
          <cell r="AD45">
            <v>2.4E-2</v>
          </cell>
          <cell r="AF45">
            <v>6.9383453363780082E-3</v>
          </cell>
          <cell r="AG45">
            <v>1.6420361247947456E-3</v>
          </cell>
        </row>
        <row r="46">
          <cell r="F46">
            <v>38022</v>
          </cell>
          <cell r="G46">
            <v>1.3319000000000001</v>
          </cell>
          <cell r="H46">
            <v>0.76180000000000003</v>
          </cell>
          <cell r="I46">
            <v>594.86377847253232</v>
          </cell>
          <cell r="J46">
            <v>6.9806079664570237</v>
          </cell>
          <cell r="K46">
            <v>0.3085</v>
          </cell>
          <cell r="L46">
            <v>399.3</v>
          </cell>
          <cell r="M46">
            <v>399.55</v>
          </cell>
          <cell r="N46">
            <v>614</v>
          </cell>
          <cell r="O46">
            <v>1.1656414724875863</v>
          </cell>
          <cell r="P46">
            <v>0.48162429585466537</v>
          </cell>
          <cell r="Q46">
            <v>824</v>
          </cell>
          <cell r="R46">
            <v>822</v>
          </cell>
          <cell r="S46">
            <v>237</v>
          </cell>
          <cell r="T46">
            <v>237</v>
          </cell>
          <cell r="U46">
            <v>29.46</v>
          </cell>
          <cell r="V46">
            <v>0.84970000000000001</v>
          </cell>
          <cell r="W46">
            <v>36.75</v>
          </cell>
          <cell r="X46">
            <v>1.1000000000000001E-2</v>
          </cell>
          <cell r="Y46">
            <v>1.1299999999999999E-2</v>
          </cell>
          <cell r="Z46">
            <v>2.43167E-2</v>
          </cell>
          <cell r="AA46">
            <v>5.5224999999999996E-2</v>
          </cell>
          <cell r="AB46">
            <v>1.022604951560818E-2</v>
          </cell>
          <cell r="AC46">
            <v>9.7640358014646038E-3</v>
          </cell>
          <cell r="AD46">
            <v>2.4E-2</v>
          </cell>
          <cell r="AF46">
            <v>6.9383453363780082E-3</v>
          </cell>
          <cell r="AG46">
            <v>1.6420361247947456E-3</v>
          </cell>
        </row>
        <row r="47">
          <cell r="F47">
            <v>38023</v>
          </cell>
          <cell r="G47">
            <v>1.3290999999999999</v>
          </cell>
          <cell r="H47">
            <v>0.76129999999999998</v>
          </cell>
          <cell r="I47">
            <v>590.71111111111111</v>
          </cell>
          <cell r="J47">
            <v>6.9732423924449112</v>
          </cell>
          <cell r="K47">
            <v>0.309</v>
          </cell>
          <cell r="L47">
            <v>396.4</v>
          </cell>
          <cell r="M47">
            <v>404.25</v>
          </cell>
          <cell r="N47">
            <v>609.5</v>
          </cell>
          <cell r="O47">
            <v>1.1743504444977668</v>
          </cell>
          <cell r="P47">
            <v>0.48321186887735451</v>
          </cell>
          <cell r="Q47">
            <v>823</v>
          </cell>
          <cell r="R47">
            <v>834</v>
          </cell>
          <cell r="S47">
            <v>234</v>
          </cell>
          <cell r="T47">
            <v>236</v>
          </cell>
          <cell r="U47">
            <v>29.02</v>
          </cell>
          <cell r="V47">
            <v>0.83849999999999991</v>
          </cell>
          <cell r="W47">
            <v>37.549999999999997</v>
          </cell>
          <cell r="X47">
            <v>1.1000000000000001E-2</v>
          </cell>
          <cell r="Y47">
            <v>1.1299999999999999E-2</v>
          </cell>
          <cell r="Z47">
            <v>2.4366699999999998E-2</v>
          </cell>
          <cell r="AA47">
            <v>5.5300000000000002E-2</v>
          </cell>
          <cell r="AB47">
            <v>1.022604951560818E-2</v>
          </cell>
          <cell r="AC47">
            <v>9.7640358014646038E-3</v>
          </cell>
          <cell r="AD47">
            <v>2.4E-2</v>
          </cell>
          <cell r="AF47">
            <v>6.9383453363780082E-3</v>
          </cell>
          <cell r="AG47">
            <v>1.6420361247947456E-3</v>
          </cell>
        </row>
        <row r="48">
          <cell r="F48">
            <v>38024</v>
          </cell>
          <cell r="G48" t="str">
            <v xml:space="preserve"> </v>
          </cell>
          <cell r="H48" t="str">
            <v xml:space="preserve"> </v>
          </cell>
          <cell r="I48" t="str">
            <v xml:space="preserve"> </v>
          </cell>
          <cell r="J48" t="str">
            <v xml:space="preserve"> </v>
          </cell>
          <cell r="K48" t="str">
            <v xml:space="preserve"> </v>
          </cell>
          <cell r="L48" t="str">
            <v xml:space="preserve"> </v>
          </cell>
          <cell r="M48" t="str">
            <v xml:space="preserve"> </v>
          </cell>
          <cell r="N48" t="str">
            <v xml:space="preserve"> </v>
          </cell>
          <cell r="O48" t="str">
            <v xml:space="preserve"> </v>
          </cell>
          <cell r="P48" t="str">
            <v xml:space="preserve"> </v>
          </cell>
          <cell r="Q48" t="str">
            <v xml:space="preserve"> </v>
          </cell>
          <cell r="R48" t="str">
            <v xml:space="preserve"> </v>
          </cell>
          <cell r="S48" t="str">
            <v xml:space="preserve"> </v>
          </cell>
          <cell r="T48" t="str">
            <v xml:space="preserve"> </v>
          </cell>
          <cell r="U48" t="str">
            <v xml:space="preserve"> </v>
          </cell>
          <cell r="V48" t="str">
            <v xml:space="preserve"> </v>
          </cell>
          <cell r="W48" t="str">
            <v xml:space="preserve"> </v>
          </cell>
          <cell r="X48" t="str">
            <v xml:space="preserve"> </v>
          </cell>
          <cell r="Y48" t="str">
            <v xml:space="preserve"> </v>
          </cell>
          <cell r="Z48" t="str">
            <v xml:space="preserve"> </v>
          </cell>
          <cell r="AA48" t="str">
            <v xml:space="preserve"> </v>
          </cell>
          <cell r="AB48" t="str">
            <v xml:space="preserve"> </v>
          </cell>
          <cell r="AC48" t="str">
            <v xml:space="preserve"> </v>
          </cell>
          <cell r="AD48" t="str">
            <v xml:space="preserve"> </v>
          </cell>
          <cell r="AF48" t="str">
            <v xml:space="preserve"> </v>
          </cell>
          <cell r="AG48" t="str">
            <v xml:space="preserve"> </v>
          </cell>
        </row>
        <row r="49">
          <cell r="F49">
            <v>38025</v>
          </cell>
          <cell r="G49" t="str">
            <v xml:space="preserve"> </v>
          </cell>
          <cell r="H49" t="str">
            <v xml:space="preserve"> </v>
          </cell>
          <cell r="I49" t="str">
            <v xml:space="preserve"> </v>
          </cell>
          <cell r="J49" t="str">
            <v xml:space="preserve"> </v>
          </cell>
          <cell r="K49" t="str">
            <v xml:space="preserve"> </v>
          </cell>
          <cell r="L49" t="str">
            <v xml:space="preserve"> </v>
          </cell>
          <cell r="M49" t="str">
            <v xml:space="preserve"> </v>
          </cell>
          <cell r="N49" t="str">
            <v xml:space="preserve"> </v>
          </cell>
          <cell r="O49" t="str">
            <v xml:space="preserve"> </v>
          </cell>
          <cell r="P49" t="str">
            <v xml:space="preserve"> </v>
          </cell>
          <cell r="Q49" t="str">
            <v xml:space="preserve"> </v>
          </cell>
          <cell r="R49" t="str">
            <v xml:space="preserve"> </v>
          </cell>
          <cell r="S49" t="str">
            <v xml:space="preserve"> </v>
          </cell>
          <cell r="T49" t="str">
            <v xml:space="preserve"> </v>
          </cell>
          <cell r="U49" t="str">
            <v xml:space="preserve"> </v>
          </cell>
          <cell r="V49" t="str">
            <v xml:space="preserve"> </v>
          </cell>
          <cell r="W49" t="str">
            <v xml:space="preserve"> </v>
          </cell>
          <cell r="X49" t="str">
            <v xml:space="preserve"> </v>
          </cell>
          <cell r="Y49" t="str">
            <v xml:space="preserve"> </v>
          </cell>
          <cell r="Z49" t="str">
            <v xml:space="preserve"> </v>
          </cell>
          <cell r="AA49" t="str">
            <v xml:space="preserve"> </v>
          </cell>
          <cell r="AB49" t="str">
            <v xml:space="preserve"> </v>
          </cell>
          <cell r="AC49" t="str">
            <v xml:space="preserve"> </v>
          </cell>
          <cell r="AD49" t="str">
            <v xml:space="preserve"> </v>
          </cell>
          <cell r="AF49" t="str">
            <v xml:space="preserve"> </v>
          </cell>
          <cell r="AG49" t="str">
            <v xml:space="preserve"> </v>
          </cell>
        </row>
        <row r="50">
          <cell r="F50">
            <v>38026</v>
          </cell>
          <cell r="G50">
            <v>1.3304</v>
          </cell>
          <cell r="H50">
            <v>0.76649999999999996</v>
          </cell>
          <cell r="I50">
            <v>586.85487428319368</v>
          </cell>
          <cell r="J50">
            <v>6.9508881922675032</v>
          </cell>
          <cell r="K50">
            <v>0.3075</v>
          </cell>
          <cell r="L50">
            <v>406.7</v>
          </cell>
          <cell r="M50">
            <v>405.95</v>
          </cell>
          <cell r="N50">
            <v>634.5</v>
          </cell>
          <cell r="O50">
            <v>1.1761648136665543</v>
          </cell>
          <cell r="P50">
            <v>0.48207788814686225</v>
          </cell>
          <cell r="Q50">
            <v>841</v>
          </cell>
          <cell r="R50">
            <v>837</v>
          </cell>
          <cell r="S50">
            <v>235</v>
          </cell>
          <cell r="T50">
            <v>237</v>
          </cell>
          <cell r="U50">
            <v>29.35</v>
          </cell>
          <cell r="V50">
            <v>0.85189999999999999</v>
          </cell>
          <cell r="W50">
            <v>36.65</v>
          </cell>
          <cell r="X50">
            <v>1.1000000000000001E-2</v>
          </cell>
          <cell r="Y50">
            <v>1.1299999999999999E-2</v>
          </cell>
          <cell r="Z50">
            <v>2.4199999999999999E-2</v>
          </cell>
          <cell r="AA50">
            <v>5.5175000000000002E-2</v>
          </cell>
          <cell r="AB50">
            <v>1.022604951560818E-2</v>
          </cell>
          <cell r="AC50">
            <v>9.7640358014646038E-3</v>
          </cell>
          <cell r="AD50">
            <v>2.4E-2</v>
          </cell>
          <cell r="AF50">
            <v>6.9383453363780082E-3</v>
          </cell>
          <cell r="AG50">
            <v>1.6420361247947456E-3</v>
          </cell>
        </row>
        <row r="51">
          <cell r="F51">
            <v>38027</v>
          </cell>
          <cell r="G51">
            <v>1.3289</v>
          </cell>
          <cell r="H51">
            <v>0.77590000000000003</v>
          </cell>
          <cell r="I51">
            <v>582.85087719298247</v>
          </cell>
          <cell r="J51">
            <v>6.8535327488396085</v>
          </cell>
          <cell r="K51">
            <v>0.3075</v>
          </cell>
          <cell r="L51">
            <v>408.35</v>
          </cell>
          <cell r="M51">
            <v>408.55</v>
          </cell>
          <cell r="N51">
            <v>643.5</v>
          </cell>
          <cell r="O51">
            <v>1.1722185607244413</v>
          </cell>
          <cell r="P51">
            <v>0.4798099266858778</v>
          </cell>
          <cell r="Q51">
            <v>838</v>
          </cell>
          <cell r="R51">
            <v>835</v>
          </cell>
          <cell r="S51">
            <v>235.5</v>
          </cell>
          <cell r="T51">
            <v>235.25</v>
          </cell>
          <cell r="U51">
            <v>29.2</v>
          </cell>
          <cell r="V51">
            <v>0.86900000000000011</v>
          </cell>
          <cell r="W51">
            <v>37.299999999999997</v>
          </cell>
          <cell r="X51">
            <v>1.1000000000000001E-2</v>
          </cell>
          <cell r="Y51">
            <v>1.1299999999999999E-2</v>
          </cell>
          <cell r="Z51">
            <v>2.4150000000000001E-2</v>
          </cell>
          <cell r="AA51">
            <v>5.5274999999999998E-2</v>
          </cell>
          <cell r="AB51">
            <v>1.022604951560818E-2</v>
          </cell>
          <cell r="AC51">
            <v>9.7640358014646038E-3</v>
          </cell>
          <cell r="AD51">
            <v>2.4E-2</v>
          </cell>
          <cell r="AF51">
            <v>6.9383453363780082E-3</v>
          </cell>
          <cell r="AG51">
            <v>1.6420361247947456E-3</v>
          </cell>
        </row>
        <row r="52">
          <cell r="F52">
            <v>38028</v>
          </cell>
          <cell r="G52">
            <v>1.3179000000000001</v>
          </cell>
          <cell r="H52">
            <v>0.78069999999999995</v>
          </cell>
          <cell r="I52">
            <v>581.85430463576165</v>
          </cell>
          <cell r="J52">
            <v>6.824961160020715</v>
          </cell>
          <cell r="K52">
            <v>0.308</v>
          </cell>
          <cell r="L52">
            <v>406.4</v>
          </cell>
          <cell r="M52">
            <v>405.75</v>
          </cell>
          <cell r="N52">
            <v>628.5</v>
          </cell>
          <cell r="O52">
            <v>1.1974836513998084</v>
          </cell>
          <cell r="P52">
            <v>0.48411905346174833</v>
          </cell>
          <cell r="Q52">
            <v>837</v>
          </cell>
          <cell r="R52">
            <v>839</v>
          </cell>
          <cell r="S52">
            <v>236</v>
          </cell>
          <cell r="T52">
            <v>236</v>
          </cell>
          <cell r="U52">
            <v>29.74</v>
          </cell>
          <cell r="V52">
            <v>0.90629999999999999</v>
          </cell>
          <cell r="W52">
            <v>37.4</v>
          </cell>
          <cell r="X52">
            <v>1.1000000000000001E-2</v>
          </cell>
          <cell r="Y52">
            <v>1.1299999999999999E-2</v>
          </cell>
          <cell r="Z52">
            <v>2.40333E-2</v>
          </cell>
          <cell r="AA52">
            <v>5.5224999999999996E-2</v>
          </cell>
          <cell r="AB52">
            <v>1.022604951560818E-2</v>
          </cell>
          <cell r="AC52">
            <v>9.7640358014646038E-3</v>
          </cell>
          <cell r="AD52">
            <v>2.4E-2</v>
          </cell>
          <cell r="AF52">
            <v>6.9383453363780082E-3</v>
          </cell>
          <cell r="AG52">
            <v>1.6420361247947456E-3</v>
          </cell>
        </row>
        <row r="53">
          <cell r="F53">
            <v>38029</v>
          </cell>
          <cell r="G53">
            <v>1.3190999999999999</v>
          </cell>
          <cell r="H53">
            <v>0.7883</v>
          </cell>
          <cell r="I53">
            <v>575.27256868730922</v>
          </cell>
          <cell r="J53">
            <v>6.648689516129032</v>
          </cell>
          <cell r="K53">
            <v>0.3105</v>
          </cell>
          <cell r="L53">
            <v>411.4</v>
          </cell>
          <cell r="M53">
            <v>411.6</v>
          </cell>
          <cell r="N53">
            <v>654</v>
          </cell>
          <cell r="O53">
            <v>1.2398038122617792</v>
          </cell>
          <cell r="P53">
            <v>0.49260122932583028</v>
          </cell>
          <cell r="Q53">
            <v>849</v>
          </cell>
          <cell r="R53">
            <v>846.5</v>
          </cell>
          <cell r="S53">
            <v>239.5</v>
          </cell>
          <cell r="T53">
            <v>240</v>
          </cell>
          <cell r="U53">
            <v>29.95</v>
          </cell>
          <cell r="V53">
            <v>0.92409999999999992</v>
          </cell>
          <cell r="W53">
            <v>37.4</v>
          </cell>
          <cell r="X53">
            <v>1.1000000000000001E-2</v>
          </cell>
          <cell r="Y53">
            <v>1.1218799999999999E-2</v>
          </cell>
          <cell r="Z53">
            <v>2.3650000000000001E-2</v>
          </cell>
          <cell r="AA53">
            <v>5.5199999999999999E-2</v>
          </cell>
          <cell r="AB53">
            <v>1.022604951560818E-2</v>
          </cell>
          <cell r="AC53">
            <v>9.7640358014646038E-3</v>
          </cell>
          <cell r="AD53">
            <v>2.4E-2</v>
          </cell>
          <cell r="AF53">
            <v>6.9383453363780082E-3</v>
          </cell>
          <cell r="AG53">
            <v>1.6420361247947456E-3</v>
          </cell>
        </row>
        <row r="54">
          <cell r="F54">
            <v>38030</v>
          </cell>
          <cell r="G54">
            <v>1.3149999999999999</v>
          </cell>
          <cell r="H54">
            <v>0.79079999999999995</v>
          </cell>
          <cell r="I54">
            <v>575.24059492563424</v>
          </cell>
          <cell r="J54">
            <v>6.6047212456052238</v>
          </cell>
          <cell r="K54">
            <v>0.31</v>
          </cell>
          <cell r="L54">
            <v>412.1</v>
          </cell>
          <cell r="M54">
            <v>416</v>
          </cell>
          <cell r="N54">
            <v>656.25</v>
          </cell>
          <cell r="O54">
            <v>1.2318659471483333</v>
          </cell>
          <cell r="P54">
            <v>0.48910856867591418</v>
          </cell>
          <cell r="Q54">
            <v>851</v>
          </cell>
          <cell r="R54">
            <v>852</v>
          </cell>
          <cell r="S54">
            <v>240</v>
          </cell>
          <cell r="T54">
            <v>239</v>
          </cell>
          <cell r="U54">
            <v>30.05</v>
          </cell>
          <cell r="V54">
            <v>0.95519999999999994</v>
          </cell>
          <cell r="W54">
            <v>37.700000000000003</v>
          </cell>
          <cell r="X54">
            <v>1.1000000000000001E-2</v>
          </cell>
          <cell r="Y54">
            <v>1.1200000000000002E-2</v>
          </cell>
          <cell r="Z54">
            <v>2.35E-2</v>
          </cell>
          <cell r="AA54">
            <v>5.5274999999999998E-2</v>
          </cell>
          <cell r="AB54">
            <v>1.022604951560818E-2</v>
          </cell>
          <cell r="AC54">
            <v>9.7640358014646038E-3</v>
          </cell>
          <cell r="AD54">
            <v>2.4E-2</v>
          </cell>
          <cell r="AF54">
            <v>6.9383453363780082E-3</v>
          </cell>
          <cell r="AG54">
            <v>1.6420361247947456E-3</v>
          </cell>
        </row>
        <row r="55">
          <cell r="F55">
            <v>38031</v>
          </cell>
          <cell r="G55" t="str">
            <v xml:space="preserve"> </v>
          </cell>
          <cell r="H55" t="str">
            <v xml:space="preserve"> </v>
          </cell>
          <cell r="I55" t="str">
            <v xml:space="preserve"> </v>
          </cell>
          <cell r="J55" t="str">
            <v xml:space="preserve"> </v>
          </cell>
          <cell r="K55" t="str">
            <v xml:space="preserve"> </v>
          </cell>
          <cell r="L55" t="str">
            <v xml:space="preserve"> </v>
          </cell>
          <cell r="M55" t="str">
            <v xml:space="preserve"> </v>
          </cell>
          <cell r="N55" t="str">
            <v xml:space="preserve"> </v>
          </cell>
          <cell r="O55" t="str">
            <v xml:space="preserve"> </v>
          </cell>
          <cell r="P55" t="str">
            <v xml:space="preserve"> </v>
          </cell>
          <cell r="Q55" t="str">
            <v xml:space="preserve"> </v>
          </cell>
          <cell r="R55" t="str">
            <v xml:space="preserve"> </v>
          </cell>
          <cell r="S55" t="str">
            <v xml:space="preserve"> </v>
          </cell>
          <cell r="T55" t="str">
            <v xml:space="preserve"> </v>
          </cell>
          <cell r="U55" t="str">
            <v xml:space="preserve"> </v>
          </cell>
          <cell r="V55" t="str">
            <v xml:space="preserve"> </v>
          </cell>
          <cell r="W55" t="str">
            <v xml:space="preserve"> </v>
          </cell>
          <cell r="X55" t="str">
            <v xml:space="preserve"> </v>
          </cell>
          <cell r="Y55" t="str">
            <v xml:space="preserve"> </v>
          </cell>
          <cell r="Z55" t="str">
            <v xml:space="preserve"> </v>
          </cell>
          <cell r="AA55" t="str">
            <v xml:space="preserve"> </v>
          </cell>
          <cell r="AB55" t="str">
            <v xml:space="preserve"> </v>
          </cell>
          <cell r="AC55" t="str">
            <v xml:space="preserve"> </v>
          </cell>
          <cell r="AD55" t="str">
            <v xml:space="preserve"> </v>
          </cell>
          <cell r="AF55" t="str">
            <v xml:space="preserve"> </v>
          </cell>
          <cell r="AG55" t="str">
            <v xml:space="preserve"> </v>
          </cell>
        </row>
        <row r="56">
          <cell r="F56">
            <v>38032</v>
          </cell>
          <cell r="G56" t="str">
            <v xml:space="preserve"> </v>
          </cell>
          <cell r="H56" t="str">
            <v xml:space="preserve"> </v>
          </cell>
          <cell r="I56" t="str">
            <v xml:space="preserve"> </v>
          </cell>
          <cell r="J56" t="str">
            <v xml:space="preserve"> </v>
          </cell>
          <cell r="K56" t="str">
            <v xml:space="preserve"> </v>
          </cell>
          <cell r="L56" t="str">
            <v xml:space="preserve"> </v>
          </cell>
          <cell r="M56" t="str">
            <v xml:space="preserve"> </v>
          </cell>
          <cell r="N56" t="str">
            <v xml:space="preserve"> </v>
          </cell>
          <cell r="O56" t="str">
            <v xml:space="preserve"> </v>
          </cell>
          <cell r="P56" t="str">
            <v xml:space="preserve"> </v>
          </cell>
          <cell r="Q56" t="str">
            <v xml:space="preserve"> </v>
          </cell>
          <cell r="R56" t="str">
            <v xml:space="preserve"> </v>
          </cell>
          <cell r="S56" t="str">
            <v xml:space="preserve"> </v>
          </cell>
          <cell r="T56" t="str">
            <v xml:space="preserve"> </v>
          </cell>
          <cell r="U56" t="str">
            <v xml:space="preserve"> </v>
          </cell>
          <cell r="V56" t="str">
            <v xml:space="preserve"> </v>
          </cell>
          <cell r="W56" t="str">
            <v xml:space="preserve"> </v>
          </cell>
          <cell r="X56" t="str">
            <v xml:space="preserve"> </v>
          </cell>
          <cell r="Y56" t="str">
            <v xml:space="preserve"> </v>
          </cell>
          <cell r="Z56" t="str">
            <v xml:space="preserve"> </v>
          </cell>
          <cell r="AA56" t="str">
            <v xml:space="preserve"> </v>
          </cell>
          <cell r="AB56" t="str">
            <v xml:space="preserve"> </v>
          </cell>
          <cell r="AC56" t="str">
            <v xml:space="preserve"> </v>
          </cell>
          <cell r="AD56" t="str">
            <v xml:space="preserve"> </v>
          </cell>
          <cell r="AF56" t="str">
            <v xml:space="preserve"> </v>
          </cell>
          <cell r="AG56" t="str">
            <v xml:space="preserve"> </v>
          </cell>
        </row>
        <row r="57">
          <cell r="F57">
            <v>38033</v>
          </cell>
          <cell r="G57">
            <v>1.3147</v>
          </cell>
          <cell r="H57">
            <v>0.78969999999999996</v>
          </cell>
          <cell r="I57">
            <v>576.87582272926716</v>
          </cell>
          <cell r="J57">
            <v>6.6668356997971605</v>
          </cell>
          <cell r="K57">
            <v>0.31</v>
          </cell>
          <cell r="L57">
            <v>410.7</v>
          </cell>
          <cell r="M57">
            <v>411.7</v>
          </cell>
          <cell r="N57">
            <v>653.5</v>
          </cell>
          <cell r="O57">
            <v>1.248285988125861</v>
          </cell>
          <cell r="P57">
            <v>0.49486919078681479</v>
          </cell>
          <cell r="Q57">
            <v>850</v>
          </cell>
          <cell r="R57">
            <v>851</v>
          </cell>
          <cell r="S57">
            <v>240</v>
          </cell>
          <cell r="T57">
            <v>239</v>
          </cell>
          <cell r="U57">
            <v>30.37</v>
          </cell>
          <cell r="V57">
            <v>0.95519999999999994</v>
          </cell>
          <cell r="W57">
            <v>38.700000000000003</v>
          </cell>
          <cell r="X57">
            <v>1.1000000000000001E-2</v>
          </cell>
          <cell r="Y57">
            <v>1.1200000000000002E-2</v>
          </cell>
          <cell r="Z57">
            <v>2.34667E-2</v>
          </cell>
          <cell r="AA57">
            <v>5.5350000000000003E-2</v>
          </cell>
          <cell r="AB57">
            <v>1.022604951560818E-2</v>
          </cell>
          <cell r="AC57">
            <v>9.7640358014646038E-3</v>
          </cell>
          <cell r="AD57">
            <v>2.4E-2</v>
          </cell>
          <cell r="AF57">
            <v>6.9383453363780082E-3</v>
          </cell>
          <cell r="AG57">
            <v>1.6420361247947456E-3</v>
          </cell>
        </row>
        <row r="58">
          <cell r="F58">
            <v>38034</v>
          </cell>
          <cell r="G58">
            <v>1.3102</v>
          </cell>
          <cell r="H58">
            <v>0.79190000000000005</v>
          </cell>
          <cell r="I58">
            <v>571.89000436490619</v>
          </cell>
          <cell r="J58">
            <v>6.5444555444555457</v>
          </cell>
          <cell r="K58">
            <v>0.31</v>
          </cell>
          <cell r="L58">
            <v>413.7</v>
          </cell>
          <cell r="M58">
            <v>414.5</v>
          </cell>
          <cell r="N58">
            <v>664</v>
          </cell>
          <cell r="O58">
            <v>1.2940988096377475</v>
          </cell>
          <cell r="P58">
            <v>0.50439462892294962</v>
          </cell>
          <cell r="Q58">
            <v>857</v>
          </cell>
          <cell r="R58">
            <v>859</v>
          </cell>
          <cell r="S58">
            <v>239</v>
          </cell>
          <cell r="T58">
            <v>240.5</v>
          </cell>
          <cell r="U58">
            <v>30.58</v>
          </cell>
          <cell r="V58">
            <v>0.95379999999999998</v>
          </cell>
          <cell r="W58">
            <v>38.299999999999997</v>
          </cell>
          <cell r="X58">
            <v>1.1000000000000001E-2</v>
          </cell>
          <cell r="Y58">
            <v>1.1200000000000002E-2</v>
          </cell>
          <cell r="Z58">
            <v>2.3399999999999997E-2</v>
          </cell>
          <cell r="AA58">
            <v>5.5374999999999994E-2</v>
          </cell>
          <cell r="AB58">
            <v>1.022604951560818E-2</v>
          </cell>
          <cell r="AC58">
            <v>9.7640358014646038E-3</v>
          </cell>
          <cell r="AD58">
            <v>2.4E-2</v>
          </cell>
          <cell r="AF58">
            <v>6.9383453363780082E-3</v>
          </cell>
          <cell r="AG58">
            <v>1.6420361247947456E-3</v>
          </cell>
        </row>
        <row r="59">
          <cell r="F59">
            <v>38035</v>
          </cell>
          <cell r="G59">
            <v>1.3180000000000001</v>
          </cell>
          <cell r="H59">
            <v>0.79849999999999999</v>
          </cell>
          <cell r="I59">
            <v>575.79729139362178</v>
          </cell>
          <cell r="J59">
            <v>6.5735660847880295</v>
          </cell>
          <cell r="K59">
            <v>0.28899999999999998</v>
          </cell>
          <cell r="L59">
            <v>415.9</v>
          </cell>
          <cell r="M59">
            <v>414.5</v>
          </cell>
          <cell r="N59">
            <v>682</v>
          </cell>
          <cell r="O59">
            <v>1.2777694871186593</v>
          </cell>
          <cell r="P59">
            <v>0.49600317151730705</v>
          </cell>
          <cell r="Q59">
            <v>860</v>
          </cell>
          <cell r="R59">
            <v>864</v>
          </cell>
          <cell r="S59">
            <v>244</v>
          </cell>
          <cell r="T59">
            <v>246</v>
          </cell>
          <cell r="U59">
            <v>30.7</v>
          </cell>
          <cell r="V59">
            <v>0.93840000000000001</v>
          </cell>
          <cell r="W59">
            <v>38.450000000000003</v>
          </cell>
          <cell r="X59">
            <v>1.1000000000000001E-2</v>
          </cell>
          <cell r="Y59">
            <v>1.1200000000000002E-2</v>
          </cell>
          <cell r="Z59">
            <v>2.3399999999999997E-2</v>
          </cell>
          <cell r="AA59">
            <v>5.525E-2</v>
          </cell>
          <cell r="AB59">
            <v>1.022604951560818E-2</v>
          </cell>
          <cell r="AC59">
            <v>9.7640358014646038E-3</v>
          </cell>
          <cell r="AD59">
            <v>2.4E-2</v>
          </cell>
          <cell r="AF59">
            <v>6.9383453363780082E-3</v>
          </cell>
          <cell r="AG59">
            <v>1.6420361247947456E-3</v>
          </cell>
        </row>
        <row r="60">
          <cell r="F60">
            <v>38036</v>
          </cell>
          <cell r="G60">
            <v>1.3274999999999999</v>
          </cell>
          <cell r="H60">
            <v>0.79020000000000001</v>
          </cell>
          <cell r="I60">
            <v>578.68352223190925</v>
          </cell>
          <cell r="J60">
            <v>6.6341829085457267</v>
          </cell>
          <cell r="K60">
            <v>0.28899999999999998</v>
          </cell>
          <cell r="L60">
            <v>410.2</v>
          </cell>
          <cell r="M60">
            <v>409.8</v>
          </cell>
          <cell r="N60">
            <v>661.75</v>
          </cell>
          <cell r="O60">
            <v>1.3131496859100174</v>
          </cell>
          <cell r="P60">
            <v>0.50180915285742733</v>
          </cell>
          <cell r="Q60">
            <v>860</v>
          </cell>
          <cell r="R60">
            <v>855</v>
          </cell>
          <cell r="S60">
            <v>242.5</v>
          </cell>
          <cell r="T60">
            <v>239</v>
          </cell>
          <cell r="U60">
            <v>31.26</v>
          </cell>
          <cell r="V60">
            <v>0.91639999999999999</v>
          </cell>
          <cell r="W60">
            <v>38.450000000000003</v>
          </cell>
          <cell r="X60">
            <v>1.1000000000000001E-2</v>
          </cell>
          <cell r="Y60">
            <v>1.1200000000000002E-2</v>
          </cell>
          <cell r="Z60">
            <v>2.3433300000000001E-2</v>
          </cell>
          <cell r="AA60">
            <v>5.5374999999999994E-2</v>
          </cell>
          <cell r="AB60">
            <v>1.022604951560818E-2</v>
          </cell>
          <cell r="AC60">
            <v>9.7640358014646038E-3</v>
          </cell>
          <cell r="AD60">
            <v>2.4E-2</v>
          </cell>
          <cell r="AF60">
            <v>6.9383453363780082E-3</v>
          </cell>
          <cell r="AG60">
            <v>1.6420361247947456E-3</v>
          </cell>
        </row>
        <row r="61">
          <cell r="F61">
            <v>38037</v>
          </cell>
          <cell r="G61">
            <v>1.3440000000000001</v>
          </cell>
          <cell r="H61">
            <v>0.7923</v>
          </cell>
          <cell r="I61">
            <v>586.64338716717589</v>
          </cell>
          <cell r="J61">
            <v>6.6965620328849029</v>
          </cell>
          <cell r="K61">
            <v>0.27900000000000003</v>
          </cell>
          <cell r="L61">
            <v>408.25</v>
          </cell>
          <cell r="M61">
            <v>405.25</v>
          </cell>
          <cell r="N61">
            <v>660.75</v>
          </cell>
          <cell r="O61">
            <v>1.3140568704944111</v>
          </cell>
          <cell r="P61">
            <v>0.5009926867314729</v>
          </cell>
          <cell r="Q61">
            <v>857</v>
          </cell>
          <cell r="R61">
            <v>854</v>
          </cell>
          <cell r="S61">
            <v>239</v>
          </cell>
          <cell r="T61">
            <v>238</v>
          </cell>
          <cell r="U61">
            <v>31.06</v>
          </cell>
          <cell r="V61">
            <v>0.88040000000000007</v>
          </cell>
          <cell r="W61">
            <v>38.65</v>
          </cell>
          <cell r="X61">
            <v>1.1000000000000001E-2</v>
          </cell>
          <cell r="Y61">
            <v>1.1200000000000002E-2</v>
          </cell>
          <cell r="Z61">
            <v>2.3233299999999998E-2</v>
          </cell>
          <cell r="AA61">
            <v>5.5500000000000001E-2</v>
          </cell>
          <cell r="AB61">
            <v>1.022604951560818E-2</v>
          </cell>
          <cell r="AC61">
            <v>9.7640358014646038E-3</v>
          </cell>
          <cell r="AD61">
            <v>2.4E-2</v>
          </cell>
          <cell r="AF61">
            <v>6.9383453363780082E-3</v>
          </cell>
          <cell r="AG61">
            <v>1.6420361247947456E-3</v>
          </cell>
        </row>
        <row r="62">
          <cell r="F62">
            <v>38038</v>
          </cell>
          <cell r="G62" t="str">
            <v xml:space="preserve"> </v>
          </cell>
          <cell r="H62" t="str">
            <v xml:space="preserve"> </v>
          </cell>
          <cell r="I62" t="str">
            <v xml:space="preserve"> </v>
          </cell>
          <cell r="J62" t="str">
            <v xml:space="preserve"> </v>
          </cell>
          <cell r="K62" t="str">
            <v xml:space="preserve"> </v>
          </cell>
          <cell r="L62" t="str">
            <v xml:space="preserve"> </v>
          </cell>
          <cell r="M62" t="str">
            <v xml:space="preserve"> </v>
          </cell>
          <cell r="N62" t="str">
            <v xml:space="preserve"> </v>
          </cell>
          <cell r="O62" t="str">
            <v xml:space="preserve"> </v>
          </cell>
          <cell r="P62" t="str">
            <v xml:space="preserve"> </v>
          </cell>
          <cell r="Q62" t="str">
            <v xml:space="preserve"> </v>
          </cell>
          <cell r="R62" t="str">
            <v xml:space="preserve"> </v>
          </cell>
          <cell r="S62" t="str">
            <v xml:space="preserve"> </v>
          </cell>
          <cell r="T62" t="str">
            <v xml:space="preserve"> </v>
          </cell>
          <cell r="U62" t="str">
            <v xml:space="preserve"> </v>
          </cell>
          <cell r="V62" t="str">
            <v xml:space="preserve"> </v>
          </cell>
          <cell r="W62" t="str">
            <v xml:space="preserve"> </v>
          </cell>
          <cell r="X62" t="str">
            <v xml:space="preserve"> </v>
          </cell>
          <cell r="Y62" t="str">
            <v xml:space="preserve"> </v>
          </cell>
          <cell r="Z62" t="str">
            <v xml:space="preserve"> </v>
          </cell>
          <cell r="AA62" t="str">
            <v xml:space="preserve"> </v>
          </cell>
          <cell r="AB62" t="str">
            <v xml:space="preserve"> </v>
          </cell>
          <cell r="AC62" t="str">
            <v xml:space="preserve"> </v>
          </cell>
          <cell r="AD62" t="str">
            <v xml:space="preserve"> </v>
          </cell>
          <cell r="AF62" t="str">
            <v xml:space="preserve"> </v>
          </cell>
          <cell r="AG62" t="str">
            <v xml:space="preserve"> </v>
          </cell>
        </row>
        <row r="63">
          <cell r="F63">
            <v>38039</v>
          </cell>
          <cell r="G63" t="str">
            <v xml:space="preserve"> </v>
          </cell>
          <cell r="H63" t="str">
            <v xml:space="preserve"> </v>
          </cell>
          <cell r="I63" t="str">
            <v xml:space="preserve"> </v>
          </cell>
          <cell r="J63" t="str">
            <v xml:space="preserve"> </v>
          </cell>
          <cell r="K63" t="str">
            <v xml:space="preserve"> </v>
          </cell>
          <cell r="L63" t="str">
            <v xml:space="preserve"> </v>
          </cell>
          <cell r="M63" t="str">
            <v xml:space="preserve"> </v>
          </cell>
          <cell r="N63" t="str">
            <v xml:space="preserve"> </v>
          </cell>
          <cell r="O63" t="str">
            <v xml:space="preserve"> </v>
          </cell>
          <cell r="P63" t="str">
            <v xml:space="preserve"> </v>
          </cell>
          <cell r="Q63" t="str">
            <v xml:space="preserve"> </v>
          </cell>
          <cell r="R63" t="str">
            <v xml:space="preserve"> </v>
          </cell>
          <cell r="S63" t="str">
            <v xml:space="preserve"> </v>
          </cell>
          <cell r="T63" t="str">
            <v xml:space="preserve"> </v>
          </cell>
          <cell r="U63" t="str">
            <v xml:space="preserve"> </v>
          </cell>
          <cell r="V63" t="str">
            <v xml:space="preserve"> </v>
          </cell>
          <cell r="W63" t="str">
            <v xml:space="preserve"> </v>
          </cell>
          <cell r="X63" t="str">
            <v xml:space="preserve"> </v>
          </cell>
          <cell r="Y63" t="str">
            <v xml:space="preserve"> </v>
          </cell>
          <cell r="Z63" t="str">
            <v xml:space="preserve"> </v>
          </cell>
          <cell r="AA63" t="str">
            <v xml:space="preserve"> </v>
          </cell>
          <cell r="AB63" t="str">
            <v xml:space="preserve"> </v>
          </cell>
          <cell r="AC63" t="str">
            <v xml:space="preserve"> </v>
          </cell>
          <cell r="AD63" t="str">
            <v xml:space="preserve"> </v>
          </cell>
          <cell r="AF63" t="str">
            <v xml:space="preserve"> </v>
          </cell>
          <cell r="AG63" t="str">
            <v xml:space="preserve"> </v>
          </cell>
        </row>
        <row r="64">
          <cell r="F64">
            <v>38040</v>
          </cell>
          <cell r="G64">
            <v>1.3357000000000001</v>
          </cell>
          <cell r="H64">
            <v>0.77039999999999997</v>
          </cell>
          <cell r="I64">
            <v>589.7130242825607</v>
          </cell>
          <cell r="J64">
            <v>6.618929633300298</v>
          </cell>
          <cell r="K64">
            <v>0.316</v>
          </cell>
          <cell r="L64">
            <v>399.85</v>
          </cell>
          <cell r="M64">
            <v>399.5</v>
          </cell>
          <cell r="N64">
            <v>649</v>
          </cell>
          <cell r="O64">
            <v>1.3108817244490327</v>
          </cell>
          <cell r="P64">
            <v>0.49804433683219307</v>
          </cell>
          <cell r="Q64">
            <v>842</v>
          </cell>
          <cell r="R64">
            <v>842</v>
          </cell>
          <cell r="S64">
            <v>223</v>
          </cell>
          <cell r="T64">
            <v>226</v>
          </cell>
          <cell r="U64">
            <v>31.07</v>
          </cell>
          <cell r="V64">
            <v>0.89359999999999995</v>
          </cell>
          <cell r="W64">
            <v>38.15</v>
          </cell>
          <cell r="X64">
            <v>1.1000000000000001E-2</v>
          </cell>
          <cell r="Y64">
            <v>1.1200000000000002E-2</v>
          </cell>
          <cell r="Z64">
            <v>2.3099999999999999E-2</v>
          </cell>
          <cell r="AA64">
            <v>5.5724999999999997E-2</v>
          </cell>
          <cell r="AB64">
            <v>1.022604951560818E-2</v>
          </cell>
          <cell r="AC64">
            <v>9.7640358014646038E-3</v>
          </cell>
          <cell r="AD64">
            <v>2.4E-2</v>
          </cell>
          <cell r="AF64">
            <v>6.9383453363780082E-3</v>
          </cell>
          <cell r="AG64">
            <v>1.6420361247947456E-3</v>
          </cell>
        </row>
        <row r="65">
          <cell r="F65">
            <v>38041</v>
          </cell>
          <cell r="G65">
            <v>1.3280000000000001</v>
          </cell>
          <cell r="H65">
            <v>0.7742</v>
          </cell>
          <cell r="I65">
            <v>585.79620644022941</v>
          </cell>
          <cell r="J65">
            <v>6.5612648221343877</v>
          </cell>
          <cell r="K65">
            <v>0.31030000000000002</v>
          </cell>
          <cell r="L65">
            <v>401.45</v>
          </cell>
          <cell r="M65">
            <v>402.25</v>
          </cell>
          <cell r="N65">
            <v>653.75</v>
          </cell>
          <cell r="O65">
            <v>1.3253966777993336</v>
          </cell>
          <cell r="P65">
            <v>0.5098377364293124</v>
          </cell>
          <cell r="Q65">
            <v>857</v>
          </cell>
          <cell r="R65">
            <v>858</v>
          </cell>
          <cell r="S65">
            <v>232</v>
          </cell>
          <cell r="T65">
            <v>237</v>
          </cell>
          <cell r="U65">
            <v>30.86</v>
          </cell>
          <cell r="V65">
            <v>0.90969999999999995</v>
          </cell>
          <cell r="W65">
            <v>38.5</v>
          </cell>
          <cell r="X65">
            <v>1.1000000000000001E-2</v>
          </cell>
          <cell r="Y65">
            <v>1.1200000000000002E-2</v>
          </cell>
          <cell r="Z65">
            <v>2.2966700000000003E-2</v>
          </cell>
          <cell r="AA65">
            <v>5.5675000000000002E-2</v>
          </cell>
          <cell r="AB65">
            <v>1.022604951560818E-2</v>
          </cell>
          <cell r="AC65">
            <v>9.7640358014646038E-3</v>
          </cell>
          <cell r="AD65">
            <v>2.4E-2</v>
          </cell>
          <cell r="AF65">
            <v>6.9383453363780082E-3</v>
          </cell>
          <cell r="AG65">
            <v>1.6420361247947456E-3</v>
          </cell>
        </row>
        <row r="66">
          <cell r="F66">
            <v>38042</v>
          </cell>
          <cell r="G66">
            <v>1.337</v>
          </cell>
          <cell r="H66">
            <v>0.77990000000000004</v>
          </cell>
          <cell r="I66">
            <v>589.50617283950612</v>
          </cell>
          <cell r="J66">
            <v>6.6352357320099253</v>
          </cell>
          <cell r="K66">
            <v>0.311</v>
          </cell>
          <cell r="L66">
            <v>403.4</v>
          </cell>
          <cell r="M66">
            <v>400.25</v>
          </cell>
          <cell r="N66">
            <v>675.75</v>
          </cell>
          <cell r="O66">
            <v>1.3562409536687225</v>
          </cell>
          <cell r="P66">
            <v>0.50543789119500249</v>
          </cell>
          <cell r="Q66">
            <v>861</v>
          </cell>
          <cell r="R66">
            <v>859</v>
          </cell>
          <cell r="S66">
            <v>231</v>
          </cell>
          <cell r="T66">
            <v>230</v>
          </cell>
          <cell r="U66">
            <v>31.1</v>
          </cell>
          <cell r="V66">
            <v>0.99390000000000001</v>
          </cell>
          <cell r="W66">
            <v>38.25</v>
          </cell>
          <cell r="X66">
            <v>1.1000000000000001E-2</v>
          </cell>
          <cell r="Y66">
            <v>1.1200000000000002E-2</v>
          </cell>
          <cell r="Z66">
            <v>2.28667E-2</v>
          </cell>
          <cell r="AA66">
            <v>5.5675000000000002E-2</v>
          </cell>
          <cell r="AB66">
            <v>1.022604951560818E-2</v>
          </cell>
          <cell r="AC66">
            <v>9.7640358014646038E-3</v>
          </cell>
          <cell r="AD66">
            <v>2.4E-2</v>
          </cell>
          <cell r="AF66">
            <v>6.9383453363780082E-3</v>
          </cell>
          <cell r="AG66">
            <v>1.6420361247947456E-3</v>
          </cell>
        </row>
        <row r="67">
          <cell r="F67">
            <v>38043</v>
          </cell>
          <cell r="G67">
            <v>1.3431999999999999</v>
          </cell>
          <cell r="H67">
            <v>0.77180000000000004</v>
          </cell>
          <cell r="I67">
            <v>594.86271036315316</v>
          </cell>
          <cell r="J67">
            <v>6.6265416872224963</v>
          </cell>
          <cell r="K67">
            <v>0.311</v>
          </cell>
          <cell r="L67">
            <v>395.05</v>
          </cell>
          <cell r="M67">
            <v>393.25</v>
          </cell>
          <cell r="N67">
            <v>636.25</v>
          </cell>
          <cell r="O67">
            <v>1.3428599810489139</v>
          </cell>
          <cell r="P67">
            <v>0.5126953678701528</v>
          </cell>
          <cell r="Q67">
            <v>860</v>
          </cell>
          <cell r="R67">
            <v>855</v>
          </cell>
          <cell r="S67">
            <v>226</v>
          </cell>
          <cell r="T67">
            <v>226</v>
          </cell>
          <cell r="U67">
            <v>31.33</v>
          </cell>
          <cell r="V67">
            <v>0.96189999999999998</v>
          </cell>
          <cell r="W67">
            <v>38.549999999999997</v>
          </cell>
          <cell r="X67">
            <v>1.15E-2</v>
          </cell>
          <cell r="Y67">
            <v>1.1200000000000002E-2</v>
          </cell>
          <cell r="Z67">
            <v>2.2799999999999997E-2</v>
          </cell>
          <cell r="AA67">
            <v>5.5549999999999995E-2</v>
          </cell>
          <cell r="AB67">
            <v>1.022604951560818E-2</v>
          </cell>
          <cell r="AC67">
            <v>9.7640358014646038E-3</v>
          </cell>
          <cell r="AD67">
            <v>2.4E-2</v>
          </cell>
          <cell r="AF67">
            <v>6.9383453363780082E-3</v>
          </cell>
          <cell r="AG67">
            <v>1.6420361247947456E-3</v>
          </cell>
        </row>
        <row r="68">
          <cell r="F68">
            <v>38044</v>
          </cell>
          <cell r="G68">
            <v>1.3401000000000001</v>
          </cell>
          <cell r="H68">
            <v>0.77159999999999995</v>
          </cell>
          <cell r="I68">
            <v>590.8730158730159</v>
          </cell>
          <cell r="J68">
            <v>6.62104743083004</v>
          </cell>
          <cell r="K68">
            <v>0.31</v>
          </cell>
          <cell r="L68">
            <v>392.25</v>
          </cell>
          <cell r="M68">
            <v>395.85</v>
          </cell>
          <cell r="N68">
            <v>658</v>
          </cell>
          <cell r="O68">
            <v>1.3480762924091783</v>
          </cell>
          <cell r="P68">
            <v>0.5098377364293124</v>
          </cell>
          <cell r="Q68">
            <v>873</v>
          </cell>
          <cell r="R68">
            <v>877</v>
          </cell>
          <cell r="S68">
            <v>232</v>
          </cell>
          <cell r="T68">
            <v>229</v>
          </cell>
          <cell r="U68">
            <v>31.74</v>
          </cell>
          <cell r="V68">
            <v>0.96439999999999992</v>
          </cell>
          <cell r="W68">
            <v>38.15</v>
          </cell>
          <cell r="X68">
            <v>1.15E-2</v>
          </cell>
          <cell r="Y68">
            <v>1.1200000000000002E-2</v>
          </cell>
          <cell r="Z68">
            <v>2.2516699999999997E-2</v>
          </cell>
          <cell r="AA68">
            <v>5.5625000000000001E-2</v>
          </cell>
          <cell r="AB68">
            <v>1.022604951560818E-2</v>
          </cell>
          <cell r="AC68">
            <v>9.7640358014646038E-3</v>
          </cell>
          <cell r="AD68">
            <v>2.4E-2</v>
          </cell>
          <cell r="AF68">
            <v>6.9383453363780082E-3</v>
          </cell>
          <cell r="AG68">
            <v>1.6420361247947456E-3</v>
          </cell>
        </row>
        <row r="69">
          <cell r="F69">
            <v>38045</v>
          </cell>
          <cell r="G69" t="str">
            <v xml:space="preserve"> </v>
          </cell>
          <cell r="H69" t="str">
            <v xml:space="preserve"> </v>
          </cell>
          <cell r="I69" t="str">
            <v xml:space="preserve"> </v>
          </cell>
          <cell r="J69" t="str">
            <v xml:space="preserve"> </v>
          </cell>
          <cell r="K69" t="str">
            <v xml:space="preserve"> </v>
          </cell>
          <cell r="L69" t="str">
            <v xml:space="preserve"> </v>
          </cell>
          <cell r="M69" t="str">
            <v xml:space="preserve"> </v>
          </cell>
          <cell r="N69" t="str">
            <v xml:space="preserve"> </v>
          </cell>
          <cell r="O69" t="str">
            <v xml:space="preserve"> </v>
          </cell>
          <cell r="P69" t="str">
            <v xml:space="preserve"> </v>
          </cell>
          <cell r="Q69" t="str">
            <v xml:space="preserve"> </v>
          </cell>
          <cell r="R69" t="str">
            <v xml:space="preserve"> </v>
          </cell>
          <cell r="S69" t="str">
            <v xml:space="preserve"> </v>
          </cell>
          <cell r="T69" t="str">
            <v xml:space="preserve"> </v>
          </cell>
          <cell r="U69" t="str">
            <v xml:space="preserve"> </v>
          </cell>
          <cell r="V69" t="str">
            <v xml:space="preserve"> </v>
          </cell>
          <cell r="W69" t="str">
            <v xml:space="preserve"> </v>
          </cell>
          <cell r="X69" t="str">
            <v xml:space="preserve"> </v>
          </cell>
          <cell r="Y69" t="str">
            <v xml:space="preserve"> </v>
          </cell>
          <cell r="Z69" t="str">
            <v xml:space="preserve"> </v>
          </cell>
          <cell r="AA69" t="str">
            <v xml:space="preserve"> </v>
          </cell>
          <cell r="AB69" t="str">
            <v xml:space="preserve"> </v>
          </cell>
          <cell r="AC69" t="str">
            <v xml:space="preserve"> </v>
          </cell>
          <cell r="AD69" t="str">
            <v xml:space="preserve"> </v>
          </cell>
          <cell r="AF69" t="str">
            <v xml:space="preserve"> </v>
          </cell>
          <cell r="AG69" t="str">
            <v xml:space="preserve"> </v>
          </cell>
        </row>
        <row r="70">
          <cell r="F70">
            <v>38046</v>
          </cell>
          <cell r="G70" t="str">
            <v xml:space="preserve"> </v>
          </cell>
          <cell r="H70" t="str">
            <v xml:space="preserve"> </v>
          </cell>
          <cell r="I70" t="str">
            <v xml:space="preserve"> </v>
          </cell>
          <cell r="J70" t="str">
            <v xml:space="preserve"> </v>
          </cell>
          <cell r="K70" t="str">
            <v xml:space="preserve"> </v>
          </cell>
          <cell r="L70" t="str">
            <v xml:space="preserve"> </v>
          </cell>
          <cell r="M70" t="str">
            <v xml:space="preserve"> </v>
          </cell>
          <cell r="N70" t="str">
            <v xml:space="preserve"> </v>
          </cell>
          <cell r="O70" t="str">
            <v xml:space="preserve"> </v>
          </cell>
          <cell r="P70" t="str">
            <v xml:space="preserve"> </v>
          </cell>
          <cell r="Q70" t="str">
            <v xml:space="preserve"> </v>
          </cell>
          <cell r="R70" t="str">
            <v xml:space="preserve"> </v>
          </cell>
          <cell r="S70" t="str">
            <v xml:space="preserve"> </v>
          </cell>
          <cell r="T70" t="str">
            <v xml:space="preserve"> </v>
          </cell>
          <cell r="U70" t="str">
            <v xml:space="preserve"> </v>
          </cell>
          <cell r="V70" t="str">
            <v xml:space="preserve"> </v>
          </cell>
          <cell r="W70" t="str">
            <v xml:space="preserve"> </v>
          </cell>
          <cell r="X70" t="str">
            <v xml:space="preserve"> </v>
          </cell>
          <cell r="Y70" t="str">
            <v xml:space="preserve"> </v>
          </cell>
          <cell r="Z70" t="str">
            <v xml:space="preserve"> </v>
          </cell>
          <cell r="AA70" t="str">
            <v xml:space="preserve"> </v>
          </cell>
          <cell r="AB70" t="str">
            <v xml:space="preserve"> </v>
          </cell>
          <cell r="AC70" t="str">
            <v xml:space="preserve"> </v>
          </cell>
          <cell r="AD70" t="str">
            <v xml:space="preserve"> </v>
          </cell>
          <cell r="AF70" t="str">
            <v xml:space="preserve"> </v>
          </cell>
          <cell r="AG70" t="str">
            <v xml:space="preserve"> </v>
          </cell>
        </row>
        <row r="71">
          <cell r="F71">
            <v>38047</v>
          </cell>
          <cell r="G71">
            <v>1.3391</v>
          </cell>
          <cell r="H71">
            <v>0.77239999999999998</v>
          </cell>
          <cell r="I71">
            <v>585.52689112374287</v>
          </cell>
          <cell r="J71">
            <v>6.5998028585510102</v>
          </cell>
          <cell r="K71">
            <v>0.30449999999999999</v>
          </cell>
          <cell r="L71">
            <v>398.5</v>
          </cell>
          <cell r="M71">
            <v>400</v>
          </cell>
          <cell r="N71">
            <v>673</v>
          </cell>
          <cell r="O71">
            <v>1.391847948606179</v>
          </cell>
          <cell r="P71">
            <v>0.51587051391553107</v>
          </cell>
          <cell r="Q71">
            <v>894</v>
          </cell>
          <cell r="R71">
            <v>900</v>
          </cell>
          <cell r="S71">
            <v>235</v>
          </cell>
          <cell r="T71">
            <v>238</v>
          </cell>
          <cell r="U71">
            <v>31.9</v>
          </cell>
          <cell r="V71">
            <v>1.0054000000000001</v>
          </cell>
          <cell r="W71">
            <v>38.9</v>
          </cell>
          <cell r="X71">
            <v>1.15E-2</v>
          </cell>
          <cell r="Y71">
            <v>1.1200000000000002E-2</v>
          </cell>
          <cell r="Z71">
            <v>2.2633299999999999E-2</v>
          </cell>
          <cell r="AA71">
            <v>5.5125E-2</v>
          </cell>
          <cell r="AB71">
            <v>9.1250670960815877E-3</v>
          </cell>
          <cell r="AC71">
            <v>5.6818181818181811E-3</v>
          </cell>
          <cell r="AD71">
            <v>2.4E-2</v>
          </cell>
          <cell r="AF71">
            <v>0</v>
          </cell>
          <cell r="AG71">
            <v>5.7189542483660127E-3</v>
          </cell>
        </row>
        <row r="72">
          <cell r="F72">
            <v>38048</v>
          </cell>
          <cell r="G72">
            <v>1.3431</v>
          </cell>
          <cell r="H72">
            <v>0.77280000000000004</v>
          </cell>
          <cell r="I72">
            <v>594.55511288180605</v>
          </cell>
          <cell r="J72">
            <v>6.6887450199203187</v>
          </cell>
          <cell r="K72">
            <v>0.30449999999999999</v>
          </cell>
          <cell r="L72">
            <v>398.6</v>
          </cell>
          <cell r="M72">
            <v>395.75</v>
          </cell>
          <cell r="N72">
            <v>686</v>
          </cell>
          <cell r="O72">
            <v>1.3825493066161425</v>
          </cell>
          <cell r="P72">
            <v>0.51428294089284199</v>
          </cell>
          <cell r="Q72">
            <v>887</v>
          </cell>
          <cell r="R72">
            <v>880</v>
          </cell>
          <cell r="S72">
            <v>238</v>
          </cell>
          <cell r="T72">
            <v>236</v>
          </cell>
          <cell r="U72">
            <v>32.82</v>
          </cell>
          <cell r="V72">
            <v>0.96950000000000003</v>
          </cell>
          <cell r="W72">
            <v>38.25</v>
          </cell>
          <cell r="X72">
            <v>1.15E-2</v>
          </cell>
          <cell r="Y72">
            <v>1.1200000000000002E-2</v>
          </cell>
          <cell r="Z72">
            <v>2.2466699999999999E-2</v>
          </cell>
          <cell r="AA72">
            <v>5.5025000000000004E-2</v>
          </cell>
          <cell r="AB72">
            <v>9.1250670960815877E-3</v>
          </cell>
          <cell r="AC72">
            <v>5.6818181818181811E-3</v>
          </cell>
          <cell r="AD72">
            <v>2.4E-2</v>
          </cell>
          <cell r="AF72">
            <v>0</v>
          </cell>
          <cell r="AG72">
            <v>5.7189542483660127E-3</v>
          </cell>
        </row>
        <row r="73">
          <cell r="F73">
            <v>38049</v>
          </cell>
          <cell r="G73">
            <v>1.3475999999999999</v>
          </cell>
          <cell r="H73">
            <v>0.76160000000000005</v>
          </cell>
          <cell r="I73">
            <v>603.4930586654724</v>
          </cell>
          <cell r="J73">
            <v>6.9143150333504364</v>
          </cell>
          <cell r="K73">
            <v>0.3075</v>
          </cell>
          <cell r="L73">
            <v>390.35</v>
          </cell>
          <cell r="M73">
            <v>390.5</v>
          </cell>
          <cell r="N73">
            <v>659.5</v>
          </cell>
          <cell r="O73">
            <v>1.3131496859100174</v>
          </cell>
          <cell r="P73">
            <v>0.49137653013689864</v>
          </cell>
          <cell r="Q73">
            <v>878</v>
          </cell>
          <cell r="R73">
            <v>884</v>
          </cell>
          <cell r="S73">
            <v>236</v>
          </cell>
          <cell r="T73">
            <v>239</v>
          </cell>
          <cell r="U73">
            <v>33.32</v>
          </cell>
          <cell r="V73">
            <v>0.91480000000000006</v>
          </cell>
          <cell r="W73">
            <v>37.85</v>
          </cell>
          <cell r="X73">
            <v>1.1000000000000001E-2</v>
          </cell>
          <cell r="Y73">
            <v>1.1200000000000002E-2</v>
          </cell>
          <cell r="Z73">
            <v>2.2516699999999997E-2</v>
          </cell>
          <cell r="AA73">
            <v>5.5199999999999999E-2</v>
          </cell>
          <cell r="AB73">
            <v>9.1250670960815877E-3</v>
          </cell>
          <cell r="AC73">
            <v>5.6818181818181811E-3</v>
          </cell>
          <cell r="AD73">
            <v>2.4E-2</v>
          </cell>
          <cell r="AF73">
            <v>0</v>
          </cell>
          <cell r="AG73">
            <v>5.7189542483660127E-3</v>
          </cell>
        </row>
        <row r="74">
          <cell r="F74">
            <v>38050</v>
          </cell>
          <cell r="G74">
            <v>1.3324</v>
          </cell>
          <cell r="H74">
            <v>0.74839999999999995</v>
          </cell>
          <cell r="I74">
            <v>598.83146067415737</v>
          </cell>
          <cell r="J74">
            <v>6.8049029622063326</v>
          </cell>
          <cell r="K74">
            <v>0.3075</v>
          </cell>
          <cell r="L74">
            <v>394.15</v>
          </cell>
          <cell r="M74">
            <v>392</v>
          </cell>
          <cell r="N74">
            <v>682</v>
          </cell>
          <cell r="O74">
            <v>1.3306129891595977</v>
          </cell>
          <cell r="P74">
            <v>0.49260122932583028</v>
          </cell>
          <cell r="Q74">
            <v>884</v>
          </cell>
          <cell r="R74">
            <v>882</v>
          </cell>
          <cell r="S74">
            <v>237</v>
          </cell>
          <cell r="T74">
            <v>239.5</v>
          </cell>
          <cell r="U74">
            <v>32.700000000000003</v>
          </cell>
          <cell r="V74">
            <v>0.93659999999999999</v>
          </cell>
          <cell r="W74">
            <v>37.65</v>
          </cell>
          <cell r="X74">
            <v>1.15E-2</v>
          </cell>
          <cell r="Y74">
            <v>1.1200000000000002E-2</v>
          </cell>
          <cell r="Z74">
            <v>2.2599999999999999E-2</v>
          </cell>
          <cell r="AA74">
            <v>5.4774999999999997E-2</v>
          </cell>
          <cell r="AB74">
            <v>9.1250670960815877E-3</v>
          </cell>
          <cell r="AC74">
            <v>5.6818181818181811E-3</v>
          </cell>
          <cell r="AD74">
            <v>2.4E-2</v>
          </cell>
          <cell r="AF74">
            <v>0</v>
          </cell>
          <cell r="AG74">
            <v>5.7189542483660127E-3</v>
          </cell>
        </row>
        <row r="75">
          <cell r="F75">
            <v>38051</v>
          </cell>
          <cell r="G75">
            <v>1.3186</v>
          </cell>
          <cell r="H75">
            <v>0.75160000000000005</v>
          </cell>
          <cell r="I75">
            <v>592.36298292902063</v>
          </cell>
          <cell r="J75">
            <v>6.5667330677290838</v>
          </cell>
          <cell r="K75">
            <v>0.3095</v>
          </cell>
          <cell r="L75">
            <v>393.5</v>
          </cell>
          <cell r="M75">
            <v>399.25</v>
          </cell>
          <cell r="N75">
            <v>679.5</v>
          </cell>
          <cell r="O75">
            <v>1.3480762924091783</v>
          </cell>
          <cell r="P75">
            <v>0.50258025975416198</v>
          </cell>
          <cell r="Q75">
            <v>883</v>
          </cell>
          <cell r="R75">
            <v>886</v>
          </cell>
          <cell r="S75">
            <v>246</v>
          </cell>
          <cell r="T75">
            <v>250</v>
          </cell>
          <cell r="U75">
            <v>32.72</v>
          </cell>
          <cell r="V75">
            <v>0.93659999999999999</v>
          </cell>
          <cell r="W75">
            <v>38.299999999999997</v>
          </cell>
          <cell r="X75">
            <v>1.1000000000000001E-2</v>
          </cell>
          <cell r="Y75">
            <v>1.1200000000000002E-2</v>
          </cell>
          <cell r="Z75">
            <v>2.2666699999999998E-2</v>
          </cell>
          <cell r="AA75">
            <v>5.4824999999999999E-2</v>
          </cell>
          <cell r="AB75">
            <v>9.1250670960815877E-3</v>
          </cell>
          <cell r="AC75">
            <v>5.6818181818181811E-3</v>
          </cell>
          <cell r="AD75">
            <v>2.4E-2</v>
          </cell>
          <cell r="AF75">
            <v>0</v>
          </cell>
          <cell r="AG75">
            <v>5.7189542483660127E-3</v>
          </cell>
        </row>
        <row r="76">
          <cell r="F76">
            <v>38052</v>
          </cell>
          <cell r="G76" t="str">
            <v xml:space="preserve"> </v>
          </cell>
          <cell r="H76" t="str">
            <v xml:space="preserve"> </v>
          </cell>
          <cell r="I76" t="str">
            <v xml:space="preserve"> </v>
          </cell>
          <cell r="J76" t="str">
            <v xml:space="preserve"> </v>
          </cell>
          <cell r="K76" t="str">
            <v xml:space="preserve"> </v>
          </cell>
          <cell r="L76" t="str">
            <v xml:space="preserve"> </v>
          </cell>
          <cell r="M76" t="str">
            <v xml:space="preserve"> </v>
          </cell>
          <cell r="N76" t="str">
            <v xml:space="preserve"> </v>
          </cell>
          <cell r="O76" t="str">
            <v xml:space="preserve"> </v>
          </cell>
          <cell r="P76" t="str">
            <v xml:space="preserve"> </v>
          </cell>
          <cell r="Q76" t="str">
            <v xml:space="preserve"> </v>
          </cell>
          <cell r="R76" t="str">
            <v xml:space="preserve"> </v>
          </cell>
          <cell r="S76" t="str">
            <v xml:space="preserve"> </v>
          </cell>
          <cell r="T76" t="str">
            <v xml:space="preserve"> </v>
          </cell>
          <cell r="U76" t="str">
            <v xml:space="preserve"> </v>
          </cell>
          <cell r="V76" t="str">
            <v xml:space="preserve"> </v>
          </cell>
          <cell r="W76" t="str">
            <v xml:space="preserve"> </v>
          </cell>
          <cell r="X76" t="str">
            <v xml:space="preserve"> </v>
          </cell>
          <cell r="Y76" t="str">
            <v xml:space="preserve"> </v>
          </cell>
          <cell r="Z76" t="str">
            <v xml:space="preserve"> </v>
          </cell>
          <cell r="AA76" t="str">
            <v xml:space="preserve"> </v>
          </cell>
          <cell r="AB76" t="str">
            <v xml:space="preserve"> </v>
          </cell>
          <cell r="AC76" t="str">
            <v xml:space="preserve"> </v>
          </cell>
          <cell r="AD76" t="str">
            <v xml:space="preserve"> </v>
          </cell>
          <cell r="AF76" t="str">
            <v xml:space="preserve"> </v>
          </cell>
          <cell r="AG76" t="str">
            <v xml:space="preserve"> </v>
          </cell>
        </row>
        <row r="77">
          <cell r="F77">
            <v>38053</v>
          </cell>
          <cell r="G77" t="str">
            <v xml:space="preserve"> </v>
          </cell>
          <cell r="H77" t="str">
            <v xml:space="preserve"> </v>
          </cell>
          <cell r="I77" t="str">
            <v xml:space="preserve"> </v>
          </cell>
          <cell r="J77" t="str">
            <v xml:space="preserve"> </v>
          </cell>
          <cell r="K77" t="str">
            <v xml:space="preserve"> </v>
          </cell>
          <cell r="L77" t="str">
            <v xml:space="preserve"> </v>
          </cell>
          <cell r="M77" t="str">
            <v xml:space="preserve"> </v>
          </cell>
          <cell r="N77" t="str">
            <v xml:space="preserve"> </v>
          </cell>
          <cell r="O77" t="str">
            <v xml:space="preserve"> </v>
          </cell>
          <cell r="P77" t="str">
            <v xml:space="preserve"> </v>
          </cell>
          <cell r="Q77" t="str">
            <v xml:space="preserve"> </v>
          </cell>
          <cell r="R77" t="str">
            <v xml:space="preserve"> </v>
          </cell>
          <cell r="S77" t="str">
            <v xml:space="preserve"> </v>
          </cell>
          <cell r="T77" t="str">
            <v xml:space="preserve"> </v>
          </cell>
          <cell r="U77" t="str">
            <v xml:space="preserve"> </v>
          </cell>
          <cell r="V77" t="str">
            <v xml:space="preserve"> </v>
          </cell>
          <cell r="W77" t="str">
            <v xml:space="preserve"> </v>
          </cell>
          <cell r="X77" t="str">
            <v xml:space="preserve"> </v>
          </cell>
          <cell r="Y77" t="str">
            <v xml:space="preserve"> </v>
          </cell>
          <cell r="Z77" t="str">
            <v xml:space="preserve"> </v>
          </cell>
          <cell r="AA77" t="str">
            <v xml:space="preserve"> </v>
          </cell>
          <cell r="AB77" t="str">
            <v xml:space="preserve"> </v>
          </cell>
          <cell r="AC77" t="str">
            <v xml:space="preserve"> </v>
          </cell>
          <cell r="AD77" t="str">
            <v xml:space="preserve"> </v>
          </cell>
          <cell r="AF77" t="str">
            <v xml:space="preserve"> </v>
          </cell>
          <cell r="AG77" t="str">
            <v xml:space="preserve"> </v>
          </cell>
        </row>
        <row r="78">
          <cell r="F78">
            <v>38054</v>
          </cell>
          <cell r="G78">
            <v>1.3229</v>
          </cell>
          <cell r="H78">
            <v>0.75880000000000003</v>
          </cell>
          <cell r="I78">
            <v>591.90156599552574</v>
          </cell>
          <cell r="J78">
            <v>6.578319244157135</v>
          </cell>
          <cell r="K78">
            <v>0.309</v>
          </cell>
          <cell r="L78">
            <v>399.4</v>
          </cell>
          <cell r="M78">
            <v>399.85</v>
          </cell>
          <cell r="N78">
            <v>692</v>
          </cell>
          <cell r="O78">
            <v>1.314510462786608</v>
          </cell>
          <cell r="P78">
            <v>0.49822577374907184</v>
          </cell>
          <cell r="Q78">
            <v>896</v>
          </cell>
          <cell r="R78">
            <v>894</v>
          </cell>
          <cell r="S78">
            <v>258</v>
          </cell>
          <cell r="T78">
            <v>256</v>
          </cell>
          <cell r="U78">
            <v>33.450000000000003</v>
          </cell>
          <cell r="V78">
            <v>0.91799999999999993</v>
          </cell>
          <cell r="W78">
            <v>38.15</v>
          </cell>
          <cell r="X78">
            <v>1.1000000000000001E-2</v>
          </cell>
          <cell r="Y78">
            <v>1.11E-2</v>
          </cell>
          <cell r="Z78">
            <v>2.2483300000000001E-2</v>
          </cell>
          <cell r="AA78">
            <v>5.4600000000000003E-2</v>
          </cell>
          <cell r="AB78">
            <v>9.1250670960815877E-3</v>
          </cell>
          <cell r="AC78">
            <v>5.6818181818181811E-3</v>
          </cell>
          <cell r="AD78">
            <v>2.4E-2</v>
          </cell>
          <cell r="AF78">
            <v>0</v>
          </cell>
          <cell r="AG78">
            <v>5.7189542483660127E-3</v>
          </cell>
        </row>
        <row r="79">
          <cell r="F79">
            <v>38055</v>
          </cell>
          <cell r="G79">
            <v>1.319</v>
          </cell>
          <cell r="H79">
            <v>0.75970000000000004</v>
          </cell>
          <cell r="I79">
            <v>596.29294755877038</v>
          </cell>
          <cell r="J79">
            <v>6.5654554504728724</v>
          </cell>
          <cell r="K79">
            <v>0.3095</v>
          </cell>
          <cell r="L79">
            <v>401.2</v>
          </cell>
          <cell r="M79">
            <v>401.5</v>
          </cell>
          <cell r="N79">
            <v>692</v>
          </cell>
          <cell r="O79">
            <v>1.2755015256576747</v>
          </cell>
          <cell r="P79">
            <v>0.48942608328045201</v>
          </cell>
          <cell r="Q79">
            <v>895</v>
          </cell>
          <cell r="R79">
            <v>895</v>
          </cell>
          <cell r="S79">
            <v>259</v>
          </cell>
          <cell r="T79">
            <v>256</v>
          </cell>
          <cell r="U79">
            <v>33.39</v>
          </cell>
          <cell r="V79">
            <v>0.91689999999999994</v>
          </cell>
          <cell r="W79">
            <v>37.9</v>
          </cell>
          <cell r="X79">
            <v>1.1000000000000001E-2</v>
          </cell>
          <cell r="Y79">
            <v>1.11E-2</v>
          </cell>
          <cell r="Z79">
            <v>2.2516699999999997E-2</v>
          </cell>
          <cell r="AA79">
            <v>5.4675000000000001E-2</v>
          </cell>
          <cell r="AB79">
            <v>9.1250670960815877E-3</v>
          </cell>
          <cell r="AC79">
            <v>5.6818181818181811E-3</v>
          </cell>
          <cell r="AD79">
            <v>2.4E-2</v>
          </cell>
          <cell r="AF79">
            <v>0</v>
          </cell>
          <cell r="AG79">
            <v>5.7189542483660127E-3</v>
          </cell>
        </row>
        <row r="80">
          <cell r="F80">
            <v>38056</v>
          </cell>
          <cell r="G80">
            <v>1.327</v>
          </cell>
          <cell r="H80">
            <v>0.75839999999999996</v>
          </cell>
          <cell r="I80">
            <v>600.99637681159425</v>
          </cell>
          <cell r="J80">
            <v>6.651629072681704</v>
          </cell>
          <cell r="K80">
            <v>0.309</v>
          </cell>
          <cell r="L80">
            <v>400.8</v>
          </cell>
          <cell r="M80">
            <v>400.25</v>
          </cell>
          <cell r="N80">
            <v>717</v>
          </cell>
          <cell r="O80">
            <v>1.2975007518292243</v>
          </cell>
          <cell r="P80">
            <v>0.49364449159788315</v>
          </cell>
          <cell r="Q80">
            <v>908</v>
          </cell>
          <cell r="R80">
            <v>912</v>
          </cell>
          <cell r="S80">
            <v>259</v>
          </cell>
          <cell r="T80">
            <v>264</v>
          </cell>
          <cell r="U80">
            <v>32.85</v>
          </cell>
          <cell r="V80">
            <v>0.90310000000000001</v>
          </cell>
          <cell r="W80">
            <v>37.75</v>
          </cell>
          <cell r="X80">
            <v>1.1000000000000001E-2</v>
          </cell>
          <cell r="Y80">
            <v>1.11E-2</v>
          </cell>
          <cell r="Z80">
            <v>2.2499999999999999E-2</v>
          </cell>
          <cell r="AA80">
            <v>5.4924999999999995E-2</v>
          </cell>
          <cell r="AB80">
            <v>9.1250670960815877E-3</v>
          </cell>
          <cell r="AC80">
            <v>5.6818181818181811E-3</v>
          </cell>
          <cell r="AD80">
            <v>2.4E-2</v>
          </cell>
          <cell r="AF80">
            <v>0</v>
          </cell>
          <cell r="AG80">
            <v>5.7189542483660127E-3</v>
          </cell>
        </row>
        <row r="81">
          <cell r="F81">
            <v>38057</v>
          </cell>
          <cell r="G81">
            <v>1.3227</v>
          </cell>
          <cell r="H81">
            <v>0.74860000000000004</v>
          </cell>
          <cell r="I81">
            <v>597.42547425474254</v>
          </cell>
          <cell r="J81">
            <v>6.6769308430085816</v>
          </cell>
          <cell r="K81">
            <v>0.309</v>
          </cell>
          <cell r="L81">
            <v>397.4</v>
          </cell>
          <cell r="M81">
            <v>398.45</v>
          </cell>
          <cell r="N81">
            <v>709.5</v>
          </cell>
          <cell r="O81">
            <v>1.3437671656333079</v>
          </cell>
          <cell r="P81">
            <v>0.50158235671132889</v>
          </cell>
          <cell r="Q81">
            <v>905</v>
          </cell>
          <cell r="R81">
            <v>905</v>
          </cell>
          <cell r="S81">
            <v>262.5</v>
          </cell>
          <cell r="T81">
            <v>270</v>
          </cell>
          <cell r="U81">
            <v>32.340000000000003</v>
          </cell>
          <cell r="V81">
            <v>0.9104000000000001</v>
          </cell>
          <cell r="W81">
            <v>37.25</v>
          </cell>
          <cell r="X81">
            <v>1.1000000000000001E-2</v>
          </cell>
          <cell r="Y81">
            <v>1.11E-2</v>
          </cell>
          <cell r="Z81">
            <v>2.2499999999999999E-2</v>
          </cell>
          <cell r="AA81">
            <v>5.45E-2</v>
          </cell>
          <cell r="AB81">
            <v>9.1250670960815877E-3</v>
          </cell>
          <cell r="AC81">
            <v>5.6818181818181811E-3</v>
          </cell>
          <cell r="AD81">
            <v>2.4E-2</v>
          </cell>
          <cell r="AF81">
            <v>0</v>
          </cell>
          <cell r="AG81">
            <v>5.7189542483660127E-3</v>
          </cell>
        </row>
        <row r="82">
          <cell r="F82">
            <v>38058</v>
          </cell>
          <cell r="G82">
            <v>1.3374999999999999</v>
          </cell>
          <cell r="H82">
            <v>0.73660000000000003</v>
          </cell>
          <cell r="I82">
            <v>603.02073940486923</v>
          </cell>
          <cell r="J82">
            <v>6.7244846656611355</v>
          </cell>
          <cell r="K82">
            <v>0.30499999999999999</v>
          </cell>
          <cell r="L82">
            <v>400.75</v>
          </cell>
          <cell r="M82">
            <v>398</v>
          </cell>
          <cell r="N82">
            <v>720.5</v>
          </cell>
          <cell r="O82">
            <v>1.3297058045752039</v>
          </cell>
          <cell r="P82">
            <v>0.49645676380950393</v>
          </cell>
          <cell r="Q82">
            <v>910</v>
          </cell>
          <cell r="R82">
            <v>910</v>
          </cell>
          <cell r="S82">
            <v>277</v>
          </cell>
          <cell r="T82">
            <v>282</v>
          </cell>
          <cell r="U82">
            <v>32.630000000000003</v>
          </cell>
          <cell r="V82">
            <v>0.91890000000000005</v>
          </cell>
          <cell r="W82">
            <v>37.65</v>
          </cell>
          <cell r="X82">
            <v>1.1000000000000001E-2</v>
          </cell>
          <cell r="Y82">
            <v>1.11E-2</v>
          </cell>
          <cell r="Z82">
            <v>2.2349999999999998E-2</v>
          </cell>
          <cell r="AA82">
            <v>5.4324999999999998E-2</v>
          </cell>
          <cell r="AB82">
            <v>9.1250670960815877E-3</v>
          </cell>
          <cell r="AC82">
            <v>5.6818181818181811E-3</v>
          </cell>
          <cell r="AD82">
            <v>2.4E-2</v>
          </cell>
          <cell r="AF82">
            <v>0</v>
          </cell>
          <cell r="AG82">
            <v>5.7189542483660127E-3</v>
          </cell>
        </row>
        <row r="83">
          <cell r="F83">
            <v>38059</v>
          </cell>
          <cell r="G83" t="str">
            <v xml:space="preserve"> </v>
          </cell>
          <cell r="H83" t="str">
            <v xml:space="preserve"> </v>
          </cell>
          <cell r="I83" t="str">
            <v xml:space="preserve"> </v>
          </cell>
          <cell r="J83" t="str">
            <v xml:space="preserve"> </v>
          </cell>
          <cell r="K83" t="str">
            <v xml:space="preserve"> </v>
          </cell>
          <cell r="L83" t="str">
            <v xml:space="preserve"> </v>
          </cell>
          <cell r="M83" t="str">
            <v xml:space="preserve"> </v>
          </cell>
          <cell r="N83" t="str">
            <v xml:space="preserve"> </v>
          </cell>
          <cell r="O83" t="str">
            <v xml:space="preserve"> </v>
          </cell>
          <cell r="P83" t="str">
            <v xml:space="preserve"> </v>
          </cell>
          <cell r="Q83" t="str">
            <v xml:space="preserve"> </v>
          </cell>
          <cell r="R83" t="str">
            <v xml:space="preserve"> </v>
          </cell>
          <cell r="S83" t="str">
            <v xml:space="preserve"> </v>
          </cell>
          <cell r="T83" t="str">
            <v xml:space="preserve"> </v>
          </cell>
          <cell r="U83" t="str">
            <v xml:space="preserve"> </v>
          </cell>
          <cell r="V83" t="str">
            <v xml:space="preserve"> </v>
          </cell>
          <cell r="W83" t="str">
            <v xml:space="preserve"> </v>
          </cell>
          <cell r="X83" t="str">
            <v xml:space="preserve"> </v>
          </cell>
          <cell r="Y83" t="str">
            <v xml:space="preserve"> </v>
          </cell>
          <cell r="Z83" t="str">
            <v xml:space="preserve"> </v>
          </cell>
          <cell r="AA83" t="str">
            <v xml:space="preserve"> </v>
          </cell>
          <cell r="AB83" t="str">
            <v xml:space="preserve"> </v>
          </cell>
          <cell r="AC83" t="str">
            <v xml:space="preserve"> </v>
          </cell>
          <cell r="AD83" t="str">
            <v xml:space="preserve"> </v>
          </cell>
          <cell r="AF83" t="str">
            <v xml:space="preserve"> </v>
          </cell>
          <cell r="AG83" t="str">
            <v xml:space="preserve"> </v>
          </cell>
        </row>
        <row r="84">
          <cell r="F84">
            <v>38060</v>
          </cell>
          <cell r="G84" t="str">
            <v xml:space="preserve"> </v>
          </cell>
          <cell r="H84" t="str">
            <v xml:space="preserve"> </v>
          </cell>
          <cell r="I84" t="str">
            <v xml:space="preserve"> </v>
          </cell>
          <cell r="J84" t="str">
            <v xml:space="preserve"> </v>
          </cell>
          <cell r="K84" t="str">
            <v xml:space="preserve"> </v>
          </cell>
          <cell r="L84" t="str">
            <v xml:space="preserve"> </v>
          </cell>
          <cell r="M84" t="str">
            <v xml:space="preserve"> </v>
          </cell>
          <cell r="N84" t="str">
            <v xml:space="preserve"> </v>
          </cell>
          <cell r="O84" t="str">
            <v xml:space="preserve"> </v>
          </cell>
          <cell r="P84" t="str">
            <v xml:space="preserve"> </v>
          </cell>
          <cell r="Q84" t="str">
            <v xml:space="preserve"> </v>
          </cell>
          <cell r="R84" t="str">
            <v xml:space="preserve"> </v>
          </cell>
          <cell r="S84" t="str">
            <v xml:space="preserve"> </v>
          </cell>
          <cell r="T84" t="str">
            <v xml:space="preserve"> </v>
          </cell>
          <cell r="U84" t="str">
            <v xml:space="preserve"> </v>
          </cell>
          <cell r="V84" t="str">
            <v xml:space="preserve"> </v>
          </cell>
          <cell r="W84" t="str">
            <v xml:space="preserve"> </v>
          </cell>
          <cell r="X84" t="str">
            <v xml:space="preserve"> </v>
          </cell>
          <cell r="Y84" t="str">
            <v xml:space="preserve"> </v>
          </cell>
          <cell r="Z84" t="str">
            <v xml:space="preserve"> </v>
          </cell>
          <cell r="AA84" t="str">
            <v xml:space="preserve"> </v>
          </cell>
          <cell r="AB84" t="str">
            <v xml:space="preserve"> </v>
          </cell>
          <cell r="AC84" t="str">
            <v xml:space="preserve"> </v>
          </cell>
          <cell r="AD84" t="str">
            <v xml:space="preserve"> </v>
          </cell>
          <cell r="AF84" t="str">
            <v xml:space="preserve"> </v>
          </cell>
          <cell r="AG84" t="str">
            <v xml:space="preserve"> </v>
          </cell>
        </row>
        <row r="85">
          <cell r="F85">
            <v>38061</v>
          </cell>
          <cell r="G85">
            <v>1.3324</v>
          </cell>
          <cell r="H85">
            <v>0.72960000000000003</v>
          </cell>
          <cell r="I85">
            <v>606.46335912608106</v>
          </cell>
          <cell r="J85">
            <v>6.6853988961364772</v>
          </cell>
          <cell r="K85">
            <v>0.30499999999999999</v>
          </cell>
          <cell r="L85">
            <v>399</v>
          </cell>
          <cell r="M85">
            <v>398.1</v>
          </cell>
          <cell r="N85">
            <v>710.5</v>
          </cell>
          <cell r="O85">
            <v>1.363044838051676</v>
          </cell>
          <cell r="P85">
            <v>0.50167307516976822</v>
          </cell>
          <cell r="Q85">
            <v>911.5</v>
          </cell>
          <cell r="R85">
            <v>911</v>
          </cell>
          <cell r="S85">
            <v>282</v>
          </cell>
          <cell r="T85">
            <v>278.75</v>
          </cell>
          <cell r="U85">
            <v>32.67</v>
          </cell>
          <cell r="V85">
            <v>0.93689999999999996</v>
          </cell>
          <cell r="W85">
            <v>36.85</v>
          </cell>
          <cell r="X85">
            <v>1.1000000000000001E-2</v>
          </cell>
          <cell r="Y85">
            <v>1.11E-2</v>
          </cell>
          <cell r="Z85">
            <v>2.2099999999999998E-2</v>
          </cell>
          <cell r="AA85">
            <v>5.4375E-2</v>
          </cell>
          <cell r="AB85">
            <v>9.1250670960815877E-3</v>
          </cell>
          <cell r="AC85">
            <v>5.6818181818181811E-3</v>
          </cell>
          <cell r="AD85">
            <v>2.4E-2</v>
          </cell>
          <cell r="AF85">
            <v>0</v>
          </cell>
          <cell r="AG85">
            <v>5.7189542483660127E-3</v>
          </cell>
        </row>
        <row r="86">
          <cell r="F86">
            <v>38062</v>
          </cell>
          <cell r="G86">
            <v>1.3333999999999999</v>
          </cell>
          <cell r="H86">
            <v>0.73680000000000001</v>
          </cell>
          <cell r="I86">
            <v>607.19489981785057</v>
          </cell>
          <cell r="J86">
            <v>6.7038712921065855</v>
          </cell>
          <cell r="K86">
            <v>0.308</v>
          </cell>
          <cell r="L86">
            <v>399.6</v>
          </cell>
          <cell r="M86">
            <v>402.5</v>
          </cell>
          <cell r="N86">
            <v>715.5</v>
          </cell>
          <cell r="O86">
            <v>1.3943427062132618</v>
          </cell>
          <cell r="P86">
            <v>0.51292216401625124</v>
          </cell>
          <cell r="Q86">
            <v>900</v>
          </cell>
          <cell r="R86">
            <v>902</v>
          </cell>
          <cell r="S86">
            <v>280</v>
          </cell>
          <cell r="T86">
            <v>280</v>
          </cell>
          <cell r="U86">
            <v>33.11</v>
          </cell>
          <cell r="V86">
            <v>0.94480000000000008</v>
          </cell>
          <cell r="W86">
            <v>37.450000000000003</v>
          </cell>
          <cell r="X86">
            <v>1.1200000000000002E-2</v>
          </cell>
          <cell r="Y86">
            <v>1.11E-2</v>
          </cell>
          <cell r="Z86">
            <v>2.1933299999999999E-2</v>
          </cell>
          <cell r="AA86">
            <v>5.4425000000000001E-2</v>
          </cell>
          <cell r="AB86">
            <v>9.1250670960815877E-3</v>
          </cell>
          <cell r="AC86">
            <v>5.6818181818181811E-3</v>
          </cell>
          <cell r="AD86">
            <v>2.4E-2</v>
          </cell>
          <cell r="AF86">
            <v>0</v>
          </cell>
          <cell r="AG86">
            <v>5.7189542483660127E-3</v>
          </cell>
        </row>
        <row r="87">
          <cell r="F87">
            <v>38063</v>
          </cell>
          <cell r="G87">
            <v>1.3411</v>
          </cell>
          <cell r="H87">
            <v>0.74270000000000003</v>
          </cell>
          <cell r="I87">
            <v>610.14558689717933</v>
          </cell>
          <cell r="J87">
            <v>6.7459758551307845</v>
          </cell>
          <cell r="K87">
            <v>0.308</v>
          </cell>
          <cell r="L87">
            <v>402</v>
          </cell>
          <cell r="M87">
            <v>402.75</v>
          </cell>
          <cell r="N87">
            <v>715.5</v>
          </cell>
          <cell r="O87">
            <v>1.3789205682785672</v>
          </cell>
          <cell r="P87">
            <v>0.50475750275670717</v>
          </cell>
          <cell r="Q87">
            <v>905</v>
          </cell>
          <cell r="R87">
            <v>907.5</v>
          </cell>
          <cell r="S87">
            <v>280</v>
          </cell>
          <cell r="T87">
            <v>280</v>
          </cell>
          <cell r="U87">
            <v>33.47</v>
          </cell>
          <cell r="V87">
            <v>1.0085</v>
          </cell>
          <cell r="W87">
            <v>37.25</v>
          </cell>
          <cell r="X87">
            <v>1.1000000000000001E-2</v>
          </cell>
          <cell r="Y87">
            <v>1.11E-2</v>
          </cell>
          <cell r="Z87">
            <v>2.1783299999999998E-2</v>
          </cell>
          <cell r="AA87">
            <v>5.4299999999999994E-2</v>
          </cell>
          <cell r="AB87">
            <v>9.1250670960815877E-3</v>
          </cell>
          <cell r="AC87">
            <v>5.6818181818181811E-3</v>
          </cell>
          <cell r="AD87">
            <v>2.4E-2</v>
          </cell>
          <cell r="AF87">
            <v>0</v>
          </cell>
          <cell r="AG87">
            <v>5.7189542483660127E-3</v>
          </cell>
        </row>
        <row r="88">
          <cell r="F88">
            <v>38064</v>
          </cell>
          <cell r="G88">
            <v>1.3291999999999999</v>
          </cell>
          <cell r="H88">
            <v>0.74080000000000001</v>
          </cell>
          <cell r="I88">
            <v>602.81179138321988</v>
          </cell>
          <cell r="J88">
            <v>6.6593186372745485</v>
          </cell>
          <cell r="K88">
            <v>0.308</v>
          </cell>
          <cell r="L88">
            <v>407.15</v>
          </cell>
          <cell r="M88">
            <v>410.75</v>
          </cell>
          <cell r="N88">
            <v>723.5</v>
          </cell>
          <cell r="O88">
            <v>1.3916211524600806</v>
          </cell>
          <cell r="P88">
            <v>0.50929342567867608</v>
          </cell>
          <cell r="Q88">
            <v>900</v>
          </cell>
          <cell r="R88">
            <v>897</v>
          </cell>
          <cell r="S88">
            <v>274</v>
          </cell>
          <cell r="T88">
            <v>272</v>
          </cell>
          <cell r="U88">
            <v>33.17</v>
          </cell>
          <cell r="V88">
            <v>0.95760000000000001</v>
          </cell>
          <cell r="W88">
            <v>38</v>
          </cell>
          <cell r="X88">
            <v>1.1000000000000001E-2</v>
          </cell>
          <cell r="Y88">
            <v>1.11E-2</v>
          </cell>
          <cell r="Z88">
            <v>2.1716700000000002E-2</v>
          </cell>
          <cell r="AA88">
            <v>5.4375E-2</v>
          </cell>
          <cell r="AB88">
            <v>9.1250670960815877E-3</v>
          </cell>
          <cell r="AC88">
            <v>5.6818181818181811E-3</v>
          </cell>
          <cell r="AD88">
            <v>2.4E-2</v>
          </cell>
          <cell r="AF88">
            <v>0</v>
          </cell>
          <cell r="AG88">
            <v>5.7189542483660127E-3</v>
          </cell>
        </row>
        <row r="89">
          <cell r="F89">
            <v>38065</v>
          </cell>
          <cell r="G89">
            <v>1.331</v>
          </cell>
          <cell r="H89">
            <v>0.75109999999999999</v>
          </cell>
          <cell r="I89">
            <v>608.8746569075937</v>
          </cell>
          <cell r="J89">
            <v>6.6516741629185399</v>
          </cell>
          <cell r="K89">
            <v>0.308</v>
          </cell>
          <cell r="L89">
            <v>411</v>
          </cell>
          <cell r="M89">
            <v>412</v>
          </cell>
          <cell r="N89">
            <v>742.5</v>
          </cell>
          <cell r="O89">
            <v>1.3972910561125416</v>
          </cell>
          <cell r="P89">
            <v>0.51165210559809993</v>
          </cell>
          <cell r="Q89">
            <v>897</v>
          </cell>
          <cell r="R89">
            <v>893</v>
          </cell>
          <cell r="S89">
            <v>275</v>
          </cell>
          <cell r="T89">
            <v>279</v>
          </cell>
          <cell r="U89">
            <v>33.29</v>
          </cell>
          <cell r="V89">
            <v>0.95879999999999999</v>
          </cell>
          <cell r="W89">
            <v>37.85</v>
          </cell>
          <cell r="X89">
            <v>1.1000000000000001E-2</v>
          </cell>
          <cell r="Y89">
            <v>1.11E-2</v>
          </cell>
          <cell r="Z89">
            <v>2.15833E-2</v>
          </cell>
          <cell r="AA89">
            <v>5.45E-2</v>
          </cell>
          <cell r="AB89">
            <v>9.1250670960815877E-3</v>
          </cell>
          <cell r="AC89">
            <v>5.6818181818181811E-3</v>
          </cell>
          <cell r="AD89">
            <v>2.4E-2</v>
          </cell>
          <cell r="AF89">
            <v>0</v>
          </cell>
          <cell r="AG89">
            <v>5.7189542483660127E-3</v>
          </cell>
        </row>
        <row r="90">
          <cell r="F90">
            <v>38066</v>
          </cell>
          <cell r="G90" t="str">
            <v xml:space="preserve"> </v>
          </cell>
          <cell r="H90" t="str">
            <v xml:space="preserve"> </v>
          </cell>
          <cell r="I90" t="str">
            <v xml:space="preserve"> </v>
          </cell>
          <cell r="J90" t="str">
            <v xml:space="preserve"> </v>
          </cell>
          <cell r="K90" t="str">
            <v xml:space="preserve"> </v>
          </cell>
          <cell r="L90" t="str">
            <v xml:space="preserve"> </v>
          </cell>
          <cell r="M90" t="str">
            <v xml:space="preserve"> </v>
          </cell>
          <cell r="N90" t="str">
            <v xml:space="preserve"> </v>
          </cell>
          <cell r="O90" t="str">
            <v xml:space="preserve"> </v>
          </cell>
          <cell r="P90" t="str">
            <v xml:space="preserve"> </v>
          </cell>
          <cell r="Q90" t="str">
            <v xml:space="preserve"> </v>
          </cell>
          <cell r="R90" t="str">
            <v xml:space="preserve"> </v>
          </cell>
          <cell r="S90" t="str">
            <v xml:space="preserve"> </v>
          </cell>
          <cell r="T90" t="str">
            <v xml:space="preserve"> </v>
          </cell>
          <cell r="U90" t="str">
            <v xml:space="preserve"> </v>
          </cell>
          <cell r="V90" t="str">
            <v xml:space="preserve"> </v>
          </cell>
          <cell r="W90" t="str">
            <v xml:space="preserve"> </v>
          </cell>
          <cell r="X90" t="str">
            <v xml:space="preserve"> </v>
          </cell>
          <cell r="Y90" t="str">
            <v xml:space="preserve"> </v>
          </cell>
          <cell r="Z90" t="str">
            <v xml:space="preserve"> </v>
          </cell>
          <cell r="AA90" t="str">
            <v xml:space="preserve"> </v>
          </cell>
          <cell r="AB90" t="str">
            <v xml:space="preserve"> </v>
          </cell>
          <cell r="AC90" t="str">
            <v xml:space="preserve"> </v>
          </cell>
          <cell r="AD90" t="str">
            <v xml:space="preserve"> </v>
          </cell>
          <cell r="AF90" t="str">
            <v xml:space="preserve"> </v>
          </cell>
          <cell r="AG90" t="str">
            <v xml:space="preserve"> </v>
          </cell>
        </row>
        <row r="91">
          <cell r="F91">
            <v>38067</v>
          </cell>
          <cell r="G91" t="str">
            <v xml:space="preserve"> </v>
          </cell>
          <cell r="H91" t="str">
            <v xml:space="preserve"> </v>
          </cell>
          <cell r="I91" t="str">
            <v xml:space="preserve"> </v>
          </cell>
          <cell r="J91" t="str">
            <v xml:space="preserve"> </v>
          </cell>
          <cell r="K91" t="str">
            <v xml:space="preserve"> </v>
          </cell>
          <cell r="L91" t="str">
            <v xml:space="preserve"> </v>
          </cell>
          <cell r="M91" t="str">
            <v xml:space="preserve"> </v>
          </cell>
          <cell r="N91" t="str">
            <v xml:space="preserve"> </v>
          </cell>
          <cell r="O91" t="str">
            <v xml:space="preserve"> </v>
          </cell>
          <cell r="P91" t="str">
            <v xml:space="preserve"> </v>
          </cell>
          <cell r="Q91" t="str">
            <v xml:space="preserve"> </v>
          </cell>
          <cell r="R91" t="str">
            <v xml:space="preserve"> </v>
          </cell>
          <cell r="S91" t="str">
            <v xml:space="preserve"> </v>
          </cell>
          <cell r="T91" t="str">
            <v xml:space="preserve"> </v>
          </cell>
          <cell r="U91" t="str">
            <v xml:space="preserve"> </v>
          </cell>
          <cell r="V91" t="str">
            <v xml:space="preserve"> </v>
          </cell>
          <cell r="W91" t="str">
            <v xml:space="preserve"> </v>
          </cell>
          <cell r="X91" t="str">
            <v xml:space="preserve"> </v>
          </cell>
          <cell r="Y91" t="str">
            <v xml:space="preserve"> </v>
          </cell>
          <cell r="Z91" t="str">
            <v xml:space="preserve"> </v>
          </cell>
          <cell r="AA91" t="str">
            <v xml:space="preserve"> </v>
          </cell>
          <cell r="AB91" t="str">
            <v xml:space="preserve"> </v>
          </cell>
          <cell r="AC91" t="str">
            <v xml:space="preserve"> </v>
          </cell>
          <cell r="AD91" t="str">
            <v xml:space="preserve"> </v>
          </cell>
          <cell r="AF91" t="str">
            <v xml:space="preserve"> </v>
          </cell>
          <cell r="AG91" t="str">
            <v xml:space="preserve"> </v>
          </cell>
        </row>
        <row r="92">
          <cell r="F92">
            <v>38068</v>
          </cell>
          <cell r="G92">
            <v>1.3275999999999999</v>
          </cell>
          <cell r="H92">
            <v>0.74729999999999996</v>
          </cell>
          <cell r="I92">
            <v>609.2703074804956</v>
          </cell>
          <cell r="J92">
            <v>6.4666341938626397</v>
          </cell>
          <cell r="K92">
            <v>0.308</v>
          </cell>
          <cell r="L92">
            <v>414.1</v>
          </cell>
          <cell r="M92">
            <v>417.65</v>
          </cell>
          <cell r="N92">
            <v>765</v>
          </cell>
          <cell r="O92">
            <v>1.3771061991097797</v>
          </cell>
          <cell r="P92">
            <v>0.50566468734110093</v>
          </cell>
          <cell r="Q92">
            <v>895</v>
          </cell>
          <cell r="R92">
            <v>897</v>
          </cell>
          <cell r="S92">
            <v>281</v>
          </cell>
          <cell r="T92">
            <v>281</v>
          </cell>
          <cell r="U92">
            <v>33.22</v>
          </cell>
          <cell r="V92">
            <v>0.93500000000000005</v>
          </cell>
          <cell r="W92">
            <v>37.299999999999997</v>
          </cell>
          <cell r="X92">
            <v>1.1000000000000001E-2</v>
          </cell>
          <cell r="Y92">
            <v>1.11E-2</v>
          </cell>
          <cell r="Z92">
            <v>2.1466699999999998E-2</v>
          </cell>
          <cell r="AA92">
            <v>5.4299999999999994E-2</v>
          </cell>
          <cell r="AB92">
            <v>9.1250670960815877E-3</v>
          </cell>
          <cell r="AC92">
            <v>5.6818181818181811E-3</v>
          </cell>
          <cell r="AD92">
            <v>2.4E-2</v>
          </cell>
          <cell r="AF92">
            <v>0</v>
          </cell>
          <cell r="AG92">
            <v>5.7189542483660127E-3</v>
          </cell>
        </row>
        <row r="93">
          <cell r="F93">
            <v>38069</v>
          </cell>
          <cell r="G93">
            <v>1.3314999999999999</v>
          </cell>
          <cell r="H93">
            <v>0.75339999999999996</v>
          </cell>
          <cell r="I93">
            <v>609.38215102974834</v>
          </cell>
          <cell r="J93">
            <v>6.5688209176122339</v>
          </cell>
          <cell r="K93">
            <v>0.30719999999999997</v>
          </cell>
          <cell r="L93">
            <v>415.2</v>
          </cell>
          <cell r="M93">
            <v>416.25</v>
          </cell>
          <cell r="N93">
            <v>754</v>
          </cell>
          <cell r="O93">
            <v>1.3657663918048573</v>
          </cell>
          <cell r="P93">
            <v>0.49409808389008003</v>
          </cell>
          <cell r="Q93">
            <v>905</v>
          </cell>
          <cell r="R93">
            <v>905</v>
          </cell>
          <cell r="S93">
            <v>287</v>
          </cell>
          <cell r="T93">
            <v>286</v>
          </cell>
          <cell r="U93">
            <v>32.909999999999997</v>
          </cell>
          <cell r="V93">
            <v>0.98319999999999996</v>
          </cell>
          <cell r="W93">
            <v>37.200000000000003</v>
          </cell>
          <cell r="X93">
            <v>1.1000000000000001E-2</v>
          </cell>
          <cell r="Y93">
            <v>1.11E-2</v>
          </cell>
          <cell r="Z93">
            <v>2.1316700000000001E-2</v>
          </cell>
          <cell r="AA93">
            <v>5.4349999999999996E-2</v>
          </cell>
          <cell r="AB93">
            <v>9.1250670960815877E-3</v>
          </cell>
          <cell r="AC93">
            <v>5.6818181818181811E-3</v>
          </cell>
          <cell r="AD93">
            <v>2.4E-2</v>
          </cell>
          <cell r="AF93">
            <v>0</v>
          </cell>
          <cell r="AG93">
            <v>5.7189542483660127E-3</v>
          </cell>
        </row>
        <row r="94">
          <cell r="F94">
            <v>38070</v>
          </cell>
          <cell r="G94">
            <v>1.3387</v>
          </cell>
          <cell r="H94">
            <v>0.75419999999999998</v>
          </cell>
          <cell r="I94">
            <v>615.21139705882354</v>
          </cell>
          <cell r="J94">
            <v>6.5686947988223743</v>
          </cell>
          <cell r="K94">
            <v>0.30719999999999997</v>
          </cell>
          <cell r="L94">
            <v>417.6</v>
          </cell>
          <cell r="M94">
            <v>415.25</v>
          </cell>
          <cell r="N94">
            <v>767.5</v>
          </cell>
          <cell r="O94">
            <v>1.3852708603693238</v>
          </cell>
          <cell r="P94">
            <v>0.4961392492049661</v>
          </cell>
          <cell r="Q94">
            <v>923</v>
          </cell>
          <cell r="R94">
            <v>917</v>
          </cell>
          <cell r="S94">
            <v>286</v>
          </cell>
          <cell r="T94">
            <v>288</v>
          </cell>
          <cell r="U94">
            <v>33.18</v>
          </cell>
          <cell r="V94">
            <v>0.94920000000000004</v>
          </cell>
          <cell r="W94">
            <v>37.35</v>
          </cell>
          <cell r="X94">
            <v>1.1000000000000001E-2</v>
          </cell>
          <cell r="Y94">
            <v>1.11E-2</v>
          </cell>
          <cell r="Z94">
            <v>2.1299999999999999E-2</v>
          </cell>
          <cell r="AA94">
            <v>5.4324999999999998E-2</v>
          </cell>
          <cell r="AB94">
            <v>9.1250670960815877E-3</v>
          </cell>
          <cell r="AC94">
            <v>5.6818181818181811E-3</v>
          </cell>
          <cell r="AD94">
            <v>2.4E-2</v>
          </cell>
          <cell r="AF94">
            <v>0</v>
          </cell>
          <cell r="AG94">
            <v>5.7189542483660127E-3</v>
          </cell>
        </row>
        <row r="95">
          <cell r="F95">
            <v>38071</v>
          </cell>
          <cell r="G95">
            <v>1.3299000000000001</v>
          </cell>
          <cell r="H95">
            <v>0.7429</v>
          </cell>
          <cell r="I95">
            <v>617.12296983758711</v>
          </cell>
          <cell r="J95">
            <v>6.5351351351351363</v>
          </cell>
          <cell r="K95">
            <v>0.30719999999999997</v>
          </cell>
          <cell r="L95">
            <v>416.6</v>
          </cell>
          <cell r="M95">
            <v>416.1</v>
          </cell>
          <cell r="N95">
            <v>754</v>
          </cell>
          <cell r="O95">
            <v>1.3580553228375101</v>
          </cell>
          <cell r="P95">
            <v>0.48715812181946755</v>
          </cell>
          <cell r="Q95">
            <v>907</v>
          </cell>
          <cell r="R95">
            <v>909</v>
          </cell>
          <cell r="S95">
            <v>282</v>
          </cell>
          <cell r="T95">
            <v>285</v>
          </cell>
          <cell r="U95">
            <v>33.340000000000003</v>
          </cell>
          <cell r="V95">
            <v>0.91799999999999993</v>
          </cell>
          <cell r="W95">
            <v>37.25</v>
          </cell>
          <cell r="X95">
            <v>1.1000000000000001E-2</v>
          </cell>
          <cell r="Y95">
            <v>1.11E-2</v>
          </cell>
          <cell r="Z95">
            <v>2.1183299999999999E-2</v>
          </cell>
          <cell r="AA95">
            <v>5.425E-2</v>
          </cell>
          <cell r="AB95">
            <v>9.1250670960815877E-3</v>
          </cell>
          <cell r="AC95">
            <v>5.6818181818181811E-3</v>
          </cell>
          <cell r="AD95">
            <v>2.4E-2</v>
          </cell>
          <cell r="AF95">
            <v>0</v>
          </cell>
          <cell r="AG95">
            <v>5.7189542483660127E-3</v>
          </cell>
        </row>
        <row r="96">
          <cell r="F96">
            <v>38072</v>
          </cell>
          <cell r="G96">
            <v>1.32</v>
          </cell>
          <cell r="H96">
            <v>0.73919999999999997</v>
          </cell>
          <cell r="I96">
            <v>618.26697892271659</v>
          </cell>
          <cell r="J96">
            <v>6.5606361829025843</v>
          </cell>
          <cell r="K96">
            <v>0.30719999999999997</v>
          </cell>
          <cell r="L96">
            <v>417.5</v>
          </cell>
          <cell r="M96">
            <v>421.5</v>
          </cell>
          <cell r="N96">
            <v>749</v>
          </cell>
          <cell r="O96">
            <v>1.38731202568421</v>
          </cell>
          <cell r="P96">
            <v>0.49192084088753496</v>
          </cell>
          <cell r="Q96">
            <v>909</v>
          </cell>
          <cell r="R96">
            <v>909</v>
          </cell>
          <cell r="S96">
            <v>284</v>
          </cell>
          <cell r="T96">
            <v>286</v>
          </cell>
          <cell r="U96">
            <v>32.42</v>
          </cell>
          <cell r="V96">
            <v>0.92709999999999992</v>
          </cell>
          <cell r="W96">
            <v>37.5</v>
          </cell>
          <cell r="X96">
            <v>1.1000000000000001E-2</v>
          </cell>
          <cell r="Y96">
            <v>1.11E-2</v>
          </cell>
          <cell r="Z96">
            <v>2.1116700000000002E-2</v>
          </cell>
          <cell r="AA96">
            <v>5.4324999999999998E-2</v>
          </cell>
          <cell r="AB96">
            <v>9.1250670960815877E-3</v>
          </cell>
          <cell r="AC96">
            <v>5.6818181818181811E-3</v>
          </cell>
          <cell r="AD96">
            <v>2.4E-2</v>
          </cell>
          <cell r="AF96">
            <v>0</v>
          </cell>
          <cell r="AG96">
            <v>5.7189542483660127E-3</v>
          </cell>
        </row>
        <row r="97">
          <cell r="F97">
            <v>38073</v>
          </cell>
          <cell r="G97" t="str">
            <v xml:space="preserve"> </v>
          </cell>
          <cell r="H97" t="str">
            <v xml:space="preserve"> </v>
          </cell>
          <cell r="I97" t="str">
            <v xml:space="preserve"> </v>
          </cell>
          <cell r="J97" t="str">
            <v xml:space="preserve"> </v>
          </cell>
          <cell r="K97" t="str">
            <v xml:space="preserve"> </v>
          </cell>
          <cell r="L97" t="str">
            <v xml:space="preserve"> </v>
          </cell>
          <cell r="M97" t="str">
            <v xml:space="preserve"> </v>
          </cell>
          <cell r="N97" t="str">
            <v xml:space="preserve"> </v>
          </cell>
          <cell r="O97" t="str">
            <v xml:space="preserve"> </v>
          </cell>
          <cell r="P97" t="str">
            <v xml:space="preserve"> </v>
          </cell>
          <cell r="Q97" t="str">
            <v xml:space="preserve"> </v>
          </cell>
          <cell r="R97" t="str">
            <v xml:space="preserve"> </v>
          </cell>
          <cell r="S97" t="str">
            <v xml:space="preserve"> </v>
          </cell>
          <cell r="T97" t="str">
            <v xml:space="preserve"> </v>
          </cell>
          <cell r="U97" t="str">
            <v xml:space="preserve"> </v>
          </cell>
          <cell r="V97" t="str">
            <v xml:space="preserve"> </v>
          </cell>
          <cell r="W97" t="str">
            <v xml:space="preserve"> </v>
          </cell>
          <cell r="X97" t="str">
            <v xml:space="preserve"> </v>
          </cell>
          <cell r="Y97" t="str">
            <v xml:space="preserve"> </v>
          </cell>
          <cell r="Z97" t="str">
            <v xml:space="preserve"> </v>
          </cell>
          <cell r="AA97" t="str">
            <v xml:space="preserve"> </v>
          </cell>
          <cell r="AB97" t="str">
            <v xml:space="preserve"> </v>
          </cell>
          <cell r="AC97" t="str">
            <v xml:space="preserve"> </v>
          </cell>
          <cell r="AD97" t="str">
            <v xml:space="preserve"> </v>
          </cell>
          <cell r="AF97" t="str">
            <v xml:space="preserve"> </v>
          </cell>
          <cell r="AG97" t="str">
            <v xml:space="preserve"> </v>
          </cell>
        </row>
        <row r="98">
          <cell r="F98">
            <v>38074</v>
          </cell>
          <cell r="G98" t="str">
            <v xml:space="preserve"> </v>
          </cell>
          <cell r="H98" t="str">
            <v xml:space="preserve"> </v>
          </cell>
          <cell r="I98" t="str">
            <v xml:space="preserve"> </v>
          </cell>
          <cell r="J98" t="str">
            <v xml:space="preserve"> </v>
          </cell>
          <cell r="K98" t="str">
            <v xml:space="preserve"> </v>
          </cell>
          <cell r="L98" t="str">
            <v xml:space="preserve"> </v>
          </cell>
          <cell r="M98" t="str">
            <v xml:space="preserve"> </v>
          </cell>
          <cell r="N98" t="str">
            <v xml:space="preserve"> </v>
          </cell>
          <cell r="O98" t="str">
            <v xml:space="preserve"> </v>
          </cell>
          <cell r="P98" t="str">
            <v xml:space="preserve"> </v>
          </cell>
          <cell r="Q98" t="str">
            <v xml:space="preserve"> </v>
          </cell>
          <cell r="R98" t="str">
            <v xml:space="preserve"> </v>
          </cell>
          <cell r="S98" t="str">
            <v xml:space="preserve"> </v>
          </cell>
          <cell r="T98" t="str">
            <v xml:space="preserve"> </v>
          </cell>
          <cell r="U98" t="str">
            <v xml:space="preserve"> </v>
          </cell>
          <cell r="V98" t="str">
            <v xml:space="preserve"> </v>
          </cell>
          <cell r="W98" t="str">
            <v xml:space="preserve"> </v>
          </cell>
          <cell r="X98" t="str">
            <v xml:space="preserve"> </v>
          </cell>
          <cell r="Y98" t="str">
            <v xml:space="preserve"> </v>
          </cell>
          <cell r="Z98" t="str">
            <v xml:space="preserve"> </v>
          </cell>
          <cell r="AA98" t="str">
            <v xml:space="preserve"> </v>
          </cell>
          <cell r="AB98" t="str">
            <v xml:space="preserve"> </v>
          </cell>
          <cell r="AC98" t="str">
            <v xml:space="preserve"> </v>
          </cell>
          <cell r="AD98" t="str">
            <v xml:space="preserve"> </v>
          </cell>
          <cell r="AF98" t="str">
            <v xml:space="preserve"> </v>
          </cell>
          <cell r="AG98" t="str">
            <v xml:space="preserve"> </v>
          </cell>
        </row>
        <row r="99">
          <cell r="F99">
            <v>38075</v>
          </cell>
          <cell r="G99">
            <v>1.3090999999999999</v>
          </cell>
          <cell r="H99">
            <v>0.74490000000000001</v>
          </cell>
          <cell r="I99">
            <v>622.49167855444603</v>
          </cell>
          <cell r="J99">
            <v>6.39208984375</v>
          </cell>
          <cell r="K99">
            <v>0.308</v>
          </cell>
          <cell r="L99">
            <v>420.9</v>
          </cell>
          <cell r="M99">
            <v>421.25</v>
          </cell>
          <cell r="N99">
            <v>767</v>
          </cell>
          <cell r="O99">
            <v>1.3952498907976556</v>
          </cell>
          <cell r="P99">
            <v>0.49432488003617847</v>
          </cell>
          <cell r="Q99">
            <v>904</v>
          </cell>
          <cell r="R99">
            <v>906</v>
          </cell>
          <cell r="S99">
            <v>283</v>
          </cell>
          <cell r="T99">
            <v>285</v>
          </cell>
          <cell r="U99">
            <v>32.090000000000003</v>
          </cell>
          <cell r="V99">
            <v>0.92599999999999993</v>
          </cell>
          <cell r="W99">
            <v>37.6</v>
          </cell>
          <cell r="X99">
            <v>1.0500000000000001E-2</v>
          </cell>
          <cell r="Y99">
            <v>1.11E-2</v>
          </cell>
          <cell r="Z99">
            <v>2.1216699999999998E-2</v>
          </cell>
          <cell r="AA99">
            <v>5.4474999999999996E-2</v>
          </cell>
          <cell r="AB99">
            <v>9.1250670960815877E-3</v>
          </cell>
          <cell r="AC99">
            <v>5.6818181818181811E-3</v>
          </cell>
          <cell r="AD99">
            <v>2.4E-2</v>
          </cell>
          <cell r="AF99">
            <v>0</v>
          </cell>
          <cell r="AG99">
            <v>5.7189542483660127E-3</v>
          </cell>
        </row>
        <row r="100">
          <cell r="F100">
            <v>38076</v>
          </cell>
          <cell r="G100">
            <v>1.3079000000000001</v>
          </cell>
          <cell r="H100">
            <v>0.74770000000000003</v>
          </cell>
          <cell r="I100">
            <v>619.27083333333326</v>
          </cell>
          <cell r="J100">
            <v>6.3244680851063837</v>
          </cell>
          <cell r="K100">
            <v>0.308</v>
          </cell>
          <cell r="L100">
            <v>419.15</v>
          </cell>
          <cell r="M100">
            <v>420</v>
          </cell>
          <cell r="N100">
            <v>761</v>
          </cell>
          <cell r="O100">
            <v>1.38436367578493</v>
          </cell>
          <cell r="P100">
            <v>0.49305482161802722</v>
          </cell>
          <cell r="Q100">
            <v>888</v>
          </cell>
          <cell r="R100">
            <v>890</v>
          </cell>
          <cell r="S100">
            <v>286</v>
          </cell>
          <cell r="T100">
            <v>286</v>
          </cell>
          <cell r="U100">
            <v>31.67</v>
          </cell>
          <cell r="V100">
            <v>0.94489999999999996</v>
          </cell>
          <cell r="W100">
            <v>37.85</v>
          </cell>
          <cell r="X100">
            <v>1.1000000000000001E-2</v>
          </cell>
          <cell r="Y100">
            <v>1.11E-2</v>
          </cell>
          <cell r="Z100">
            <v>2.1225000000000001E-2</v>
          </cell>
          <cell r="AA100">
            <v>5.4474999999999996E-2</v>
          </cell>
          <cell r="AB100">
            <v>9.1250670960815877E-3</v>
          </cell>
          <cell r="AC100">
            <v>5.6818181818181811E-3</v>
          </cell>
          <cell r="AD100">
            <v>2.4E-2</v>
          </cell>
          <cell r="AF100">
            <v>0</v>
          </cell>
          <cell r="AG100">
            <v>5.7189542483660127E-3</v>
          </cell>
        </row>
        <row r="101">
          <cell r="F101">
            <v>38077</v>
          </cell>
          <cell r="G101">
            <v>1.3105</v>
          </cell>
          <cell r="H101">
            <v>0.75519999999999998</v>
          </cell>
          <cell r="I101">
            <v>614.10496719775063</v>
          </cell>
          <cell r="J101">
            <v>6.3095811266249404</v>
          </cell>
          <cell r="K101">
            <v>0.308</v>
          </cell>
          <cell r="L101">
            <v>423</v>
          </cell>
          <cell r="M101">
            <v>423.7</v>
          </cell>
          <cell r="N101">
            <v>782.5</v>
          </cell>
          <cell r="O101">
            <v>1.3952498907976556</v>
          </cell>
          <cell r="P101">
            <v>0.49618460843418583</v>
          </cell>
          <cell r="Q101">
            <v>900</v>
          </cell>
          <cell r="R101">
            <v>903</v>
          </cell>
          <cell r="S101">
            <v>284</v>
          </cell>
          <cell r="T101">
            <v>285</v>
          </cell>
          <cell r="U101">
            <v>32.25</v>
          </cell>
          <cell r="V101">
            <v>0.93310000000000004</v>
          </cell>
          <cell r="W101">
            <v>38.15</v>
          </cell>
          <cell r="X101">
            <v>1.1299999999999999E-2</v>
          </cell>
          <cell r="Y101">
            <v>1.11E-2</v>
          </cell>
          <cell r="Z101">
            <v>2.12E-2</v>
          </cell>
          <cell r="AA101">
            <v>5.4524999999999997E-2</v>
          </cell>
          <cell r="AB101">
            <v>9.0811965811965819E-3</v>
          </cell>
          <cell r="AC101">
            <v>5.6634304207119736E-3</v>
          </cell>
          <cell r="AD101">
            <v>0.02</v>
          </cell>
          <cell r="AF101">
            <v>-6.121556624398776E-3</v>
          </cell>
          <cell r="AG101">
            <v>3.246753246753247E-3</v>
          </cell>
        </row>
        <row r="102">
          <cell r="F102">
            <v>38078</v>
          </cell>
          <cell r="G102">
            <v>1.3101</v>
          </cell>
          <cell r="H102">
            <v>0.76539999999999997</v>
          </cell>
          <cell r="I102">
            <v>609.91620111731834</v>
          </cell>
          <cell r="J102">
            <v>6.3381712626995652</v>
          </cell>
          <cell r="K102">
            <v>0.308</v>
          </cell>
          <cell r="L102">
            <v>425.3</v>
          </cell>
          <cell r="M102">
            <v>427.25</v>
          </cell>
          <cell r="N102">
            <v>794</v>
          </cell>
          <cell r="O102">
            <v>1.4061361058103812</v>
          </cell>
          <cell r="P102">
            <v>0.50915734799101708</v>
          </cell>
          <cell r="Q102">
            <v>910</v>
          </cell>
          <cell r="R102">
            <v>908</v>
          </cell>
          <cell r="S102">
            <v>286</v>
          </cell>
          <cell r="T102">
            <v>290</v>
          </cell>
          <cell r="U102">
            <v>32.340000000000003</v>
          </cell>
          <cell r="V102">
            <v>0.88719999999999999</v>
          </cell>
          <cell r="W102">
            <v>37.65</v>
          </cell>
          <cell r="X102">
            <v>1.1299999999999999E-2</v>
          </cell>
          <cell r="Y102">
            <v>1.11E-2</v>
          </cell>
          <cell r="Z102">
            <v>2.1000000000000001E-2</v>
          </cell>
          <cell r="AA102">
            <v>5.4524999999999997E-2</v>
          </cell>
          <cell r="AB102">
            <v>9.0811965811965819E-3</v>
          </cell>
          <cell r="AC102">
            <v>5.6634304207119736E-3</v>
          </cell>
          <cell r="AD102">
            <v>0.02</v>
          </cell>
          <cell r="AF102">
            <v>-6.121556624398776E-3</v>
          </cell>
          <cell r="AG102">
            <v>3.246753246753247E-3</v>
          </cell>
        </row>
        <row r="103">
          <cell r="F103">
            <v>38079</v>
          </cell>
          <cell r="G103">
            <v>1.3156000000000001</v>
          </cell>
          <cell r="H103">
            <v>0.76629999999999998</v>
          </cell>
          <cell r="I103">
            <v>605.43028071790161</v>
          </cell>
          <cell r="J103">
            <v>6.4144319843978543</v>
          </cell>
          <cell r="K103">
            <v>0.308</v>
          </cell>
          <cell r="L103">
            <v>426.1</v>
          </cell>
          <cell r="M103">
            <v>419</v>
          </cell>
          <cell r="N103">
            <v>829</v>
          </cell>
          <cell r="O103">
            <v>1.3832296950544378</v>
          </cell>
          <cell r="P103">
            <v>0.50303385204635898</v>
          </cell>
          <cell r="Q103">
            <v>888</v>
          </cell>
          <cell r="R103">
            <v>893</v>
          </cell>
          <cell r="S103">
            <v>315</v>
          </cell>
          <cell r="T103">
            <v>310</v>
          </cell>
          <cell r="U103">
            <v>31.66</v>
          </cell>
          <cell r="V103">
            <v>0.90529999999999999</v>
          </cell>
          <cell r="W103">
            <v>37.15</v>
          </cell>
          <cell r="X103">
            <v>1.1000000000000001E-2</v>
          </cell>
          <cell r="Y103">
            <v>1.11E-2</v>
          </cell>
          <cell r="Z103">
            <v>2.09167E-2</v>
          </cell>
          <cell r="AA103">
            <v>5.4600000000000003E-2</v>
          </cell>
          <cell r="AB103">
            <v>9.0811965811965819E-3</v>
          </cell>
          <cell r="AC103">
            <v>5.6634304207119736E-3</v>
          </cell>
          <cell r="AD103">
            <v>0.02</v>
          </cell>
          <cell r="AF103">
            <v>-6.121556624398776E-3</v>
          </cell>
          <cell r="AG103">
            <v>3.246753246753247E-3</v>
          </cell>
        </row>
        <row r="104">
          <cell r="F104">
            <v>38080</v>
          </cell>
          <cell r="G104" t="str">
            <v xml:space="preserve"> </v>
          </cell>
          <cell r="H104" t="str">
            <v xml:space="preserve"> </v>
          </cell>
          <cell r="I104" t="str">
            <v xml:space="preserve"> </v>
          </cell>
          <cell r="J104" t="str">
            <v xml:space="preserve"> </v>
          </cell>
          <cell r="K104" t="str">
            <v xml:space="preserve"> </v>
          </cell>
          <cell r="L104" t="str">
            <v xml:space="preserve"> </v>
          </cell>
          <cell r="M104" t="str">
            <v xml:space="preserve"> </v>
          </cell>
          <cell r="N104" t="str">
            <v xml:space="preserve"> </v>
          </cell>
          <cell r="O104" t="str">
            <v xml:space="preserve"> </v>
          </cell>
          <cell r="P104" t="str">
            <v xml:space="preserve"> </v>
          </cell>
          <cell r="Q104" t="str">
            <v xml:space="preserve"> </v>
          </cell>
          <cell r="R104" t="str">
            <v xml:space="preserve"> </v>
          </cell>
          <cell r="S104" t="str">
            <v xml:space="preserve"> </v>
          </cell>
          <cell r="T104" t="str">
            <v xml:space="preserve"> </v>
          </cell>
          <cell r="U104" t="str">
            <v xml:space="preserve"> </v>
          </cell>
          <cell r="V104" t="str">
            <v xml:space="preserve"> </v>
          </cell>
          <cell r="W104" t="str">
            <v xml:space="preserve"> </v>
          </cell>
          <cell r="X104" t="str">
            <v xml:space="preserve"> </v>
          </cell>
          <cell r="Y104" t="str">
            <v xml:space="preserve"> </v>
          </cell>
          <cell r="Z104" t="str">
            <v xml:space="preserve"> </v>
          </cell>
          <cell r="AA104" t="str">
            <v xml:space="preserve"> </v>
          </cell>
          <cell r="AB104" t="str">
            <v xml:space="preserve"> </v>
          </cell>
          <cell r="AC104" t="str">
            <v xml:space="preserve"> </v>
          </cell>
          <cell r="AD104" t="str">
            <v xml:space="preserve"> </v>
          </cell>
          <cell r="AF104" t="str">
            <v xml:space="preserve"> </v>
          </cell>
          <cell r="AG104" t="str">
            <v xml:space="preserve"> </v>
          </cell>
        </row>
        <row r="105">
          <cell r="F105">
            <v>38081</v>
          </cell>
          <cell r="G105" t="str">
            <v xml:space="preserve"> </v>
          </cell>
          <cell r="H105" t="str">
            <v xml:space="preserve"> </v>
          </cell>
          <cell r="I105" t="str">
            <v xml:space="preserve"> </v>
          </cell>
          <cell r="J105" t="str">
            <v xml:space="preserve"> </v>
          </cell>
          <cell r="K105" t="str">
            <v xml:space="preserve"> </v>
          </cell>
          <cell r="L105" t="str">
            <v xml:space="preserve"> </v>
          </cell>
          <cell r="M105" t="str">
            <v xml:space="preserve"> </v>
          </cell>
          <cell r="N105" t="str">
            <v xml:space="preserve"> </v>
          </cell>
          <cell r="O105" t="str">
            <v xml:space="preserve"> </v>
          </cell>
          <cell r="P105" t="str">
            <v xml:space="preserve"> </v>
          </cell>
          <cell r="Q105" t="str">
            <v xml:space="preserve"> </v>
          </cell>
          <cell r="R105" t="str">
            <v xml:space="preserve"> </v>
          </cell>
          <cell r="S105" t="str">
            <v xml:space="preserve"> </v>
          </cell>
          <cell r="T105" t="str">
            <v xml:space="preserve"> </v>
          </cell>
          <cell r="U105" t="str">
            <v xml:space="preserve"> </v>
          </cell>
          <cell r="V105" t="str">
            <v xml:space="preserve"> </v>
          </cell>
          <cell r="W105" t="str">
            <v xml:space="preserve"> </v>
          </cell>
          <cell r="X105" t="str">
            <v xml:space="preserve"> </v>
          </cell>
          <cell r="Y105" t="str">
            <v xml:space="preserve"> </v>
          </cell>
          <cell r="Z105" t="str">
            <v xml:space="preserve"> </v>
          </cell>
          <cell r="AA105" t="str">
            <v xml:space="preserve"> </v>
          </cell>
          <cell r="AB105" t="str">
            <v xml:space="preserve"> </v>
          </cell>
          <cell r="AC105" t="str">
            <v xml:space="preserve"> </v>
          </cell>
          <cell r="AD105" t="str">
            <v xml:space="preserve"> </v>
          </cell>
          <cell r="AF105" t="str">
            <v xml:space="preserve"> </v>
          </cell>
          <cell r="AG105" t="str">
            <v xml:space="preserve"> </v>
          </cell>
        </row>
        <row r="106">
          <cell r="F106">
            <v>38082</v>
          </cell>
          <cell r="G106">
            <v>1.3147</v>
          </cell>
          <cell r="H106">
            <v>0.75629999999999997</v>
          </cell>
          <cell r="I106">
            <v>605.85253456221199</v>
          </cell>
          <cell r="J106">
            <v>6.4163006344558315</v>
          </cell>
          <cell r="K106">
            <v>0.30669999999999997</v>
          </cell>
          <cell r="L106">
            <v>420.55</v>
          </cell>
          <cell r="M106">
            <v>417.7</v>
          </cell>
          <cell r="N106">
            <v>819.5</v>
          </cell>
          <cell r="O106">
            <v>1.3385508542730435</v>
          </cell>
          <cell r="P106">
            <v>0.46606608023231183</v>
          </cell>
          <cell r="Q106">
            <v>899</v>
          </cell>
          <cell r="R106">
            <v>893</v>
          </cell>
          <cell r="S106">
            <v>310</v>
          </cell>
          <cell r="T106">
            <v>308</v>
          </cell>
          <cell r="U106">
            <v>30.87</v>
          </cell>
          <cell r="V106">
            <v>0.89510000000000001</v>
          </cell>
          <cell r="W106">
            <v>36.950000000000003</v>
          </cell>
          <cell r="X106">
            <v>1.1299999999999999E-2</v>
          </cell>
          <cell r="Y106">
            <v>1.1399999999999999E-2</v>
          </cell>
          <cell r="Z106">
            <v>2.1250000000000002E-2</v>
          </cell>
          <cell r="AA106">
            <v>5.4749999999999993E-2</v>
          </cell>
          <cell r="AB106">
            <v>9.0811965811965819E-3</v>
          </cell>
          <cell r="AC106">
            <v>5.6634304207119736E-3</v>
          </cell>
          <cell r="AD106">
            <v>0.02</v>
          </cell>
          <cell r="AF106">
            <v>-6.121556624398776E-3</v>
          </cell>
          <cell r="AG106">
            <v>3.246753246753247E-3</v>
          </cell>
        </row>
        <row r="107">
          <cell r="F107">
            <v>38083</v>
          </cell>
          <cell r="G107">
            <v>1.3092999999999999</v>
          </cell>
          <cell r="H107">
            <v>0.75449999999999995</v>
          </cell>
          <cell r="I107">
            <v>602.8084714548803</v>
          </cell>
          <cell r="J107">
            <v>6.3496605237633368</v>
          </cell>
          <cell r="K107">
            <v>0.30669999999999997</v>
          </cell>
          <cell r="L107">
            <v>416.95</v>
          </cell>
          <cell r="M107">
            <v>418.5</v>
          </cell>
          <cell r="N107">
            <v>814</v>
          </cell>
          <cell r="O107">
            <v>1.3589625074219038</v>
          </cell>
          <cell r="P107">
            <v>0.47241637232306838</v>
          </cell>
          <cell r="Q107">
            <v>886</v>
          </cell>
          <cell r="R107">
            <v>888</v>
          </cell>
          <cell r="S107">
            <v>310</v>
          </cell>
          <cell r="T107">
            <v>310</v>
          </cell>
          <cell r="U107">
            <v>30.68</v>
          </cell>
          <cell r="V107">
            <v>0.91439999999999999</v>
          </cell>
          <cell r="W107">
            <v>37.35</v>
          </cell>
          <cell r="X107">
            <v>1.15E-2</v>
          </cell>
          <cell r="Y107">
            <v>1.1399999999999999E-2</v>
          </cell>
          <cell r="Z107">
            <v>2.1250000000000002E-2</v>
          </cell>
          <cell r="AA107">
            <v>5.4675000000000001E-2</v>
          </cell>
          <cell r="AB107">
            <v>9.0811965811965819E-3</v>
          </cell>
          <cell r="AC107">
            <v>5.6634304207119736E-3</v>
          </cell>
          <cell r="AD107">
            <v>0.02</v>
          </cell>
          <cell r="AF107">
            <v>-6.121556624398776E-3</v>
          </cell>
          <cell r="AG107">
            <v>3.246753246753247E-3</v>
          </cell>
        </row>
        <row r="108">
          <cell r="F108">
            <v>38084</v>
          </cell>
          <cell r="G108">
            <v>1.3129999999999999</v>
          </cell>
          <cell r="H108">
            <v>0.76049999999999995</v>
          </cell>
          <cell r="I108">
            <v>607.58907913003236</v>
          </cell>
          <cell r="J108">
            <v>6.3064361191162339</v>
          </cell>
          <cell r="K108">
            <v>0.3085</v>
          </cell>
          <cell r="L108">
            <v>419.25</v>
          </cell>
          <cell r="M108">
            <v>419</v>
          </cell>
          <cell r="N108">
            <v>815.5</v>
          </cell>
          <cell r="O108">
            <v>1.3485298847013751</v>
          </cell>
          <cell r="P108">
            <v>0.46720006096280409</v>
          </cell>
          <cell r="Q108">
            <v>887</v>
          </cell>
          <cell r="R108">
            <v>879</v>
          </cell>
          <cell r="S108">
            <v>320</v>
          </cell>
          <cell r="T108">
            <v>319</v>
          </cell>
          <cell r="U108">
            <v>30.98</v>
          </cell>
          <cell r="V108">
            <v>0.94469999999999998</v>
          </cell>
          <cell r="W108">
            <v>37.25</v>
          </cell>
          <cell r="X108">
            <v>1.15E-2</v>
          </cell>
          <cell r="Y108">
            <v>1.1399999999999999E-2</v>
          </cell>
          <cell r="Z108">
            <v>2.1216699999999998E-2</v>
          </cell>
          <cell r="AA108">
            <v>5.4524999999999997E-2</v>
          </cell>
          <cell r="AB108">
            <v>9.0811965811965819E-3</v>
          </cell>
          <cell r="AC108">
            <v>5.6634304207119736E-3</v>
          </cell>
          <cell r="AD108">
            <v>0.02</v>
          </cell>
          <cell r="AF108">
            <v>-6.121556624398776E-3</v>
          </cell>
          <cell r="AG108">
            <v>3.246753246753247E-3</v>
          </cell>
        </row>
        <row r="109">
          <cell r="F109">
            <v>38085</v>
          </cell>
          <cell r="G109">
            <v>1.3260000000000001</v>
          </cell>
          <cell r="H109">
            <v>0.76570000000000005</v>
          </cell>
          <cell r="I109">
            <v>600.27161611588963</v>
          </cell>
          <cell r="J109">
            <v>6.3203050524308866</v>
          </cell>
          <cell r="K109">
            <v>0.3085</v>
          </cell>
          <cell r="L109">
            <v>422</v>
          </cell>
          <cell r="M109">
            <v>419.5</v>
          </cell>
          <cell r="N109">
            <v>808.5</v>
          </cell>
          <cell r="O109">
            <v>1.342406388756717</v>
          </cell>
          <cell r="P109">
            <v>0.46379811877132732</v>
          </cell>
          <cell r="Q109">
            <v>892</v>
          </cell>
          <cell r="R109">
            <v>897</v>
          </cell>
          <cell r="S109">
            <v>322</v>
          </cell>
          <cell r="T109">
            <v>322</v>
          </cell>
          <cell r="U109">
            <v>31.91</v>
          </cell>
          <cell r="V109">
            <v>0.96920000000000006</v>
          </cell>
          <cell r="W109">
            <v>38.35</v>
          </cell>
          <cell r="X109">
            <v>1.1299999999999999E-2</v>
          </cell>
          <cell r="Y109">
            <v>1.1399999999999999E-2</v>
          </cell>
          <cell r="Z109">
            <v>2.1150000000000002E-2</v>
          </cell>
          <cell r="AA109">
            <v>5.4524999999999997E-2</v>
          </cell>
          <cell r="AB109">
            <v>9.0811965811965819E-3</v>
          </cell>
          <cell r="AC109">
            <v>5.6634304207119736E-3</v>
          </cell>
          <cell r="AD109">
            <v>0.02</v>
          </cell>
          <cell r="AF109">
            <v>-6.121556624398776E-3</v>
          </cell>
          <cell r="AG109">
            <v>3.246753246753247E-3</v>
          </cell>
        </row>
        <row r="110">
          <cell r="F110">
            <v>38086</v>
          </cell>
          <cell r="G110">
            <v>1.3260000000000001</v>
          </cell>
          <cell r="H110">
            <v>0.76570000000000005</v>
          </cell>
          <cell r="I110">
            <v>600.27161611588963</v>
          </cell>
          <cell r="J110">
            <v>6.3203050524308866</v>
          </cell>
          <cell r="K110">
            <v>0.3085</v>
          </cell>
          <cell r="L110">
            <v>422</v>
          </cell>
          <cell r="M110">
            <v>419.5</v>
          </cell>
          <cell r="N110">
            <v>808.5</v>
          </cell>
          <cell r="O110">
            <v>1.342406388756717</v>
          </cell>
          <cell r="P110">
            <v>0.46379811877132732</v>
          </cell>
          <cell r="Q110">
            <v>892</v>
          </cell>
          <cell r="R110">
            <v>897</v>
          </cell>
          <cell r="S110">
            <v>322</v>
          </cell>
          <cell r="T110">
            <v>322</v>
          </cell>
          <cell r="U110">
            <v>31.91</v>
          </cell>
          <cell r="V110">
            <v>0.96920000000000006</v>
          </cell>
          <cell r="W110">
            <v>38.35</v>
          </cell>
          <cell r="X110">
            <v>1.15E-2</v>
          </cell>
          <cell r="Y110">
            <v>1.1399999999999999E-2</v>
          </cell>
          <cell r="Z110">
            <v>2.1150000000000002E-2</v>
          </cell>
          <cell r="AA110">
            <v>5.4524999999999997E-2</v>
          </cell>
          <cell r="AB110">
            <v>9.0811965811965819E-3</v>
          </cell>
          <cell r="AC110">
            <v>5.6634304207119736E-3</v>
          </cell>
          <cell r="AD110">
            <v>0.02</v>
          </cell>
          <cell r="AF110">
            <v>-6.121556624398776E-3</v>
          </cell>
          <cell r="AG110">
            <v>3.246753246753247E-3</v>
          </cell>
        </row>
        <row r="111">
          <cell r="F111">
            <v>38087</v>
          </cell>
          <cell r="G111" t="str">
            <v xml:space="preserve"> </v>
          </cell>
          <cell r="H111" t="str">
            <v xml:space="preserve"> </v>
          </cell>
          <cell r="I111" t="str">
            <v xml:space="preserve"> </v>
          </cell>
          <cell r="J111" t="str">
            <v xml:space="preserve"> </v>
          </cell>
          <cell r="K111" t="str">
            <v xml:space="preserve"> </v>
          </cell>
          <cell r="L111" t="str">
            <v xml:space="preserve"> </v>
          </cell>
          <cell r="M111" t="str">
            <v xml:space="preserve"> </v>
          </cell>
          <cell r="N111" t="str">
            <v xml:space="preserve"> </v>
          </cell>
          <cell r="O111" t="str">
            <v xml:space="preserve"> </v>
          </cell>
          <cell r="P111" t="str">
            <v xml:space="preserve"> </v>
          </cell>
          <cell r="Q111" t="str">
            <v xml:space="preserve"> </v>
          </cell>
          <cell r="R111" t="str">
            <v xml:space="preserve"> </v>
          </cell>
          <cell r="S111" t="str">
            <v xml:space="preserve"> </v>
          </cell>
          <cell r="T111" t="str">
            <v xml:space="preserve"> </v>
          </cell>
          <cell r="U111" t="str">
            <v xml:space="preserve"> </v>
          </cell>
          <cell r="V111" t="str">
            <v xml:space="preserve"> </v>
          </cell>
          <cell r="W111" t="str">
            <v xml:space="preserve"> </v>
          </cell>
          <cell r="X111" t="str">
            <v xml:space="preserve"> </v>
          </cell>
          <cell r="Y111" t="str">
            <v xml:space="preserve"> </v>
          </cell>
          <cell r="Z111" t="str">
            <v xml:space="preserve"> </v>
          </cell>
          <cell r="AA111" t="str">
            <v xml:space="preserve"> </v>
          </cell>
          <cell r="AB111" t="str">
            <v xml:space="preserve"> </v>
          </cell>
          <cell r="AC111" t="str">
            <v xml:space="preserve"> </v>
          </cell>
          <cell r="AD111" t="str">
            <v xml:space="preserve"> </v>
          </cell>
          <cell r="AF111" t="str">
            <v xml:space="preserve"> </v>
          </cell>
          <cell r="AG111" t="str">
            <v xml:space="preserve"> </v>
          </cell>
        </row>
        <row r="112">
          <cell r="F112">
            <v>38088</v>
          </cell>
          <cell r="G112" t="str">
            <v xml:space="preserve"> </v>
          </cell>
          <cell r="H112" t="str">
            <v xml:space="preserve"> </v>
          </cell>
          <cell r="I112" t="str">
            <v xml:space="preserve"> </v>
          </cell>
          <cell r="J112" t="str">
            <v xml:space="preserve"> </v>
          </cell>
          <cell r="K112" t="str">
            <v xml:space="preserve"> </v>
          </cell>
          <cell r="L112" t="str">
            <v xml:space="preserve"> </v>
          </cell>
          <cell r="M112" t="str">
            <v xml:space="preserve"> </v>
          </cell>
          <cell r="N112" t="str">
            <v xml:space="preserve"> </v>
          </cell>
          <cell r="O112" t="str">
            <v xml:space="preserve"> </v>
          </cell>
          <cell r="P112" t="str">
            <v xml:space="preserve"> </v>
          </cell>
          <cell r="Q112" t="str">
            <v xml:space="preserve"> </v>
          </cell>
          <cell r="R112" t="str">
            <v xml:space="preserve"> </v>
          </cell>
          <cell r="S112" t="str">
            <v xml:space="preserve"> </v>
          </cell>
          <cell r="T112" t="str">
            <v xml:space="preserve"> </v>
          </cell>
          <cell r="U112" t="str">
            <v xml:space="preserve"> </v>
          </cell>
          <cell r="V112" t="str">
            <v xml:space="preserve"> </v>
          </cell>
          <cell r="W112" t="str">
            <v xml:space="preserve"> </v>
          </cell>
          <cell r="X112" t="str">
            <v xml:space="preserve"> </v>
          </cell>
          <cell r="Y112" t="str">
            <v xml:space="preserve"> </v>
          </cell>
          <cell r="Z112" t="str">
            <v xml:space="preserve"> </v>
          </cell>
          <cell r="AA112" t="str">
            <v xml:space="preserve"> </v>
          </cell>
          <cell r="AB112" t="str">
            <v xml:space="preserve"> </v>
          </cell>
          <cell r="AC112" t="str">
            <v xml:space="preserve"> </v>
          </cell>
          <cell r="AD112" t="str">
            <v xml:space="preserve"> </v>
          </cell>
          <cell r="AF112" t="str">
            <v xml:space="preserve"> </v>
          </cell>
          <cell r="AG112" t="str">
            <v xml:space="preserve"> </v>
          </cell>
        </row>
        <row r="113">
          <cell r="F113">
            <v>38089</v>
          </cell>
          <cell r="G113">
            <v>1.3374999999999999</v>
          </cell>
          <cell r="H113">
            <v>0.76570000000000005</v>
          </cell>
          <cell r="I113">
            <v>598.96999552171962</v>
          </cell>
          <cell r="J113">
            <v>6.2881993417959556</v>
          </cell>
          <cell r="K113">
            <v>0.3085</v>
          </cell>
          <cell r="L113">
            <v>422</v>
          </cell>
          <cell r="M113">
            <v>419.5</v>
          </cell>
          <cell r="N113">
            <v>808.5</v>
          </cell>
          <cell r="O113">
            <v>1.342406388756717</v>
          </cell>
          <cell r="P113">
            <v>0.46379811877132732</v>
          </cell>
          <cell r="Q113">
            <v>892</v>
          </cell>
          <cell r="R113">
            <v>897</v>
          </cell>
          <cell r="S113">
            <v>322</v>
          </cell>
          <cell r="T113">
            <v>322</v>
          </cell>
          <cell r="U113">
            <v>31.91</v>
          </cell>
          <cell r="V113">
            <v>0.99239999999999995</v>
          </cell>
          <cell r="W113">
            <v>38.65</v>
          </cell>
          <cell r="X113">
            <v>1.15E-2</v>
          </cell>
          <cell r="Y113">
            <v>1.1399999999999999E-2</v>
          </cell>
          <cell r="Z113">
            <v>2.1150000000000002E-2</v>
          </cell>
          <cell r="AA113">
            <v>5.4524999999999997E-2</v>
          </cell>
          <cell r="AB113">
            <v>9.0811965811965819E-3</v>
          </cell>
          <cell r="AC113">
            <v>5.6634304207119736E-3</v>
          </cell>
          <cell r="AD113">
            <v>0.02</v>
          </cell>
          <cell r="AF113">
            <v>-6.121556624398776E-3</v>
          </cell>
          <cell r="AG113">
            <v>3.246753246753247E-3</v>
          </cell>
        </row>
        <row r="114">
          <cell r="F114">
            <v>38090</v>
          </cell>
          <cell r="G114">
            <v>1.3359000000000001</v>
          </cell>
          <cell r="H114">
            <v>0.76719999999999999</v>
          </cell>
          <cell r="I114">
            <v>596.91689008042897</v>
          </cell>
          <cell r="J114">
            <v>6.5613948919449898</v>
          </cell>
          <cell r="K114">
            <v>0.3085</v>
          </cell>
          <cell r="L114">
            <v>417.45</v>
          </cell>
          <cell r="M114">
            <v>407.9</v>
          </cell>
          <cell r="N114">
            <v>785.5</v>
          </cell>
          <cell r="O114">
            <v>1.3183659972702815</v>
          </cell>
          <cell r="P114">
            <v>0.45540666136568475</v>
          </cell>
          <cell r="Q114">
            <v>934</v>
          </cell>
          <cell r="R114">
            <v>930</v>
          </cell>
          <cell r="S114">
            <v>333</v>
          </cell>
          <cell r="T114">
            <v>333</v>
          </cell>
          <cell r="U114">
            <v>33.729999999999997</v>
          </cell>
          <cell r="V114">
            <v>0.97870000000000001</v>
          </cell>
          <cell r="W114">
            <v>38.700000000000003</v>
          </cell>
          <cell r="X114">
            <v>1.1299999999999999E-2</v>
          </cell>
          <cell r="Y114">
            <v>1.1399999999999999E-2</v>
          </cell>
          <cell r="Z114">
            <v>2.0683300000000002E-2</v>
          </cell>
          <cell r="AA114">
            <v>5.4524999999999997E-2</v>
          </cell>
          <cell r="AB114">
            <v>9.0811965811965819E-3</v>
          </cell>
          <cell r="AC114">
            <v>5.6634304207119736E-3</v>
          </cell>
          <cell r="AD114">
            <v>0.02</v>
          </cell>
          <cell r="AF114">
            <v>-6.121556624398776E-3</v>
          </cell>
          <cell r="AG114">
            <v>3.246753246753247E-3</v>
          </cell>
        </row>
        <row r="115">
          <cell r="F115">
            <v>38091</v>
          </cell>
          <cell r="G115">
            <v>1.3440000000000001</v>
          </cell>
          <cell r="H115">
            <v>0.75360000000000005</v>
          </cell>
          <cell r="I115">
            <v>602.69058295964123</v>
          </cell>
          <cell r="J115">
            <v>6.5914664051005394</v>
          </cell>
          <cell r="K115">
            <v>0.309</v>
          </cell>
          <cell r="L115">
            <v>405.75</v>
          </cell>
          <cell r="M115">
            <v>397.75</v>
          </cell>
          <cell r="N115">
            <v>715.5</v>
          </cell>
          <cell r="O115">
            <v>1.3362828928120589</v>
          </cell>
          <cell r="P115">
            <v>0.45926219584935835</v>
          </cell>
          <cell r="Q115">
            <v>925</v>
          </cell>
          <cell r="R115">
            <v>930</v>
          </cell>
          <cell r="S115">
            <v>324.5</v>
          </cell>
          <cell r="T115">
            <v>320</v>
          </cell>
          <cell r="U115">
            <v>33.56</v>
          </cell>
          <cell r="V115">
            <v>0.98549999999999993</v>
          </cell>
          <cell r="W115">
            <v>38.6</v>
          </cell>
          <cell r="X115">
            <v>1.1299999999999999E-2</v>
          </cell>
          <cell r="Y115">
            <v>1.14188E-2</v>
          </cell>
          <cell r="Z115">
            <v>2.09167E-2</v>
          </cell>
          <cell r="AA115">
            <v>5.4574999999999999E-2</v>
          </cell>
          <cell r="AB115">
            <v>9.0811965811965819E-3</v>
          </cell>
          <cell r="AC115">
            <v>5.6634304207119736E-3</v>
          </cell>
          <cell r="AD115">
            <v>0.02</v>
          </cell>
          <cell r="AF115">
            <v>-6.121556624398776E-3</v>
          </cell>
          <cell r="AG115">
            <v>3.246753246753247E-3</v>
          </cell>
        </row>
        <row r="116">
          <cell r="F116">
            <v>38092</v>
          </cell>
          <cell r="G116">
            <v>1.3472</v>
          </cell>
          <cell r="H116">
            <v>0.73460000000000003</v>
          </cell>
          <cell r="I116">
            <v>607.6680198466396</v>
          </cell>
          <cell r="J116">
            <v>6.6495557749259619</v>
          </cell>
          <cell r="K116">
            <v>0.30869999999999997</v>
          </cell>
          <cell r="L116">
            <v>398</v>
          </cell>
          <cell r="M116">
            <v>398.25</v>
          </cell>
          <cell r="N116">
            <v>686</v>
          </cell>
          <cell r="O116">
            <v>1.3344685236432714</v>
          </cell>
          <cell r="P116">
            <v>0.45236759300796553</v>
          </cell>
          <cell r="Q116">
            <v>926.5</v>
          </cell>
          <cell r="R116">
            <v>919</v>
          </cell>
          <cell r="S116">
            <v>308</v>
          </cell>
          <cell r="T116">
            <v>306</v>
          </cell>
          <cell r="U116">
            <v>33.15</v>
          </cell>
          <cell r="V116">
            <v>1.018</v>
          </cell>
          <cell r="W116">
            <v>38.450000000000003</v>
          </cell>
          <cell r="X116">
            <v>1.1299999999999999E-2</v>
          </cell>
          <cell r="Y116">
            <v>1.15E-2</v>
          </cell>
          <cell r="Z116">
            <v>2.08833E-2</v>
          </cell>
          <cell r="AA116">
            <v>5.4649999999999997E-2</v>
          </cell>
          <cell r="AB116">
            <v>9.0811965811965819E-3</v>
          </cell>
          <cell r="AC116">
            <v>5.6634304207119736E-3</v>
          </cell>
          <cell r="AD116">
            <v>0.02</v>
          </cell>
          <cell r="AF116">
            <v>-6.121556624398776E-3</v>
          </cell>
          <cell r="AG116">
            <v>3.246753246753247E-3</v>
          </cell>
        </row>
        <row r="117">
          <cell r="F117">
            <v>38093</v>
          </cell>
          <cell r="G117">
            <v>1.3445</v>
          </cell>
          <cell r="H117">
            <v>0.73980000000000001</v>
          </cell>
          <cell r="I117">
            <v>600.49129075480118</v>
          </cell>
          <cell r="J117">
            <v>6.4299378287900524</v>
          </cell>
          <cell r="K117">
            <v>0.30869999999999997</v>
          </cell>
          <cell r="L117">
            <v>399.75</v>
          </cell>
          <cell r="M117">
            <v>400.85</v>
          </cell>
          <cell r="N117">
            <v>711.5</v>
          </cell>
          <cell r="O117">
            <v>1.3830028989083394</v>
          </cell>
          <cell r="P117">
            <v>0.46016938043375216</v>
          </cell>
          <cell r="Q117">
            <v>920</v>
          </cell>
          <cell r="R117">
            <v>917</v>
          </cell>
          <cell r="S117">
            <v>311</v>
          </cell>
          <cell r="T117">
            <v>309</v>
          </cell>
          <cell r="U117">
            <v>33.15</v>
          </cell>
          <cell r="V117">
            <v>1.0041</v>
          </cell>
          <cell r="W117">
            <v>39.35</v>
          </cell>
          <cell r="X117">
            <v>1.11E-2</v>
          </cell>
          <cell r="Y117">
            <v>1.15E-2</v>
          </cell>
          <cell r="Z117">
            <v>2.0866699999999998E-2</v>
          </cell>
          <cell r="AA117">
            <v>5.4774999999999997E-2</v>
          </cell>
          <cell r="AB117">
            <v>9.0811965811965819E-3</v>
          </cell>
          <cell r="AC117">
            <v>5.6634304207119736E-3</v>
          </cell>
          <cell r="AD117">
            <v>0.02</v>
          </cell>
          <cell r="AF117">
            <v>-6.121556624398776E-3</v>
          </cell>
          <cell r="AG117">
            <v>3.246753246753247E-3</v>
          </cell>
        </row>
        <row r="118">
          <cell r="F118">
            <v>38094</v>
          </cell>
          <cell r="G118" t="str">
            <v xml:space="preserve"> </v>
          </cell>
          <cell r="H118" t="str">
            <v xml:space="preserve"> </v>
          </cell>
          <cell r="I118" t="str">
            <v xml:space="preserve"> </v>
          </cell>
          <cell r="J118" t="str">
            <v xml:space="preserve"> </v>
          </cell>
          <cell r="K118" t="str">
            <v xml:space="preserve"> </v>
          </cell>
          <cell r="L118" t="str">
            <v xml:space="preserve"> </v>
          </cell>
          <cell r="M118" t="str">
            <v xml:space="preserve"> </v>
          </cell>
          <cell r="N118" t="str">
            <v xml:space="preserve"> </v>
          </cell>
          <cell r="O118" t="str">
            <v xml:space="preserve"> </v>
          </cell>
          <cell r="P118" t="str">
            <v xml:space="preserve"> </v>
          </cell>
          <cell r="Q118" t="str">
            <v xml:space="preserve"> </v>
          </cell>
          <cell r="R118" t="str">
            <v xml:space="preserve"> </v>
          </cell>
          <cell r="S118" t="str">
            <v xml:space="preserve"> </v>
          </cell>
          <cell r="T118" t="str">
            <v xml:space="preserve"> </v>
          </cell>
          <cell r="U118" t="str">
            <v xml:space="preserve"> </v>
          </cell>
          <cell r="V118" t="str">
            <v xml:space="preserve"> </v>
          </cell>
          <cell r="W118" t="str">
            <v xml:space="preserve"> </v>
          </cell>
          <cell r="X118" t="str">
            <v xml:space="preserve"> </v>
          </cell>
          <cell r="Y118" t="str">
            <v xml:space="preserve"> </v>
          </cell>
          <cell r="Z118" t="str">
            <v xml:space="preserve"> </v>
          </cell>
          <cell r="AA118" t="str">
            <v xml:space="preserve"> </v>
          </cell>
          <cell r="AB118" t="str">
            <v xml:space="preserve"> </v>
          </cell>
          <cell r="AC118" t="str">
            <v xml:space="preserve"> </v>
          </cell>
          <cell r="AD118" t="str">
            <v xml:space="preserve"> </v>
          </cell>
          <cell r="AF118" t="str">
            <v xml:space="preserve"> </v>
          </cell>
          <cell r="AG118" t="str">
            <v xml:space="preserve"> </v>
          </cell>
        </row>
        <row r="119">
          <cell r="F119">
            <v>38095</v>
          </cell>
          <cell r="G119" t="str">
            <v xml:space="preserve"> </v>
          </cell>
          <cell r="H119" t="str">
            <v xml:space="preserve"> </v>
          </cell>
          <cell r="I119" t="str">
            <v xml:space="preserve"> </v>
          </cell>
          <cell r="J119" t="str">
            <v xml:space="preserve"> </v>
          </cell>
          <cell r="K119" t="str">
            <v xml:space="preserve"> </v>
          </cell>
          <cell r="L119" t="str">
            <v xml:space="preserve"> </v>
          </cell>
          <cell r="M119" t="str">
            <v xml:space="preserve"> </v>
          </cell>
          <cell r="N119" t="str">
            <v xml:space="preserve"> </v>
          </cell>
          <cell r="O119" t="str">
            <v xml:space="preserve"> </v>
          </cell>
          <cell r="P119" t="str">
            <v xml:space="preserve"> </v>
          </cell>
          <cell r="Q119" t="str">
            <v xml:space="preserve"> </v>
          </cell>
          <cell r="R119" t="str">
            <v xml:space="preserve"> </v>
          </cell>
          <cell r="S119" t="str">
            <v xml:space="preserve"> </v>
          </cell>
          <cell r="T119" t="str">
            <v xml:space="preserve"> </v>
          </cell>
          <cell r="U119" t="str">
            <v xml:space="preserve"> </v>
          </cell>
          <cell r="V119" t="str">
            <v xml:space="preserve"> </v>
          </cell>
          <cell r="W119" t="str">
            <v xml:space="preserve"> </v>
          </cell>
          <cell r="X119" t="str">
            <v xml:space="preserve"> </v>
          </cell>
          <cell r="Y119" t="str">
            <v xml:space="preserve"> </v>
          </cell>
          <cell r="Z119" t="str">
            <v xml:space="preserve"> </v>
          </cell>
          <cell r="AA119" t="str">
            <v xml:space="preserve"> </v>
          </cell>
          <cell r="AB119" t="str">
            <v xml:space="preserve"> </v>
          </cell>
          <cell r="AC119" t="str">
            <v xml:space="preserve"> </v>
          </cell>
          <cell r="AD119" t="str">
            <v xml:space="preserve"> </v>
          </cell>
          <cell r="AF119" t="str">
            <v xml:space="preserve"> </v>
          </cell>
          <cell r="AG119" t="str">
            <v xml:space="preserve"> </v>
          </cell>
        </row>
        <row r="120">
          <cell r="F120">
            <v>38096</v>
          </cell>
          <cell r="G120">
            <v>1.3466</v>
          </cell>
          <cell r="H120">
            <v>0.74529999999999996</v>
          </cell>
          <cell r="I120">
            <v>600.62444246208747</v>
          </cell>
          <cell r="J120">
            <v>6.5179090029041626</v>
          </cell>
          <cell r="K120">
            <v>0.31</v>
          </cell>
          <cell r="L120">
            <v>405.3</v>
          </cell>
          <cell r="M120">
            <v>403.1</v>
          </cell>
          <cell r="N120">
            <v>727.5</v>
          </cell>
          <cell r="O120">
            <v>1.4265477589592415</v>
          </cell>
          <cell r="P120">
            <v>0.46007866197531277</v>
          </cell>
          <cell r="Q120">
            <v>937</v>
          </cell>
          <cell r="R120">
            <v>936</v>
          </cell>
          <cell r="S120">
            <v>316</v>
          </cell>
          <cell r="T120">
            <v>317.5</v>
          </cell>
          <cell r="U120">
            <v>33.78</v>
          </cell>
          <cell r="V120">
            <v>0.9627</v>
          </cell>
          <cell r="W120">
            <v>39.75</v>
          </cell>
          <cell r="X120">
            <v>1.15E-2</v>
          </cell>
          <cell r="Y120">
            <v>1.14938E-2</v>
          </cell>
          <cell r="Z120">
            <v>2.08167E-2</v>
          </cell>
          <cell r="AA120">
            <v>5.4749999999999993E-2</v>
          </cell>
          <cell r="AB120">
            <v>9.0811965811965819E-3</v>
          </cell>
          <cell r="AC120">
            <v>5.6634304207119736E-3</v>
          </cell>
          <cell r="AD120">
            <v>0.02</v>
          </cell>
          <cell r="AF120">
            <v>-6.121556624398776E-3</v>
          </cell>
          <cell r="AG120">
            <v>3.246753246753247E-3</v>
          </cell>
        </row>
        <row r="121">
          <cell r="F121">
            <v>38097</v>
          </cell>
          <cell r="G121">
            <v>1.3534999999999999</v>
          </cell>
          <cell r="H121">
            <v>0.74580000000000002</v>
          </cell>
          <cell r="I121">
            <v>602.62689225289398</v>
          </cell>
          <cell r="J121">
            <v>6.5103415103415099</v>
          </cell>
          <cell r="K121">
            <v>0.3095</v>
          </cell>
          <cell r="L121">
            <v>398.8</v>
          </cell>
          <cell r="M121">
            <v>396.85</v>
          </cell>
          <cell r="N121">
            <v>703.5</v>
          </cell>
          <cell r="O121">
            <v>1.3970642599664431</v>
          </cell>
          <cell r="P121">
            <v>0.46697326481670559</v>
          </cell>
          <cell r="Q121">
            <v>927</v>
          </cell>
          <cell r="R121">
            <v>925</v>
          </cell>
          <cell r="S121">
            <v>321</v>
          </cell>
          <cell r="T121">
            <v>316</v>
          </cell>
          <cell r="U121">
            <v>33.82</v>
          </cell>
          <cell r="V121">
            <v>0.95109999999999995</v>
          </cell>
          <cell r="W121">
            <v>39.450000000000003</v>
          </cell>
          <cell r="X121">
            <v>1.1299999999999999E-2</v>
          </cell>
          <cell r="Y121">
            <v>1.15E-2</v>
          </cell>
          <cell r="Z121">
            <v>2.0808300000000002E-2</v>
          </cell>
          <cell r="AA121">
            <v>5.4725000000000003E-2</v>
          </cell>
          <cell r="AB121">
            <v>9.0811965811965819E-3</v>
          </cell>
          <cell r="AC121">
            <v>5.6634304207119736E-3</v>
          </cell>
          <cell r="AD121">
            <v>0.02</v>
          </cell>
          <cell r="AF121">
            <v>-6.121556624398776E-3</v>
          </cell>
          <cell r="AG121">
            <v>3.246753246753247E-3</v>
          </cell>
        </row>
        <row r="122">
          <cell r="F122">
            <v>38098</v>
          </cell>
          <cell r="G122">
            <v>1.3589</v>
          </cell>
          <cell r="H122">
            <v>0.73240000000000005</v>
          </cell>
          <cell r="I122">
            <v>608.28111011638327</v>
          </cell>
          <cell r="J122">
            <v>6.7539761431411529</v>
          </cell>
          <cell r="K122">
            <v>0.312</v>
          </cell>
          <cell r="L122">
            <v>393.75</v>
          </cell>
          <cell r="M122">
            <v>392.75</v>
          </cell>
          <cell r="N122">
            <v>642</v>
          </cell>
          <cell r="O122">
            <v>1.3122425013256234</v>
          </cell>
          <cell r="P122">
            <v>0.45517986521958631</v>
          </cell>
          <cell r="Q122">
            <v>904.5</v>
          </cell>
          <cell r="R122">
            <v>896</v>
          </cell>
          <cell r="S122">
            <v>302</v>
          </cell>
          <cell r="T122">
            <v>291</v>
          </cell>
          <cell r="U122">
            <v>33.229999999999997</v>
          </cell>
          <cell r="V122">
            <v>0.92819999999999991</v>
          </cell>
          <cell r="W122">
            <v>39.15</v>
          </cell>
          <cell r="X122">
            <v>1.15E-2</v>
          </cell>
          <cell r="Y122">
            <v>1.16875E-2</v>
          </cell>
          <cell r="Z122">
            <v>2.085E-2</v>
          </cell>
          <cell r="AA122">
            <v>5.4625000000000007E-2</v>
          </cell>
          <cell r="AB122">
            <v>9.0811965811965819E-3</v>
          </cell>
          <cell r="AC122">
            <v>5.6634304207119736E-3</v>
          </cell>
          <cell r="AD122">
            <v>0.02</v>
          </cell>
          <cell r="AF122">
            <v>-6.121556624398776E-3</v>
          </cell>
          <cell r="AG122">
            <v>3.246753246753247E-3</v>
          </cell>
        </row>
        <row r="123">
          <cell r="F123">
            <v>38099</v>
          </cell>
          <cell r="G123">
            <v>1.3585</v>
          </cell>
          <cell r="H123">
            <v>0.72819999999999996</v>
          </cell>
          <cell r="I123">
            <v>617.5</v>
          </cell>
          <cell r="J123">
            <v>6.8576476527006562</v>
          </cell>
          <cell r="K123">
            <v>0.313</v>
          </cell>
          <cell r="L123">
            <v>391.35</v>
          </cell>
          <cell r="M123">
            <v>392.3</v>
          </cell>
          <cell r="N123">
            <v>614</v>
          </cell>
          <cell r="O123">
            <v>1.2795838562874469</v>
          </cell>
          <cell r="P123">
            <v>0.45576953519944224</v>
          </cell>
          <cell r="Q123">
            <v>860</v>
          </cell>
          <cell r="R123">
            <v>845</v>
          </cell>
          <cell r="S123">
            <v>266</v>
          </cell>
          <cell r="T123">
            <v>257</v>
          </cell>
          <cell r="U123">
            <v>32.799999999999997</v>
          </cell>
          <cell r="V123">
            <v>0.95609999999999995</v>
          </cell>
          <cell r="W123">
            <v>39.15</v>
          </cell>
          <cell r="X123">
            <v>1.15E-2</v>
          </cell>
          <cell r="Y123">
            <v>1.1699999999999999E-2</v>
          </cell>
          <cell r="Z123">
            <v>2.085E-2</v>
          </cell>
          <cell r="AA123">
            <v>5.4675000000000001E-2</v>
          </cell>
          <cell r="AB123">
            <v>9.0811965811965819E-3</v>
          </cell>
          <cell r="AC123">
            <v>5.6634304207119736E-3</v>
          </cell>
          <cell r="AD123">
            <v>0.02</v>
          </cell>
          <cell r="AF123">
            <v>-6.121556624398776E-3</v>
          </cell>
          <cell r="AG123">
            <v>3.246753246753247E-3</v>
          </cell>
        </row>
        <row r="124">
          <cell r="F124">
            <v>38100</v>
          </cell>
          <cell r="G124">
            <v>1.3611</v>
          </cell>
          <cell r="H124">
            <v>0.73370000000000002</v>
          </cell>
          <cell r="I124">
            <v>610.35874439461872</v>
          </cell>
          <cell r="J124">
            <v>6.7347847600197923</v>
          </cell>
          <cell r="K124">
            <v>0.313</v>
          </cell>
          <cell r="L124">
            <v>396.25</v>
          </cell>
          <cell r="M124">
            <v>394.5</v>
          </cell>
          <cell r="N124">
            <v>619</v>
          </cell>
          <cell r="O124">
            <v>1.2841197792094159</v>
          </cell>
          <cell r="P124">
            <v>0.46370740031288793</v>
          </cell>
          <cell r="Q124">
            <v>850</v>
          </cell>
          <cell r="R124">
            <v>850</v>
          </cell>
          <cell r="S124">
            <v>272</v>
          </cell>
          <cell r="T124">
            <v>278</v>
          </cell>
          <cell r="U124">
            <v>33.07</v>
          </cell>
          <cell r="V124">
            <v>0.93189999999999995</v>
          </cell>
          <cell r="W124">
            <v>39.450000000000003</v>
          </cell>
          <cell r="X124">
            <v>1.15E-2</v>
          </cell>
          <cell r="Y124">
            <v>1.1699999999999999E-2</v>
          </cell>
          <cell r="Z124">
            <v>2.08167E-2</v>
          </cell>
          <cell r="AA124">
            <v>5.4649999999999997E-2</v>
          </cell>
          <cell r="AB124">
            <v>9.0811965811965819E-3</v>
          </cell>
          <cell r="AC124">
            <v>5.6634304207119736E-3</v>
          </cell>
          <cell r="AD124">
            <v>0.02</v>
          </cell>
          <cell r="AF124">
            <v>-6.121556624398776E-3</v>
          </cell>
          <cell r="AG124">
            <v>3.246753246753247E-3</v>
          </cell>
        </row>
        <row r="125">
          <cell r="F125">
            <v>38101</v>
          </cell>
          <cell r="G125" t="str">
            <v xml:space="preserve"> </v>
          </cell>
          <cell r="H125" t="str">
            <v xml:space="preserve"> </v>
          </cell>
          <cell r="I125" t="str">
            <v xml:space="preserve"> </v>
          </cell>
          <cell r="J125" t="str">
            <v xml:space="preserve"> </v>
          </cell>
          <cell r="K125" t="str">
            <v xml:space="preserve"> </v>
          </cell>
          <cell r="L125" t="str">
            <v xml:space="preserve"> </v>
          </cell>
          <cell r="M125" t="str">
            <v xml:space="preserve"> </v>
          </cell>
          <cell r="N125" t="str">
            <v xml:space="preserve"> </v>
          </cell>
          <cell r="O125" t="str">
            <v xml:space="preserve"> </v>
          </cell>
          <cell r="P125" t="str">
            <v xml:space="preserve"> </v>
          </cell>
          <cell r="Q125" t="str">
            <v xml:space="preserve"> </v>
          </cell>
          <cell r="R125" t="str">
            <v xml:space="preserve"> </v>
          </cell>
          <cell r="S125" t="str">
            <v xml:space="preserve"> </v>
          </cell>
          <cell r="T125" t="str">
            <v xml:space="preserve"> </v>
          </cell>
          <cell r="U125" t="str">
            <v xml:space="preserve"> </v>
          </cell>
          <cell r="V125" t="str">
            <v xml:space="preserve"> </v>
          </cell>
          <cell r="W125" t="str">
            <v xml:space="preserve"> </v>
          </cell>
          <cell r="X125" t="str">
            <v xml:space="preserve"> </v>
          </cell>
          <cell r="Y125" t="str">
            <v xml:space="preserve"> </v>
          </cell>
          <cell r="Z125" t="str">
            <v xml:space="preserve"> </v>
          </cell>
          <cell r="AA125" t="str">
            <v xml:space="preserve"> </v>
          </cell>
          <cell r="AB125" t="str">
            <v xml:space="preserve"> </v>
          </cell>
          <cell r="AC125" t="str">
            <v xml:space="preserve"> </v>
          </cell>
          <cell r="AD125" t="str">
            <v xml:space="preserve"> </v>
          </cell>
          <cell r="AF125" t="str">
            <v xml:space="preserve"> </v>
          </cell>
          <cell r="AG125" t="str">
            <v xml:space="preserve"> </v>
          </cell>
        </row>
        <row r="126">
          <cell r="F126">
            <v>38102</v>
          </cell>
          <cell r="G126" t="str">
            <v xml:space="preserve"> </v>
          </cell>
          <cell r="H126" t="str">
            <v xml:space="preserve"> </v>
          </cell>
          <cell r="I126" t="str">
            <v xml:space="preserve"> </v>
          </cell>
          <cell r="J126" t="str">
            <v xml:space="preserve"> </v>
          </cell>
          <cell r="K126" t="str">
            <v xml:space="preserve"> </v>
          </cell>
          <cell r="L126" t="str">
            <v xml:space="preserve"> </v>
          </cell>
          <cell r="M126" t="str">
            <v xml:space="preserve"> </v>
          </cell>
          <cell r="N126" t="str">
            <v xml:space="preserve"> </v>
          </cell>
          <cell r="O126" t="str">
            <v xml:space="preserve"> </v>
          </cell>
          <cell r="P126" t="str">
            <v xml:space="preserve"> </v>
          </cell>
          <cell r="Q126" t="str">
            <v xml:space="preserve"> </v>
          </cell>
          <cell r="R126" t="str">
            <v xml:space="preserve"> </v>
          </cell>
          <cell r="S126" t="str">
            <v xml:space="preserve"> </v>
          </cell>
          <cell r="T126" t="str">
            <v xml:space="preserve"> </v>
          </cell>
          <cell r="U126" t="str">
            <v xml:space="preserve"> </v>
          </cell>
          <cell r="V126" t="str">
            <v xml:space="preserve"> </v>
          </cell>
          <cell r="W126" t="str">
            <v xml:space="preserve"> </v>
          </cell>
          <cell r="X126" t="str">
            <v xml:space="preserve"> </v>
          </cell>
          <cell r="Y126" t="str">
            <v xml:space="preserve"> </v>
          </cell>
          <cell r="Z126" t="str">
            <v xml:space="preserve"> </v>
          </cell>
          <cell r="AA126" t="str">
            <v xml:space="preserve"> </v>
          </cell>
          <cell r="AB126" t="str">
            <v xml:space="preserve"> </v>
          </cell>
          <cell r="AC126" t="str">
            <v xml:space="preserve"> </v>
          </cell>
          <cell r="AD126" t="str">
            <v xml:space="preserve"> </v>
          </cell>
          <cell r="AF126" t="str">
            <v xml:space="preserve"> </v>
          </cell>
          <cell r="AG126" t="str">
            <v xml:space="preserve"> </v>
          </cell>
        </row>
        <row r="127">
          <cell r="F127">
            <v>38103</v>
          </cell>
          <cell r="G127">
            <v>1.3555999999999999</v>
          </cell>
          <cell r="H127">
            <v>0.73370000000000002</v>
          </cell>
          <cell r="I127">
            <v>610.63063063063055</v>
          </cell>
          <cell r="J127">
            <v>6.757726819541376</v>
          </cell>
          <cell r="K127">
            <v>0.312</v>
          </cell>
          <cell r="L127">
            <v>396.5</v>
          </cell>
          <cell r="M127">
            <v>397</v>
          </cell>
          <cell r="N127">
            <v>622.5</v>
          </cell>
          <cell r="O127">
            <v>1.2927380327611568</v>
          </cell>
          <cell r="P127">
            <v>0.46447850720962269</v>
          </cell>
          <cell r="Q127">
            <v>827</v>
          </cell>
          <cell r="R127">
            <v>821</v>
          </cell>
          <cell r="S127">
            <v>276</v>
          </cell>
          <cell r="T127">
            <v>272</v>
          </cell>
          <cell r="U127">
            <v>33.380000000000003</v>
          </cell>
          <cell r="V127">
            <v>0.92920000000000003</v>
          </cell>
          <cell r="W127">
            <v>39.35</v>
          </cell>
          <cell r="X127">
            <v>1.1200000000000002E-2</v>
          </cell>
          <cell r="Y127">
            <v>1.1699999999999999E-2</v>
          </cell>
          <cell r="Z127">
            <v>2.0799999999999999E-2</v>
          </cell>
          <cell r="AA127">
            <v>5.4625000000000007E-2</v>
          </cell>
          <cell r="AB127">
            <v>9.0811965811965819E-3</v>
          </cell>
          <cell r="AC127">
            <v>5.6634304207119736E-3</v>
          </cell>
          <cell r="AD127">
            <v>0.02</v>
          </cell>
          <cell r="AF127">
            <v>-6.121556624398776E-3</v>
          </cell>
          <cell r="AG127">
            <v>3.246753246753247E-3</v>
          </cell>
        </row>
        <row r="128">
          <cell r="F128">
            <v>38104</v>
          </cell>
          <cell r="G128">
            <v>1.3517999999999999</v>
          </cell>
          <cell r="H128">
            <v>0.73370000000000002</v>
          </cell>
          <cell r="I128">
            <v>616.69708029197079</v>
          </cell>
          <cell r="J128">
            <v>6.6689689195855939</v>
          </cell>
          <cell r="K128">
            <v>0.3095</v>
          </cell>
          <cell r="L128">
            <v>397.15</v>
          </cell>
          <cell r="M128">
            <v>396.25</v>
          </cell>
          <cell r="N128">
            <v>627.5</v>
          </cell>
          <cell r="O128">
            <v>1.2963667710987321</v>
          </cell>
          <cell r="P128">
            <v>0.4692412262776901</v>
          </cell>
          <cell r="Q128">
            <v>848</v>
          </cell>
          <cell r="R128">
            <v>850</v>
          </cell>
          <cell r="S128">
            <v>278.5</v>
          </cell>
          <cell r="T128">
            <v>278</v>
          </cell>
          <cell r="U128">
            <v>33.69</v>
          </cell>
          <cell r="V128">
            <v>0.93859999999999999</v>
          </cell>
          <cell r="W128">
            <v>40.200000000000003</v>
          </cell>
          <cell r="X128">
            <v>1.1299999999999999E-2</v>
          </cell>
          <cell r="Y128">
            <v>1.1699999999999999E-2</v>
          </cell>
          <cell r="Z128">
            <v>2.0833300000000003E-2</v>
          </cell>
          <cell r="AA128">
            <v>5.4875E-2</v>
          </cell>
          <cell r="AB128">
            <v>9.0811965811965819E-3</v>
          </cell>
          <cell r="AC128">
            <v>5.6634304207119736E-3</v>
          </cell>
          <cell r="AD128">
            <v>0.02</v>
          </cell>
          <cell r="AF128">
            <v>-6.121556624398776E-3</v>
          </cell>
          <cell r="AG128">
            <v>3.246753246753247E-3</v>
          </cell>
        </row>
        <row r="129">
          <cell r="F129">
            <v>38105</v>
          </cell>
          <cell r="G129">
            <v>1.3673999999999999</v>
          </cell>
          <cell r="H129">
            <v>0.73599999999999999</v>
          </cell>
          <cell r="I129">
            <v>622.67759562841525</v>
          </cell>
          <cell r="J129">
            <v>6.9025744573447749</v>
          </cell>
          <cell r="K129">
            <v>0.3095</v>
          </cell>
          <cell r="L129">
            <v>396.75</v>
          </cell>
          <cell r="M129">
            <v>392.25</v>
          </cell>
          <cell r="N129">
            <v>623</v>
          </cell>
          <cell r="O129">
            <v>1.2188024891330627</v>
          </cell>
          <cell r="P129">
            <v>0.45713031207603294</v>
          </cell>
          <cell r="Q129">
            <v>835</v>
          </cell>
          <cell r="R129">
            <v>820</v>
          </cell>
          <cell r="S129">
            <v>272</v>
          </cell>
          <cell r="T129">
            <v>260</v>
          </cell>
          <cell r="U129">
            <v>34.11</v>
          </cell>
          <cell r="V129">
            <v>0.93720000000000003</v>
          </cell>
          <cell r="W129">
            <v>40.4</v>
          </cell>
          <cell r="X129">
            <v>1.15E-2</v>
          </cell>
          <cell r="Y129">
            <v>1.1699999999999999E-2</v>
          </cell>
          <cell r="Z129">
            <v>2.08167E-2</v>
          </cell>
          <cell r="AA129">
            <v>5.5149999999999998E-2</v>
          </cell>
          <cell r="AB129">
            <v>9.0811965811965819E-3</v>
          </cell>
          <cell r="AC129">
            <v>5.6634304207119736E-3</v>
          </cell>
          <cell r="AD129">
            <v>0.02</v>
          </cell>
          <cell r="AF129">
            <v>-6.121556624398776E-3</v>
          </cell>
          <cell r="AG129">
            <v>3.246753246753247E-3</v>
          </cell>
        </row>
        <row r="130">
          <cell r="F130">
            <v>38106</v>
          </cell>
          <cell r="G130">
            <v>1.3695999999999999</v>
          </cell>
          <cell r="H130">
            <v>0.71879999999999999</v>
          </cell>
          <cell r="I130">
            <v>625.3881278538812</v>
          </cell>
          <cell r="J130">
            <v>6.885872297637003</v>
          </cell>
          <cell r="K130">
            <v>0.314</v>
          </cell>
          <cell r="L130">
            <v>382.75</v>
          </cell>
          <cell r="M130">
            <v>386</v>
          </cell>
          <cell r="N130">
            <v>557</v>
          </cell>
          <cell r="O130">
            <v>1.2442036574960889</v>
          </cell>
          <cell r="P130">
            <v>0.46651967252450871</v>
          </cell>
          <cell r="Q130">
            <v>783</v>
          </cell>
          <cell r="R130">
            <v>785</v>
          </cell>
          <cell r="S130">
            <v>237</v>
          </cell>
          <cell r="T130">
            <v>240</v>
          </cell>
          <cell r="U130">
            <v>34.24</v>
          </cell>
          <cell r="V130">
            <v>0.94900000000000007</v>
          </cell>
          <cell r="W130">
            <v>40.700000000000003</v>
          </cell>
          <cell r="X130">
            <v>1.15E-2</v>
          </cell>
          <cell r="Y130">
            <v>1.1787499999999999E-2</v>
          </cell>
          <cell r="Z130">
            <v>2.0866699999999998E-2</v>
          </cell>
          <cell r="AA130">
            <v>5.5574999999999999E-2</v>
          </cell>
          <cell r="AB130">
            <v>9.0811965811965819E-3</v>
          </cell>
          <cell r="AC130">
            <v>5.6634304207119736E-3</v>
          </cell>
          <cell r="AD130">
            <v>0.02</v>
          </cell>
          <cell r="AF130">
            <v>-6.121556624398776E-3</v>
          </cell>
          <cell r="AG130">
            <v>3.246753246753247E-3</v>
          </cell>
        </row>
        <row r="131">
          <cell r="F131">
            <v>38107</v>
          </cell>
          <cell r="G131">
            <v>1.3707</v>
          </cell>
          <cell r="H131">
            <v>0.7198</v>
          </cell>
          <cell r="I131">
            <v>621.91470054446472</v>
          </cell>
          <cell r="J131">
            <v>6.9297269969666324</v>
          </cell>
          <cell r="K131">
            <v>0.3135</v>
          </cell>
          <cell r="L131">
            <v>387.3</v>
          </cell>
          <cell r="M131">
            <v>388.5</v>
          </cell>
          <cell r="N131">
            <v>595</v>
          </cell>
          <cell r="O131">
            <v>1.2514611341712392</v>
          </cell>
          <cell r="P131">
            <v>0.46629287637841027</v>
          </cell>
          <cell r="Q131">
            <v>798</v>
          </cell>
          <cell r="R131">
            <v>798</v>
          </cell>
          <cell r="S131">
            <v>250</v>
          </cell>
          <cell r="T131">
            <v>252</v>
          </cell>
          <cell r="U131">
            <v>34.299999999999997</v>
          </cell>
          <cell r="V131">
            <v>0.95319999999999994</v>
          </cell>
          <cell r="W131">
            <v>41.8</v>
          </cell>
          <cell r="X131">
            <v>1.15E-2</v>
          </cell>
          <cell r="Y131">
            <v>1.18E-2</v>
          </cell>
          <cell r="Z131">
            <v>2.08833E-2</v>
          </cell>
          <cell r="AA131">
            <v>5.5525000000000005E-2</v>
          </cell>
          <cell r="AB131">
            <v>1.2260127931769723E-2</v>
          </cell>
          <cell r="AC131">
            <v>1.29136400322841E-2</v>
          </cell>
          <cell r="AD131">
            <v>0.02</v>
          </cell>
          <cell r="AF131">
            <v>-2.6139234991722575E-3</v>
          </cell>
          <cell r="AG131">
            <v>1.6207455429497568E-3</v>
          </cell>
        </row>
        <row r="132">
          <cell r="F132">
            <v>38108</v>
          </cell>
          <cell r="G132" t="str">
            <v xml:space="preserve"> </v>
          </cell>
          <cell r="H132" t="str">
            <v xml:space="preserve"> </v>
          </cell>
          <cell r="I132" t="str">
            <v xml:space="preserve"> </v>
          </cell>
          <cell r="J132" t="str">
            <v xml:space="preserve"> </v>
          </cell>
          <cell r="K132" t="str">
            <v xml:space="preserve"> </v>
          </cell>
          <cell r="L132" t="str">
            <v xml:space="preserve"> </v>
          </cell>
          <cell r="M132" t="str">
            <v xml:space="preserve"> </v>
          </cell>
          <cell r="N132" t="str">
            <v xml:space="preserve"> </v>
          </cell>
          <cell r="O132" t="str">
            <v xml:space="preserve"> </v>
          </cell>
          <cell r="P132" t="str">
            <v xml:space="preserve"> </v>
          </cell>
          <cell r="Q132" t="str">
            <v xml:space="preserve"> </v>
          </cell>
          <cell r="R132" t="str">
            <v xml:space="preserve"> </v>
          </cell>
          <cell r="S132" t="str">
            <v xml:space="preserve"> </v>
          </cell>
          <cell r="T132" t="str">
            <v xml:space="preserve"> </v>
          </cell>
          <cell r="U132" t="str">
            <v xml:space="preserve"> </v>
          </cell>
          <cell r="V132" t="str">
            <v xml:space="preserve"> </v>
          </cell>
          <cell r="W132" t="str">
            <v xml:space="preserve"> </v>
          </cell>
          <cell r="X132" t="str">
            <v xml:space="preserve"> </v>
          </cell>
          <cell r="Y132" t="str">
            <v xml:space="preserve"> </v>
          </cell>
          <cell r="Z132" t="str">
            <v xml:space="preserve"> </v>
          </cell>
          <cell r="AA132" t="str">
            <v xml:space="preserve"> </v>
          </cell>
          <cell r="AB132" t="str">
            <v xml:space="preserve"> </v>
          </cell>
          <cell r="AC132" t="str">
            <v xml:space="preserve"> </v>
          </cell>
          <cell r="AD132" t="str">
            <v xml:space="preserve"> </v>
          </cell>
          <cell r="AF132" t="str">
            <v xml:space="preserve"> </v>
          </cell>
          <cell r="AG132" t="str">
            <v xml:space="preserve"> </v>
          </cell>
        </row>
        <row r="133">
          <cell r="F133">
            <v>38109</v>
          </cell>
          <cell r="G133" t="str">
            <v xml:space="preserve"> </v>
          </cell>
          <cell r="H133" t="str">
            <v xml:space="preserve"> </v>
          </cell>
          <cell r="I133" t="str">
            <v xml:space="preserve"> </v>
          </cell>
          <cell r="J133" t="str">
            <v xml:space="preserve"> </v>
          </cell>
          <cell r="K133" t="str">
            <v xml:space="preserve"> </v>
          </cell>
          <cell r="L133" t="str">
            <v xml:space="preserve"> </v>
          </cell>
          <cell r="M133" t="str">
            <v xml:space="preserve"> </v>
          </cell>
          <cell r="N133" t="str">
            <v xml:space="preserve"> </v>
          </cell>
          <cell r="O133" t="str">
            <v xml:space="preserve"> </v>
          </cell>
          <cell r="P133" t="str">
            <v xml:space="preserve"> </v>
          </cell>
          <cell r="Q133" t="str">
            <v xml:space="preserve"> </v>
          </cell>
          <cell r="R133" t="str">
            <v xml:space="preserve"> </v>
          </cell>
          <cell r="S133" t="str">
            <v xml:space="preserve"> </v>
          </cell>
          <cell r="T133" t="str">
            <v xml:space="preserve"> </v>
          </cell>
          <cell r="U133" t="str">
            <v xml:space="preserve"> </v>
          </cell>
          <cell r="V133" t="str">
            <v xml:space="preserve"> </v>
          </cell>
          <cell r="W133" t="str">
            <v xml:space="preserve"> </v>
          </cell>
          <cell r="X133" t="str">
            <v xml:space="preserve"> </v>
          </cell>
          <cell r="Y133" t="str">
            <v xml:space="preserve"> </v>
          </cell>
          <cell r="Z133" t="str">
            <v xml:space="preserve"> </v>
          </cell>
          <cell r="AA133" t="str">
            <v xml:space="preserve"> </v>
          </cell>
          <cell r="AB133" t="str">
            <v xml:space="preserve"> </v>
          </cell>
          <cell r="AC133" t="str">
            <v xml:space="preserve"> </v>
          </cell>
          <cell r="AD133" t="str">
            <v xml:space="preserve"> </v>
          </cell>
          <cell r="AF133" t="str">
            <v xml:space="preserve"> </v>
          </cell>
          <cell r="AG133" t="str">
            <v xml:space="preserve"> </v>
          </cell>
        </row>
        <row r="134">
          <cell r="F134">
            <v>38110</v>
          </cell>
          <cell r="G134">
            <v>1.3738999999999999</v>
          </cell>
          <cell r="H134">
            <v>0.72270000000000001</v>
          </cell>
          <cell r="I134">
            <v>623.64956876985923</v>
          </cell>
          <cell r="J134">
            <v>6.9847483477376713</v>
          </cell>
          <cell r="K134">
            <v>0.3135</v>
          </cell>
          <cell r="L134">
            <v>387.3</v>
          </cell>
          <cell r="M134">
            <v>388.5</v>
          </cell>
          <cell r="N134">
            <v>595</v>
          </cell>
          <cell r="O134">
            <v>1.2514611341712392</v>
          </cell>
          <cell r="P134">
            <v>0.46629287637841027</v>
          </cell>
          <cell r="Q134">
            <v>798</v>
          </cell>
          <cell r="R134">
            <v>798</v>
          </cell>
          <cell r="S134">
            <v>250</v>
          </cell>
          <cell r="T134">
            <v>252</v>
          </cell>
          <cell r="U134">
            <v>34.299999999999997</v>
          </cell>
          <cell r="V134">
            <v>0.97540000000000004</v>
          </cell>
          <cell r="W134">
            <v>41.9</v>
          </cell>
          <cell r="X134">
            <v>1.15E-2</v>
          </cell>
          <cell r="Y134">
            <v>1.18E-2</v>
          </cell>
          <cell r="Z134">
            <v>2.08833E-2</v>
          </cell>
          <cell r="AA134">
            <v>5.5525000000000005E-2</v>
          </cell>
          <cell r="AB134">
            <v>1.2260127931769723E-2</v>
          </cell>
          <cell r="AC134">
            <v>1.29136400322841E-2</v>
          </cell>
          <cell r="AD134">
            <v>0.02</v>
          </cell>
          <cell r="AF134">
            <v>-2.6139234991722575E-3</v>
          </cell>
          <cell r="AG134">
            <v>1.6207455429497568E-3</v>
          </cell>
        </row>
        <row r="135">
          <cell r="F135">
            <v>38111</v>
          </cell>
          <cell r="G135">
            <v>1.3696999999999999</v>
          </cell>
          <cell r="H135">
            <v>0.72219999999999995</v>
          </cell>
          <cell r="I135">
            <v>623.44105598543467</v>
          </cell>
          <cell r="J135">
            <v>6.8898390342052309</v>
          </cell>
          <cell r="K135">
            <v>0.3095</v>
          </cell>
          <cell r="L135">
            <v>389.75</v>
          </cell>
          <cell r="M135">
            <v>391.25</v>
          </cell>
          <cell r="N135">
            <v>610</v>
          </cell>
          <cell r="O135">
            <v>1.2732335641966903</v>
          </cell>
          <cell r="P135">
            <v>0.46552176948167551</v>
          </cell>
          <cell r="Q135">
            <v>816</v>
          </cell>
          <cell r="R135">
            <v>824</v>
          </cell>
          <cell r="S135">
            <v>262</v>
          </cell>
          <cell r="T135">
            <v>265</v>
          </cell>
          <cell r="U135">
            <v>34.950000000000003</v>
          </cell>
          <cell r="V135">
            <v>0.9869</v>
          </cell>
          <cell r="W135">
            <v>42.45</v>
          </cell>
          <cell r="X135">
            <v>1.15E-2</v>
          </cell>
          <cell r="Y135">
            <v>1.18E-2</v>
          </cell>
          <cell r="Z135">
            <v>2.07333E-2</v>
          </cell>
          <cell r="AA135">
            <v>5.5274999999999998E-2</v>
          </cell>
          <cell r="AB135">
            <v>1.2260127931769723E-2</v>
          </cell>
          <cell r="AC135">
            <v>1.29136400322841E-2</v>
          </cell>
          <cell r="AD135">
            <v>0.02</v>
          </cell>
          <cell r="AF135">
            <v>-2.6139234991722575E-3</v>
          </cell>
          <cell r="AG135">
            <v>1.6207455429497568E-3</v>
          </cell>
        </row>
        <row r="136">
          <cell r="F136">
            <v>38112</v>
          </cell>
          <cell r="G136">
            <v>1.3728</v>
          </cell>
          <cell r="H136">
            <v>0.72919999999999996</v>
          </cell>
          <cell r="I136">
            <v>624.28376534788538</v>
          </cell>
          <cell r="J136">
            <v>6.8061477441745168</v>
          </cell>
          <cell r="K136">
            <v>0.3095</v>
          </cell>
          <cell r="L136">
            <v>394.3</v>
          </cell>
          <cell r="M136">
            <v>392.55</v>
          </cell>
          <cell r="N136">
            <v>608.5</v>
          </cell>
          <cell r="O136">
            <v>1.274594341073281</v>
          </cell>
          <cell r="P136">
            <v>0.46937730396534916</v>
          </cell>
          <cell r="Q136">
            <v>822</v>
          </cell>
          <cell r="R136">
            <v>815</v>
          </cell>
          <cell r="S136">
            <v>255</v>
          </cell>
          <cell r="T136">
            <v>249</v>
          </cell>
          <cell r="U136">
            <v>35.68</v>
          </cell>
          <cell r="V136">
            <v>1.0027999999999999</v>
          </cell>
          <cell r="W136">
            <v>43.35</v>
          </cell>
          <cell r="X136">
            <v>1.15E-2</v>
          </cell>
          <cell r="Y136">
            <v>1.18E-2</v>
          </cell>
          <cell r="Z136">
            <v>2.0716700000000001E-2</v>
          </cell>
          <cell r="AA136">
            <v>5.4974999999999996E-2</v>
          </cell>
          <cell r="AB136">
            <v>1.2260127931769723E-2</v>
          </cell>
          <cell r="AC136">
            <v>1.29136400322841E-2</v>
          </cell>
          <cell r="AD136">
            <v>0.02</v>
          </cell>
          <cell r="AF136">
            <v>-2.6139234991722575E-3</v>
          </cell>
          <cell r="AG136">
            <v>1.6207455429497568E-3</v>
          </cell>
        </row>
        <row r="137">
          <cell r="F137">
            <v>38113</v>
          </cell>
          <cell r="G137">
            <v>1.3779999999999999</v>
          </cell>
          <cell r="H137">
            <v>0.73280000000000001</v>
          </cell>
          <cell r="I137">
            <v>630.95238095238085</v>
          </cell>
          <cell r="J137">
            <v>6.9003505257886824</v>
          </cell>
          <cell r="K137">
            <v>0.3125</v>
          </cell>
          <cell r="L137">
            <v>392</v>
          </cell>
          <cell r="M137">
            <v>387.5</v>
          </cell>
          <cell r="N137">
            <v>603</v>
          </cell>
          <cell r="O137">
            <v>1.2773158948264625</v>
          </cell>
          <cell r="P137">
            <v>0.47355035305356064</v>
          </cell>
          <cell r="Q137">
            <v>800</v>
          </cell>
          <cell r="R137">
            <v>798</v>
          </cell>
          <cell r="S137">
            <v>250</v>
          </cell>
          <cell r="T137">
            <v>254</v>
          </cell>
          <cell r="U137">
            <v>36.26</v>
          </cell>
          <cell r="V137">
            <v>1.022</v>
          </cell>
          <cell r="W137">
            <v>45</v>
          </cell>
          <cell r="X137">
            <v>1.15E-2</v>
          </cell>
          <cell r="Y137">
            <v>1.18E-2</v>
          </cell>
          <cell r="Z137">
            <v>2.0766699999999999E-2</v>
          </cell>
          <cell r="AA137">
            <v>5.5E-2</v>
          </cell>
          <cell r="AB137">
            <v>1.2260127931769723E-2</v>
          </cell>
          <cell r="AC137">
            <v>1.29136400322841E-2</v>
          </cell>
          <cell r="AD137">
            <v>0.02</v>
          </cell>
          <cell r="AF137">
            <v>-2.6139234991722575E-3</v>
          </cell>
          <cell r="AG137">
            <v>1.6207455429497568E-3</v>
          </cell>
        </row>
        <row r="138">
          <cell r="F138">
            <v>38114</v>
          </cell>
          <cell r="G138">
            <v>1.3855999999999999</v>
          </cell>
          <cell r="H138">
            <v>0.72260000000000002</v>
          </cell>
          <cell r="I138">
            <v>641.18463674224893</v>
          </cell>
          <cell r="J138">
            <v>7.0263691683569975</v>
          </cell>
          <cell r="K138">
            <v>0.3125</v>
          </cell>
          <cell r="L138">
            <v>386.85</v>
          </cell>
          <cell r="M138">
            <v>380.8</v>
          </cell>
          <cell r="N138">
            <v>580</v>
          </cell>
          <cell r="O138">
            <v>1.2210704505940471</v>
          </cell>
          <cell r="P138">
            <v>0.46198374960253974</v>
          </cell>
          <cell r="Q138">
            <v>798</v>
          </cell>
          <cell r="R138">
            <v>796</v>
          </cell>
          <cell r="S138">
            <v>253</v>
          </cell>
          <cell r="T138">
            <v>251</v>
          </cell>
          <cell r="U138">
            <v>37</v>
          </cell>
          <cell r="V138">
            <v>1.0273999999999999</v>
          </cell>
          <cell r="W138">
            <v>44.25</v>
          </cell>
          <cell r="X138">
            <v>1.15E-2</v>
          </cell>
          <cell r="Y138">
            <v>1.1899999999999999E-2</v>
          </cell>
          <cell r="Z138">
            <v>2.0799999999999999E-2</v>
          </cell>
          <cell r="AA138">
            <v>5.4574999999999999E-2</v>
          </cell>
          <cell r="AB138">
            <v>1.2260127931769723E-2</v>
          </cell>
          <cell r="AC138">
            <v>1.29136400322841E-2</v>
          </cell>
          <cell r="AD138">
            <v>0.02</v>
          </cell>
          <cell r="AF138">
            <v>-2.6139234991722575E-3</v>
          </cell>
          <cell r="AG138">
            <v>1.6207455429497568E-3</v>
          </cell>
        </row>
        <row r="139">
          <cell r="F139">
            <v>38115</v>
          </cell>
          <cell r="G139" t="str">
            <v xml:space="preserve"> </v>
          </cell>
          <cell r="H139" t="str">
            <v xml:space="preserve"> </v>
          </cell>
          <cell r="I139" t="str">
            <v xml:space="preserve"> </v>
          </cell>
          <cell r="J139" t="str">
            <v xml:space="preserve"> </v>
          </cell>
          <cell r="K139" t="str">
            <v xml:space="preserve"> </v>
          </cell>
          <cell r="L139" t="str">
            <v xml:space="preserve"> </v>
          </cell>
          <cell r="M139" t="str">
            <v xml:space="preserve"> </v>
          </cell>
          <cell r="N139" t="str">
            <v xml:space="preserve"> </v>
          </cell>
          <cell r="O139" t="str">
            <v xml:space="preserve"> </v>
          </cell>
          <cell r="P139" t="str">
            <v xml:space="preserve"> </v>
          </cell>
          <cell r="Q139" t="str">
            <v xml:space="preserve"> </v>
          </cell>
          <cell r="R139" t="str">
            <v xml:space="preserve"> </v>
          </cell>
          <cell r="S139" t="str">
            <v xml:space="preserve"> </v>
          </cell>
          <cell r="T139" t="str">
            <v xml:space="preserve"> </v>
          </cell>
          <cell r="U139" t="str">
            <v xml:space="preserve"> </v>
          </cell>
          <cell r="V139" t="str">
            <v xml:space="preserve"> </v>
          </cell>
          <cell r="W139" t="str">
            <v xml:space="preserve"> </v>
          </cell>
          <cell r="X139" t="str">
            <v xml:space="preserve"> </v>
          </cell>
          <cell r="Y139" t="str">
            <v xml:space="preserve"> </v>
          </cell>
          <cell r="Z139" t="str">
            <v xml:space="preserve"> </v>
          </cell>
          <cell r="AA139" t="str">
            <v xml:space="preserve"> </v>
          </cell>
          <cell r="AB139" t="str">
            <v xml:space="preserve"> </v>
          </cell>
          <cell r="AC139" t="str">
            <v xml:space="preserve"> </v>
          </cell>
          <cell r="AD139" t="str">
            <v xml:space="preserve"> </v>
          </cell>
          <cell r="AF139" t="str">
            <v xml:space="preserve"> </v>
          </cell>
          <cell r="AG139" t="str">
            <v xml:space="preserve"> </v>
          </cell>
        </row>
        <row r="140">
          <cell r="F140">
            <v>38116</v>
          </cell>
          <cell r="G140" t="str">
            <v xml:space="preserve"> </v>
          </cell>
          <cell r="H140" t="str">
            <v xml:space="preserve"> </v>
          </cell>
          <cell r="I140" t="str">
            <v xml:space="preserve"> </v>
          </cell>
          <cell r="J140" t="str">
            <v xml:space="preserve"> </v>
          </cell>
          <cell r="K140" t="str">
            <v xml:space="preserve"> </v>
          </cell>
          <cell r="L140" t="str">
            <v xml:space="preserve"> </v>
          </cell>
          <cell r="M140" t="str">
            <v xml:space="preserve"> </v>
          </cell>
          <cell r="N140" t="str">
            <v xml:space="preserve"> </v>
          </cell>
          <cell r="O140" t="str">
            <v xml:space="preserve"> </v>
          </cell>
          <cell r="P140" t="str">
            <v xml:space="preserve"> </v>
          </cell>
          <cell r="Q140" t="str">
            <v xml:space="preserve"> </v>
          </cell>
          <cell r="R140" t="str">
            <v xml:space="preserve"> </v>
          </cell>
          <cell r="S140" t="str">
            <v xml:space="preserve"> </v>
          </cell>
          <cell r="T140" t="str">
            <v xml:space="preserve"> </v>
          </cell>
          <cell r="U140" t="str">
            <v xml:space="preserve"> </v>
          </cell>
          <cell r="V140" t="str">
            <v xml:space="preserve"> </v>
          </cell>
          <cell r="W140" t="str">
            <v xml:space="preserve"> </v>
          </cell>
          <cell r="X140" t="str">
            <v xml:space="preserve"> </v>
          </cell>
          <cell r="Y140" t="str">
            <v xml:space="preserve"> </v>
          </cell>
          <cell r="Z140" t="str">
            <v xml:space="preserve"> </v>
          </cell>
          <cell r="AA140" t="str">
            <v xml:space="preserve"> </v>
          </cell>
          <cell r="AB140" t="str">
            <v xml:space="preserve"> </v>
          </cell>
          <cell r="AC140" t="str">
            <v xml:space="preserve"> </v>
          </cell>
          <cell r="AD140" t="str">
            <v xml:space="preserve"> </v>
          </cell>
          <cell r="AF140" t="str">
            <v xml:space="preserve"> </v>
          </cell>
          <cell r="AG140" t="str">
            <v xml:space="preserve"> </v>
          </cell>
        </row>
        <row r="141">
          <cell r="F141">
            <v>38117</v>
          </cell>
          <cell r="G141">
            <v>1.3931</v>
          </cell>
          <cell r="H141">
            <v>0.7016</v>
          </cell>
          <cell r="I141">
            <v>644.35707678075869</v>
          </cell>
          <cell r="J141">
            <v>7.0501012145748989</v>
          </cell>
          <cell r="K141">
            <v>0.3095</v>
          </cell>
          <cell r="L141">
            <v>374.1</v>
          </cell>
          <cell r="M141">
            <v>375</v>
          </cell>
          <cell r="N141">
            <v>549.5</v>
          </cell>
          <cell r="O141">
            <v>1.1936281169161349</v>
          </cell>
          <cell r="P141">
            <v>0.45263974838328364</v>
          </cell>
          <cell r="Q141">
            <v>775</v>
          </cell>
          <cell r="R141">
            <v>767</v>
          </cell>
          <cell r="S141">
            <v>231</v>
          </cell>
          <cell r="T141">
            <v>229</v>
          </cell>
          <cell r="U141">
            <v>37.11</v>
          </cell>
          <cell r="V141">
            <v>0.99340000000000006</v>
          </cell>
          <cell r="W141">
            <v>42.75</v>
          </cell>
          <cell r="X141">
            <v>1.15E-2</v>
          </cell>
          <cell r="Y141">
            <v>1.24E-2</v>
          </cell>
          <cell r="Z141">
            <v>2.1083299999999999E-2</v>
          </cell>
          <cell r="AA141">
            <v>5.45E-2</v>
          </cell>
          <cell r="AB141">
            <v>1.2260127931769723E-2</v>
          </cell>
          <cell r="AC141">
            <v>1.29136400322841E-2</v>
          </cell>
          <cell r="AD141">
            <v>0.02</v>
          </cell>
          <cell r="AF141">
            <v>-2.6139234991722575E-3</v>
          </cell>
          <cell r="AG141">
            <v>1.6207455429497568E-3</v>
          </cell>
        </row>
        <row r="142">
          <cell r="F142">
            <v>38118</v>
          </cell>
          <cell r="G142">
            <v>1.3866000000000001</v>
          </cell>
          <cell r="H142">
            <v>0.69530000000000003</v>
          </cell>
          <cell r="I142">
            <v>638.10400368154626</v>
          </cell>
          <cell r="J142">
            <v>6.915710723192019</v>
          </cell>
          <cell r="K142">
            <v>0.312</v>
          </cell>
          <cell r="L142">
            <v>378</v>
          </cell>
          <cell r="M142">
            <v>375.25</v>
          </cell>
          <cell r="N142">
            <v>567</v>
          </cell>
          <cell r="O142">
            <v>1.2265135581004099</v>
          </cell>
          <cell r="P142">
            <v>0.45676743824227545</v>
          </cell>
          <cell r="Q142">
            <v>785</v>
          </cell>
          <cell r="R142">
            <v>785</v>
          </cell>
          <cell r="S142">
            <v>235</v>
          </cell>
          <cell r="T142">
            <v>237</v>
          </cell>
          <cell r="U142">
            <v>36.130000000000003</v>
          </cell>
          <cell r="V142">
            <v>1.0293000000000001</v>
          </cell>
          <cell r="W142">
            <v>42.15</v>
          </cell>
          <cell r="X142">
            <v>1.15E-2</v>
          </cell>
          <cell r="Y142">
            <v>1.24E-2</v>
          </cell>
          <cell r="Z142">
            <v>2.1116700000000002E-2</v>
          </cell>
          <cell r="AA142">
            <v>5.4524999999999997E-2</v>
          </cell>
          <cell r="AB142">
            <v>1.2260127931769723E-2</v>
          </cell>
          <cell r="AC142">
            <v>1.29136400322841E-2</v>
          </cell>
          <cell r="AD142">
            <v>0.02</v>
          </cell>
          <cell r="AF142">
            <v>-2.6139234991722575E-3</v>
          </cell>
          <cell r="AG142">
            <v>1.6207455429497568E-3</v>
          </cell>
        </row>
        <row r="143">
          <cell r="F143">
            <v>38119</v>
          </cell>
          <cell r="G143">
            <v>1.3877999999999999</v>
          </cell>
          <cell r="H143">
            <v>0.69779999999999998</v>
          </cell>
          <cell r="I143">
            <v>643.39360222531286</v>
          </cell>
          <cell r="J143">
            <v>6.8398225726959083</v>
          </cell>
          <cell r="K143">
            <v>0.312</v>
          </cell>
          <cell r="L143">
            <v>381.15</v>
          </cell>
          <cell r="M143">
            <v>382.2</v>
          </cell>
          <cell r="N143">
            <v>563.5</v>
          </cell>
          <cell r="O143">
            <v>1.2460180266648764</v>
          </cell>
          <cell r="P143">
            <v>0.46053225426750966</v>
          </cell>
          <cell r="Q143">
            <v>791</v>
          </cell>
          <cell r="R143">
            <v>795</v>
          </cell>
          <cell r="S143">
            <v>241</v>
          </cell>
          <cell r="T143">
            <v>241</v>
          </cell>
          <cell r="U143">
            <v>36.57</v>
          </cell>
          <cell r="V143">
            <v>1.0475000000000001</v>
          </cell>
          <cell r="W143">
            <v>43.1</v>
          </cell>
          <cell r="X143">
            <v>1.21E-2</v>
          </cell>
          <cell r="Y143">
            <v>1.24E-2</v>
          </cell>
          <cell r="Z143">
            <v>2.1266699999999999E-2</v>
          </cell>
          <cell r="AA143">
            <v>5.4425000000000001E-2</v>
          </cell>
          <cell r="AB143">
            <v>1.2260127931769723E-2</v>
          </cell>
          <cell r="AC143">
            <v>1.29136400322841E-2</v>
          </cell>
          <cell r="AD143">
            <v>0.02</v>
          </cell>
          <cell r="AF143">
            <v>-2.6139234991722575E-3</v>
          </cell>
          <cell r="AG143">
            <v>1.6207455429497568E-3</v>
          </cell>
        </row>
        <row r="144">
          <cell r="F144">
            <v>38120</v>
          </cell>
          <cell r="G144">
            <v>1.3968</v>
          </cell>
          <cell r="H144">
            <v>0.69779999999999998</v>
          </cell>
          <cell r="I144">
            <v>642.20689655172418</v>
          </cell>
          <cell r="J144">
            <v>6.9217046580773047</v>
          </cell>
          <cell r="K144">
            <v>0.3125</v>
          </cell>
          <cell r="L144">
            <v>375.5</v>
          </cell>
          <cell r="M144">
            <v>375.15</v>
          </cell>
          <cell r="N144">
            <v>555</v>
          </cell>
          <cell r="O144">
            <v>1.2278743349770005</v>
          </cell>
          <cell r="P144">
            <v>0.45359229219689717</v>
          </cell>
          <cell r="Q144">
            <v>794</v>
          </cell>
          <cell r="R144">
            <v>789</v>
          </cell>
          <cell r="S144">
            <v>243</v>
          </cell>
          <cell r="T144">
            <v>242</v>
          </cell>
          <cell r="U144">
            <v>37.770000000000003</v>
          </cell>
          <cell r="V144">
            <v>1.0549999999999999</v>
          </cell>
          <cell r="W144">
            <v>42.75</v>
          </cell>
          <cell r="X144">
            <v>1.15E-2</v>
          </cell>
          <cell r="Y144">
            <v>1.2500000000000001E-2</v>
          </cell>
          <cell r="Z144">
            <v>2.1250000000000002E-2</v>
          </cell>
          <cell r="AA144">
            <v>5.4699999999999999E-2</v>
          </cell>
          <cell r="AB144">
            <v>1.2260127931769723E-2</v>
          </cell>
          <cell r="AC144">
            <v>1.29136400322841E-2</v>
          </cell>
          <cell r="AD144">
            <v>0.02</v>
          </cell>
          <cell r="AF144">
            <v>-2.6139234991722575E-3</v>
          </cell>
          <cell r="AG144">
            <v>1.6207455429497568E-3</v>
          </cell>
        </row>
        <row r="145">
          <cell r="F145">
            <v>38121</v>
          </cell>
          <cell r="G145">
            <v>1.3925000000000001</v>
          </cell>
          <cell r="H145">
            <v>0.68959999999999999</v>
          </cell>
          <cell r="I145">
            <v>637.88364635822268</v>
          </cell>
          <cell r="J145">
            <v>6.7761557177615579</v>
          </cell>
          <cell r="K145">
            <v>0.312</v>
          </cell>
          <cell r="L145">
            <v>373.5</v>
          </cell>
          <cell r="M145">
            <v>376.5</v>
          </cell>
          <cell r="N145">
            <v>556</v>
          </cell>
          <cell r="O145">
            <v>1.2237920043472286</v>
          </cell>
          <cell r="P145">
            <v>0.45472627292738937</v>
          </cell>
          <cell r="Q145">
            <v>789</v>
          </cell>
          <cell r="R145">
            <v>793</v>
          </cell>
          <cell r="S145">
            <v>238</v>
          </cell>
          <cell r="T145">
            <v>238</v>
          </cell>
          <cell r="U145">
            <v>38.26</v>
          </cell>
          <cell r="V145">
            <v>1.0493999999999999</v>
          </cell>
          <cell r="W145">
            <v>43.25</v>
          </cell>
          <cell r="X145">
            <v>1.15E-2</v>
          </cell>
          <cell r="Y145">
            <v>1.26E-2</v>
          </cell>
          <cell r="Z145">
            <v>2.12333E-2</v>
          </cell>
          <cell r="AA145">
            <v>5.4675000000000001E-2</v>
          </cell>
          <cell r="AB145">
            <v>1.2260127931769723E-2</v>
          </cell>
          <cell r="AC145">
            <v>1.29136400322841E-2</v>
          </cell>
          <cell r="AD145">
            <v>0.02</v>
          </cell>
          <cell r="AF145">
            <v>-2.6139234991722575E-3</v>
          </cell>
          <cell r="AG145">
            <v>1.6207455429497568E-3</v>
          </cell>
        </row>
        <row r="146">
          <cell r="F146">
            <v>38122</v>
          </cell>
          <cell r="G146" t="str">
            <v xml:space="preserve"> </v>
          </cell>
          <cell r="H146" t="str">
            <v xml:space="preserve"> </v>
          </cell>
          <cell r="I146" t="str">
            <v xml:space="preserve"> </v>
          </cell>
          <cell r="J146" t="str">
            <v xml:space="preserve"> </v>
          </cell>
          <cell r="K146" t="str">
            <v xml:space="preserve"> </v>
          </cell>
          <cell r="L146" t="str">
            <v xml:space="preserve"> </v>
          </cell>
          <cell r="M146" t="str">
            <v xml:space="preserve"> </v>
          </cell>
          <cell r="N146" t="str">
            <v xml:space="preserve"> </v>
          </cell>
          <cell r="O146" t="str">
            <v xml:space="preserve"> </v>
          </cell>
          <cell r="P146" t="str">
            <v xml:space="preserve"> </v>
          </cell>
          <cell r="Q146" t="str">
            <v xml:space="preserve"> </v>
          </cell>
          <cell r="R146" t="str">
            <v xml:space="preserve"> </v>
          </cell>
          <cell r="S146" t="str">
            <v xml:space="preserve"> </v>
          </cell>
          <cell r="T146" t="str">
            <v xml:space="preserve"> </v>
          </cell>
          <cell r="U146" t="str">
            <v xml:space="preserve"> </v>
          </cell>
          <cell r="V146" t="str">
            <v xml:space="preserve"> </v>
          </cell>
          <cell r="W146" t="str">
            <v xml:space="preserve"> </v>
          </cell>
          <cell r="X146" t="str">
            <v xml:space="preserve"> </v>
          </cell>
          <cell r="Y146" t="str">
            <v xml:space="preserve"> </v>
          </cell>
          <cell r="Z146" t="str">
            <v xml:space="preserve"> </v>
          </cell>
          <cell r="AA146" t="str">
            <v xml:space="preserve"> </v>
          </cell>
          <cell r="AB146" t="str">
            <v xml:space="preserve"> </v>
          </cell>
          <cell r="AC146" t="str">
            <v xml:space="preserve"> </v>
          </cell>
          <cell r="AD146" t="str">
            <v xml:space="preserve"> </v>
          </cell>
          <cell r="AF146" t="str">
            <v xml:space="preserve"> </v>
          </cell>
          <cell r="AG146" t="str">
            <v xml:space="preserve"> </v>
          </cell>
        </row>
        <row r="147">
          <cell r="F147">
            <v>38123</v>
          </cell>
          <cell r="G147" t="str">
            <v xml:space="preserve"> </v>
          </cell>
          <cell r="H147" t="str">
            <v xml:space="preserve"> </v>
          </cell>
          <cell r="I147" t="str">
            <v xml:space="preserve"> </v>
          </cell>
          <cell r="J147" t="str">
            <v xml:space="preserve"> </v>
          </cell>
          <cell r="K147" t="str">
            <v xml:space="preserve"> </v>
          </cell>
          <cell r="L147" t="str">
            <v xml:space="preserve"> </v>
          </cell>
          <cell r="M147" t="str">
            <v xml:space="preserve"> </v>
          </cell>
          <cell r="N147" t="str">
            <v xml:space="preserve"> </v>
          </cell>
          <cell r="O147" t="str">
            <v xml:space="preserve"> </v>
          </cell>
          <cell r="P147" t="str">
            <v xml:space="preserve"> </v>
          </cell>
          <cell r="Q147" t="str">
            <v xml:space="preserve"> </v>
          </cell>
          <cell r="R147" t="str">
            <v xml:space="preserve"> </v>
          </cell>
          <cell r="S147" t="str">
            <v xml:space="preserve"> </v>
          </cell>
          <cell r="T147" t="str">
            <v xml:space="preserve"> </v>
          </cell>
          <cell r="U147" t="str">
            <v xml:space="preserve"> </v>
          </cell>
          <cell r="V147" t="str">
            <v xml:space="preserve"> </v>
          </cell>
          <cell r="W147" t="str">
            <v xml:space="preserve"> </v>
          </cell>
          <cell r="X147" t="str">
            <v xml:space="preserve"> </v>
          </cell>
          <cell r="Y147" t="str">
            <v xml:space="preserve"> </v>
          </cell>
          <cell r="Z147" t="str">
            <v xml:space="preserve"> </v>
          </cell>
          <cell r="AA147" t="str">
            <v xml:space="preserve"> </v>
          </cell>
          <cell r="AB147" t="str">
            <v xml:space="preserve"> </v>
          </cell>
          <cell r="AC147" t="str">
            <v xml:space="preserve"> </v>
          </cell>
          <cell r="AD147" t="str">
            <v xml:space="preserve"> </v>
          </cell>
          <cell r="AF147" t="str">
            <v xml:space="preserve"> </v>
          </cell>
          <cell r="AG147" t="str">
            <v xml:space="preserve"> </v>
          </cell>
        </row>
        <row r="148">
          <cell r="F148">
            <v>38124</v>
          </cell>
          <cell r="G148">
            <v>1.3851</v>
          </cell>
          <cell r="H148">
            <v>0.69040000000000001</v>
          </cell>
          <cell r="I148">
            <v>641.84430027803512</v>
          </cell>
          <cell r="J148">
            <v>6.7764187866927594</v>
          </cell>
          <cell r="K148">
            <v>0.312</v>
          </cell>
          <cell r="L148">
            <v>380.8</v>
          </cell>
          <cell r="M148">
            <v>382.95</v>
          </cell>
          <cell r="N148">
            <v>581</v>
          </cell>
          <cell r="O148">
            <v>1.168907336991404</v>
          </cell>
          <cell r="P148">
            <v>0.45245831146640492</v>
          </cell>
          <cell r="Q148">
            <v>816</v>
          </cell>
          <cell r="R148">
            <v>820</v>
          </cell>
          <cell r="S148">
            <v>248</v>
          </cell>
          <cell r="T148">
            <v>248</v>
          </cell>
          <cell r="U148">
            <v>38.78</v>
          </cell>
          <cell r="V148">
            <v>1.0503</v>
          </cell>
          <cell r="W148">
            <v>43.75</v>
          </cell>
          <cell r="X148">
            <v>1.15E-2</v>
          </cell>
          <cell r="Y148">
            <v>1.25813E-2</v>
          </cell>
          <cell r="Z148">
            <v>2.1250000000000002E-2</v>
          </cell>
          <cell r="AA148">
            <v>5.4675000000000001E-2</v>
          </cell>
          <cell r="AB148">
            <v>1.2260127931769723E-2</v>
          </cell>
          <cell r="AC148">
            <v>1.29136400322841E-2</v>
          </cell>
          <cell r="AD148">
            <v>0.02</v>
          </cell>
          <cell r="AF148">
            <v>-2.6139234991722575E-3</v>
          </cell>
          <cell r="AG148">
            <v>1.6207455429497568E-3</v>
          </cell>
        </row>
        <row r="149">
          <cell r="F149">
            <v>38125</v>
          </cell>
          <cell r="G149">
            <v>1.3912</v>
          </cell>
          <cell r="H149">
            <v>0.68130000000000002</v>
          </cell>
          <cell r="I149">
            <v>640.51565377532233</v>
          </cell>
          <cell r="J149">
            <v>6.759961127308066</v>
          </cell>
          <cell r="K149">
            <v>0.3095</v>
          </cell>
          <cell r="L149">
            <v>379</v>
          </cell>
          <cell r="M149">
            <v>377.7</v>
          </cell>
          <cell r="N149">
            <v>574</v>
          </cell>
          <cell r="O149">
            <v>1.1761648136665543</v>
          </cell>
          <cell r="P149">
            <v>0.45699423438837389</v>
          </cell>
          <cell r="Q149">
            <v>802</v>
          </cell>
          <cell r="R149">
            <v>801</v>
          </cell>
          <cell r="S149">
            <v>238</v>
          </cell>
          <cell r="T149">
            <v>238</v>
          </cell>
          <cell r="U149">
            <v>38.19</v>
          </cell>
          <cell r="V149">
            <v>1.0198</v>
          </cell>
          <cell r="W149">
            <v>42.75</v>
          </cell>
          <cell r="X149">
            <v>1.15E-2</v>
          </cell>
          <cell r="Y149">
            <v>1.26E-2</v>
          </cell>
          <cell r="Z149">
            <v>2.12E-2</v>
          </cell>
          <cell r="AA149">
            <v>5.4749999999999993E-2</v>
          </cell>
          <cell r="AB149">
            <v>1.2260127931769723E-2</v>
          </cell>
          <cell r="AC149">
            <v>1.29136400322841E-2</v>
          </cell>
          <cell r="AD149">
            <v>0.02</v>
          </cell>
          <cell r="AF149">
            <v>-2.6139234991722575E-3</v>
          </cell>
          <cell r="AG149">
            <v>1.6207455429497568E-3</v>
          </cell>
        </row>
        <row r="150">
          <cell r="F150">
            <v>38126</v>
          </cell>
          <cell r="G150">
            <v>1.3766</v>
          </cell>
          <cell r="H150">
            <v>0.68810000000000004</v>
          </cell>
          <cell r="I150">
            <v>635.54939981532789</v>
          </cell>
          <cell r="J150">
            <v>6.7381302006852666</v>
          </cell>
          <cell r="K150">
            <v>0.3115</v>
          </cell>
          <cell r="L150">
            <v>380.2</v>
          </cell>
          <cell r="M150">
            <v>380.75</v>
          </cell>
          <cell r="N150">
            <v>572</v>
          </cell>
          <cell r="O150">
            <v>1.2142665662110936</v>
          </cell>
          <cell r="P150">
            <v>0.46869691552705378</v>
          </cell>
          <cell r="Q150">
            <v>804</v>
          </cell>
          <cell r="R150">
            <v>806</v>
          </cell>
          <cell r="S150">
            <v>240</v>
          </cell>
          <cell r="T150">
            <v>242</v>
          </cell>
          <cell r="U150">
            <v>37.4</v>
          </cell>
          <cell r="V150">
            <v>1.0523</v>
          </cell>
          <cell r="W150">
            <v>41.95</v>
          </cell>
          <cell r="X150">
            <v>1.15E-2</v>
          </cell>
          <cell r="Y150">
            <v>1.2699999999999999E-2</v>
          </cell>
          <cell r="Z150">
            <v>2.1283300000000002E-2</v>
          </cell>
          <cell r="AA150">
            <v>5.4625000000000007E-2</v>
          </cell>
          <cell r="AB150">
            <v>1.2260127931769723E-2</v>
          </cell>
          <cell r="AC150">
            <v>1.29136400322841E-2</v>
          </cell>
          <cell r="AD150">
            <v>0.02</v>
          </cell>
          <cell r="AF150">
            <v>-2.6139234991722575E-3</v>
          </cell>
          <cell r="AG150">
            <v>1.6207455429497568E-3</v>
          </cell>
        </row>
        <row r="151">
          <cell r="F151">
            <v>38127</v>
          </cell>
          <cell r="G151">
            <v>1.3704000000000001</v>
          </cell>
          <cell r="H151">
            <v>0.69520000000000004</v>
          </cell>
          <cell r="I151">
            <v>644.89411764705881</v>
          </cell>
          <cell r="J151">
            <v>6.7474150664697197</v>
          </cell>
          <cell r="K151">
            <v>0.3115</v>
          </cell>
          <cell r="L151">
            <v>380.45</v>
          </cell>
          <cell r="M151">
            <v>379.5</v>
          </cell>
          <cell r="N151">
            <v>583.5</v>
          </cell>
          <cell r="O151">
            <v>1.2110914201657155</v>
          </cell>
          <cell r="P151">
            <v>0.47005769240364448</v>
          </cell>
          <cell r="Q151">
            <v>806</v>
          </cell>
          <cell r="R151">
            <v>806</v>
          </cell>
          <cell r="S151">
            <v>240</v>
          </cell>
          <cell r="T151">
            <v>240</v>
          </cell>
          <cell r="U151">
            <v>37.299999999999997</v>
          </cell>
          <cell r="V151">
            <v>1.0308999999999999</v>
          </cell>
          <cell r="W151">
            <v>43.4</v>
          </cell>
          <cell r="X151">
            <v>1.1899999999999999E-2</v>
          </cell>
          <cell r="Y151">
            <v>1.2800000000000001E-2</v>
          </cell>
          <cell r="Z151">
            <v>2.1266699999999999E-2</v>
          </cell>
          <cell r="AA151">
            <v>5.4649999999999997E-2</v>
          </cell>
          <cell r="AB151">
            <v>1.2260127931769723E-2</v>
          </cell>
          <cell r="AC151">
            <v>1.29136400322841E-2</v>
          </cell>
          <cell r="AD151">
            <v>0.02</v>
          </cell>
          <cell r="AF151">
            <v>-2.6139234991722575E-3</v>
          </cell>
          <cell r="AG151">
            <v>1.6207455429497568E-3</v>
          </cell>
        </row>
        <row r="152">
          <cell r="F152">
            <v>38128</v>
          </cell>
          <cell r="G152">
            <v>1.3731</v>
          </cell>
          <cell r="H152">
            <v>0.69610000000000005</v>
          </cell>
          <cell r="I152">
            <v>642.23573433115052</v>
          </cell>
          <cell r="J152">
            <v>6.7441060903732799</v>
          </cell>
          <cell r="K152">
            <v>0.312</v>
          </cell>
          <cell r="L152">
            <v>382.25</v>
          </cell>
          <cell r="M152">
            <v>385.3</v>
          </cell>
          <cell r="N152">
            <v>586</v>
          </cell>
          <cell r="O152">
            <v>1.2446572497882857</v>
          </cell>
          <cell r="P152">
            <v>0.46665575021216776</v>
          </cell>
          <cell r="Q152">
            <v>808</v>
          </cell>
          <cell r="R152">
            <v>810</v>
          </cell>
          <cell r="S152">
            <v>241</v>
          </cell>
          <cell r="T152">
            <v>248</v>
          </cell>
          <cell r="U152">
            <v>38.06</v>
          </cell>
          <cell r="V152">
            <v>0.99980000000000002</v>
          </cell>
          <cell r="W152">
            <v>42.25</v>
          </cell>
          <cell r="X152">
            <v>1.2199999999999999E-2</v>
          </cell>
          <cell r="Y152">
            <v>1.2800000000000001E-2</v>
          </cell>
          <cell r="Z152">
            <v>2.12E-2</v>
          </cell>
          <cell r="AA152">
            <v>5.4675000000000001E-2</v>
          </cell>
          <cell r="AB152">
            <v>1.2260127931769723E-2</v>
          </cell>
          <cell r="AC152">
            <v>1.29136400322841E-2</v>
          </cell>
          <cell r="AD152">
            <v>0.02</v>
          </cell>
          <cell r="AF152">
            <v>-2.6139234991722575E-3</v>
          </cell>
          <cell r="AG152">
            <v>1.6207455429497568E-3</v>
          </cell>
        </row>
        <row r="153">
          <cell r="F153">
            <v>38129</v>
          </cell>
          <cell r="G153" t="str">
            <v xml:space="preserve"> </v>
          </cell>
          <cell r="H153" t="str">
            <v xml:space="preserve"> </v>
          </cell>
          <cell r="I153" t="str">
            <v xml:space="preserve"> </v>
          </cell>
          <cell r="J153" t="str">
            <v xml:space="preserve"> </v>
          </cell>
          <cell r="K153" t="str">
            <v xml:space="preserve"> </v>
          </cell>
          <cell r="L153" t="str">
            <v xml:space="preserve"> </v>
          </cell>
          <cell r="M153" t="str">
            <v xml:space="preserve"> </v>
          </cell>
          <cell r="N153" t="str">
            <v xml:space="preserve"> </v>
          </cell>
          <cell r="O153" t="str">
            <v xml:space="preserve"> </v>
          </cell>
          <cell r="P153" t="str">
            <v xml:space="preserve"> </v>
          </cell>
          <cell r="Q153" t="str">
            <v xml:space="preserve"> </v>
          </cell>
          <cell r="R153" t="str">
            <v xml:space="preserve"> </v>
          </cell>
          <cell r="S153" t="str">
            <v xml:space="preserve"> </v>
          </cell>
          <cell r="T153" t="str">
            <v xml:space="preserve"> </v>
          </cell>
          <cell r="U153" t="str">
            <v xml:space="preserve"> </v>
          </cell>
          <cell r="V153" t="str">
            <v xml:space="preserve"> </v>
          </cell>
          <cell r="W153" t="str">
            <v xml:space="preserve"> </v>
          </cell>
          <cell r="X153" t="str">
            <v xml:space="preserve"> </v>
          </cell>
          <cell r="Y153" t="str">
            <v xml:space="preserve"> </v>
          </cell>
          <cell r="Z153" t="str">
            <v xml:space="preserve"> </v>
          </cell>
          <cell r="AA153" t="str">
            <v xml:space="preserve"> </v>
          </cell>
          <cell r="AB153" t="str">
            <v xml:space="preserve"> </v>
          </cell>
          <cell r="AC153" t="str">
            <v xml:space="preserve"> </v>
          </cell>
          <cell r="AD153" t="str">
            <v xml:space="preserve"> </v>
          </cell>
          <cell r="AF153" t="str">
            <v xml:space="preserve"> </v>
          </cell>
          <cell r="AG153" t="str">
            <v xml:space="preserve"> </v>
          </cell>
        </row>
        <row r="154">
          <cell r="F154">
            <v>38130</v>
          </cell>
          <cell r="G154" t="str">
            <v xml:space="preserve"> </v>
          </cell>
          <cell r="H154" t="str">
            <v xml:space="preserve"> </v>
          </cell>
          <cell r="I154" t="str">
            <v xml:space="preserve"> </v>
          </cell>
          <cell r="J154" t="str">
            <v xml:space="preserve"> </v>
          </cell>
          <cell r="K154" t="str">
            <v xml:space="preserve"> </v>
          </cell>
          <cell r="L154" t="str">
            <v xml:space="preserve"> </v>
          </cell>
          <cell r="M154" t="str">
            <v xml:space="preserve"> </v>
          </cell>
          <cell r="N154" t="str">
            <v xml:space="preserve"> </v>
          </cell>
          <cell r="O154" t="str">
            <v xml:space="preserve"> </v>
          </cell>
          <cell r="P154" t="str">
            <v xml:space="preserve"> </v>
          </cell>
          <cell r="Q154" t="str">
            <v xml:space="preserve"> </v>
          </cell>
          <cell r="R154" t="str">
            <v xml:space="preserve"> </v>
          </cell>
          <cell r="S154" t="str">
            <v xml:space="preserve"> </v>
          </cell>
          <cell r="T154" t="str">
            <v xml:space="preserve"> </v>
          </cell>
          <cell r="U154" t="str">
            <v xml:space="preserve"> </v>
          </cell>
          <cell r="V154" t="str">
            <v xml:space="preserve"> </v>
          </cell>
          <cell r="W154" t="str">
            <v xml:space="preserve"> </v>
          </cell>
          <cell r="X154" t="str">
            <v xml:space="preserve"> </v>
          </cell>
          <cell r="Y154" t="str">
            <v xml:space="preserve"> </v>
          </cell>
          <cell r="Z154" t="str">
            <v xml:space="preserve"> </v>
          </cell>
          <cell r="AA154" t="str">
            <v xml:space="preserve"> </v>
          </cell>
          <cell r="AB154" t="str">
            <v xml:space="preserve"> </v>
          </cell>
          <cell r="AC154" t="str">
            <v xml:space="preserve"> </v>
          </cell>
          <cell r="AD154" t="str">
            <v xml:space="preserve"> </v>
          </cell>
          <cell r="AF154" t="str">
            <v xml:space="preserve"> </v>
          </cell>
          <cell r="AG154" t="str">
            <v xml:space="preserve"> </v>
          </cell>
        </row>
        <row r="155">
          <cell r="F155">
            <v>38131</v>
          </cell>
          <cell r="G155">
            <v>1.3731</v>
          </cell>
          <cell r="H155">
            <v>0.69830000000000003</v>
          </cell>
          <cell r="I155">
            <v>642.23573433115052</v>
          </cell>
          <cell r="J155">
            <v>6.7441060903732799</v>
          </cell>
          <cell r="K155">
            <v>0.3095</v>
          </cell>
          <cell r="L155">
            <v>383.85</v>
          </cell>
          <cell r="M155">
            <v>384</v>
          </cell>
          <cell r="N155">
            <v>583.5</v>
          </cell>
          <cell r="O155">
            <v>1.2587186108463895</v>
          </cell>
          <cell r="P155">
            <v>0.47550079991000727</v>
          </cell>
          <cell r="Q155">
            <v>818</v>
          </cell>
          <cell r="R155">
            <v>817</v>
          </cell>
          <cell r="S155">
            <v>251</v>
          </cell>
          <cell r="T155">
            <v>248</v>
          </cell>
          <cell r="U155">
            <v>37</v>
          </cell>
          <cell r="V155">
            <v>1.0451000000000001</v>
          </cell>
          <cell r="W155">
            <v>41.55</v>
          </cell>
          <cell r="X155">
            <v>1.1899999999999999E-2</v>
          </cell>
          <cell r="Y155">
            <v>1.29E-2</v>
          </cell>
          <cell r="Z155">
            <v>2.12333E-2</v>
          </cell>
          <cell r="AA155">
            <v>5.4649999999999997E-2</v>
          </cell>
          <cell r="AB155">
            <v>1.2260127931769723E-2</v>
          </cell>
          <cell r="AC155">
            <v>1.29136400322841E-2</v>
          </cell>
          <cell r="AD155">
            <v>0.02</v>
          </cell>
          <cell r="AF155">
            <v>-2.6139234991722575E-3</v>
          </cell>
          <cell r="AG155">
            <v>1.6207455429497568E-3</v>
          </cell>
        </row>
        <row r="156">
          <cell r="F156">
            <v>38132</v>
          </cell>
          <cell r="G156">
            <v>1.3759999999999999</v>
          </cell>
          <cell r="H156">
            <v>0.69650000000000001</v>
          </cell>
          <cell r="I156">
            <v>638.21892393320957</v>
          </cell>
          <cell r="J156">
            <v>6.5995203836930454</v>
          </cell>
          <cell r="K156">
            <v>0.3095</v>
          </cell>
          <cell r="L156">
            <v>387.6</v>
          </cell>
          <cell r="M156">
            <v>388.9</v>
          </cell>
          <cell r="N156">
            <v>603</v>
          </cell>
          <cell r="O156">
            <v>1.25282191104783</v>
          </cell>
          <cell r="P156">
            <v>0.47414002303341657</v>
          </cell>
          <cell r="Q156">
            <v>836</v>
          </cell>
          <cell r="R156">
            <v>841.5</v>
          </cell>
          <cell r="S156">
            <v>255</v>
          </cell>
          <cell r="T156">
            <v>255</v>
          </cell>
          <cell r="U156">
            <v>37.47</v>
          </cell>
          <cell r="V156">
            <v>1.0273000000000001</v>
          </cell>
          <cell r="W156">
            <v>43.05</v>
          </cell>
          <cell r="X156">
            <v>1.15E-2</v>
          </cell>
          <cell r="Y156">
            <v>1.29E-2</v>
          </cell>
          <cell r="Z156">
            <v>2.1250000000000002E-2</v>
          </cell>
          <cell r="AA156">
            <v>5.4550000000000001E-2</v>
          </cell>
          <cell r="AB156">
            <v>1.2260127931769723E-2</v>
          </cell>
          <cell r="AC156">
            <v>1.29136400322841E-2</v>
          </cell>
          <cell r="AD156">
            <v>0.02</v>
          </cell>
          <cell r="AF156">
            <v>-2.6139234991722575E-3</v>
          </cell>
          <cell r="AG156">
            <v>1.6207455429497568E-3</v>
          </cell>
        </row>
        <row r="157">
          <cell r="F157">
            <v>38133</v>
          </cell>
          <cell r="G157">
            <v>1.3704000000000001</v>
          </cell>
          <cell r="H157">
            <v>0.70860000000000001</v>
          </cell>
          <cell r="I157">
            <v>639.47736817545501</v>
          </cell>
          <cell r="J157">
            <v>6.6075216972034712</v>
          </cell>
          <cell r="K157">
            <v>0.31369999999999998</v>
          </cell>
          <cell r="L157">
            <v>390.5</v>
          </cell>
          <cell r="M157">
            <v>389.65</v>
          </cell>
          <cell r="N157">
            <v>611</v>
          </cell>
          <cell r="O157">
            <v>1.25282191104783</v>
          </cell>
          <cell r="P157">
            <v>0.48602414108897529</v>
          </cell>
          <cell r="Q157">
            <v>843</v>
          </cell>
          <cell r="R157">
            <v>836</v>
          </cell>
          <cell r="S157">
            <v>252</v>
          </cell>
          <cell r="T157">
            <v>252.5</v>
          </cell>
          <cell r="U157">
            <v>37.75</v>
          </cell>
          <cell r="V157">
            <v>1.0195999999999998</v>
          </cell>
          <cell r="W157">
            <v>42.55</v>
          </cell>
          <cell r="X157">
            <v>1.1299999999999999E-2</v>
          </cell>
          <cell r="Y157">
            <v>1.3000000000000001E-2</v>
          </cell>
          <cell r="Z157">
            <v>2.1316700000000001E-2</v>
          </cell>
          <cell r="AA157">
            <v>5.45E-2</v>
          </cell>
          <cell r="AB157">
            <v>1.2260127931769723E-2</v>
          </cell>
          <cell r="AC157">
            <v>1.29136400322841E-2</v>
          </cell>
          <cell r="AD157">
            <v>0.02</v>
          </cell>
          <cell r="AF157">
            <v>-2.6139234991722575E-3</v>
          </cell>
          <cell r="AG157">
            <v>1.6207455429497568E-3</v>
          </cell>
        </row>
        <row r="158">
          <cell r="F158">
            <v>38134</v>
          </cell>
          <cell r="G158">
            <v>1.3576999999999999</v>
          </cell>
          <cell r="H158">
            <v>0.70660000000000001</v>
          </cell>
          <cell r="I158">
            <v>633.84687208216621</v>
          </cell>
          <cell r="J158">
            <v>6.5652804642166336</v>
          </cell>
          <cell r="K158">
            <v>0.31319999999999998</v>
          </cell>
          <cell r="L158">
            <v>391.45</v>
          </cell>
          <cell r="M158">
            <v>393.6</v>
          </cell>
          <cell r="N158">
            <v>607</v>
          </cell>
          <cell r="O158">
            <v>1.2861609445243019</v>
          </cell>
          <cell r="P158">
            <v>0.49069614169860332</v>
          </cell>
          <cell r="Q158">
            <v>841</v>
          </cell>
          <cell r="R158">
            <v>845</v>
          </cell>
          <cell r="S158">
            <v>250</v>
          </cell>
          <cell r="T158">
            <v>253</v>
          </cell>
          <cell r="U158">
            <v>37.51</v>
          </cell>
          <cell r="V158">
            <v>0.9788</v>
          </cell>
          <cell r="W158">
            <v>42</v>
          </cell>
          <cell r="X158">
            <v>1.23E-2</v>
          </cell>
          <cell r="Y158">
            <v>1.3100000000000001E-2</v>
          </cell>
          <cell r="Z158">
            <v>2.1283300000000002E-2</v>
          </cell>
          <cell r="AA158">
            <v>5.4375E-2</v>
          </cell>
          <cell r="AB158">
            <v>1.2260127931769723E-2</v>
          </cell>
          <cell r="AC158">
            <v>1.29136400322841E-2</v>
          </cell>
          <cell r="AD158">
            <v>0.02</v>
          </cell>
          <cell r="AF158">
            <v>-2.6139234991722575E-3</v>
          </cell>
          <cell r="AG158">
            <v>1.6207455429497568E-3</v>
          </cell>
        </row>
        <row r="159">
          <cell r="F159">
            <v>38135</v>
          </cell>
          <cell r="G159">
            <v>1.3657999999999999</v>
          </cell>
          <cell r="H159">
            <v>0.71750000000000003</v>
          </cell>
          <cell r="I159">
            <v>632.9008341056533</v>
          </cell>
          <cell r="J159">
            <v>6.5038095238095233</v>
          </cell>
          <cell r="K159">
            <v>0.31390000000000001</v>
          </cell>
          <cell r="L159">
            <v>393.85</v>
          </cell>
          <cell r="M159">
            <v>393.25</v>
          </cell>
          <cell r="N159">
            <v>616.5</v>
          </cell>
          <cell r="O159">
            <v>1.2849362453353703</v>
          </cell>
          <cell r="P159">
            <v>0.49532278307901167</v>
          </cell>
          <cell r="Q159">
            <v>838</v>
          </cell>
          <cell r="R159">
            <v>832</v>
          </cell>
          <cell r="S159">
            <v>249.7</v>
          </cell>
          <cell r="T159">
            <v>246</v>
          </cell>
          <cell r="U159">
            <v>36.64</v>
          </cell>
          <cell r="V159">
            <v>0.9909</v>
          </cell>
          <cell r="W159">
            <v>41.85</v>
          </cell>
          <cell r="X159">
            <v>1.23E-2</v>
          </cell>
          <cell r="Y159">
            <v>1.315E-2</v>
          </cell>
          <cell r="Z159">
            <v>2.1250000000000002E-2</v>
          </cell>
          <cell r="AA159">
            <v>5.4324999999999998E-2</v>
          </cell>
          <cell r="AB159">
            <v>1.2260127931769723E-2</v>
          </cell>
          <cell r="AC159">
            <v>1.29136400322841E-2</v>
          </cell>
          <cell r="AD159">
            <v>0.02</v>
          </cell>
          <cell r="AF159">
            <v>-2.6139234991722575E-3</v>
          </cell>
          <cell r="AG159">
            <v>1.6207455429497568E-3</v>
          </cell>
        </row>
        <row r="160">
          <cell r="F160">
            <v>38136</v>
          </cell>
          <cell r="G160" t="str">
            <v xml:space="preserve"> </v>
          </cell>
          <cell r="H160" t="str">
            <v xml:space="preserve"> </v>
          </cell>
          <cell r="I160" t="str">
            <v xml:space="preserve"> </v>
          </cell>
          <cell r="J160" t="str">
            <v xml:space="preserve"> </v>
          </cell>
          <cell r="K160" t="str">
            <v xml:space="preserve"> </v>
          </cell>
          <cell r="L160" t="str">
            <v xml:space="preserve"> </v>
          </cell>
          <cell r="M160" t="str">
            <v xml:space="preserve"> </v>
          </cell>
          <cell r="N160" t="str">
            <v xml:space="preserve"> </v>
          </cell>
          <cell r="O160" t="str">
            <v xml:space="preserve"> </v>
          </cell>
          <cell r="P160" t="str">
            <v xml:space="preserve"> </v>
          </cell>
          <cell r="Q160" t="str">
            <v xml:space="preserve"> </v>
          </cell>
          <cell r="R160" t="str">
            <v xml:space="preserve"> </v>
          </cell>
          <cell r="S160" t="str">
            <v xml:space="preserve"> </v>
          </cell>
          <cell r="T160" t="str">
            <v xml:space="preserve"> </v>
          </cell>
          <cell r="U160" t="str">
            <v xml:space="preserve"> </v>
          </cell>
          <cell r="V160" t="str">
            <v xml:space="preserve"> </v>
          </cell>
          <cell r="W160" t="str">
            <v xml:space="preserve"> </v>
          </cell>
          <cell r="X160" t="str">
            <v xml:space="preserve"> </v>
          </cell>
          <cell r="Y160" t="str">
            <v xml:space="preserve"> </v>
          </cell>
          <cell r="Z160" t="str">
            <v xml:space="preserve"> </v>
          </cell>
          <cell r="AA160" t="str">
            <v xml:space="preserve"> </v>
          </cell>
          <cell r="AB160" t="str">
            <v xml:space="preserve"> </v>
          </cell>
          <cell r="AC160" t="str">
            <v xml:space="preserve"> </v>
          </cell>
          <cell r="AD160" t="str">
            <v xml:space="preserve"> </v>
          </cell>
          <cell r="AF160" t="str">
            <v xml:space="preserve"> </v>
          </cell>
          <cell r="AG160" t="str">
            <v xml:space="preserve"> </v>
          </cell>
        </row>
        <row r="161">
          <cell r="F161">
            <v>38137</v>
          </cell>
          <cell r="G161" t="str">
            <v xml:space="preserve"> </v>
          </cell>
          <cell r="H161" t="str">
            <v xml:space="preserve"> </v>
          </cell>
          <cell r="I161" t="str">
            <v xml:space="preserve"> </v>
          </cell>
          <cell r="J161" t="str">
            <v xml:space="preserve"> </v>
          </cell>
          <cell r="K161" t="str">
            <v xml:space="preserve"> </v>
          </cell>
          <cell r="L161" t="str">
            <v xml:space="preserve"> </v>
          </cell>
          <cell r="M161" t="str">
            <v xml:space="preserve"> </v>
          </cell>
          <cell r="N161" t="str">
            <v xml:space="preserve"> </v>
          </cell>
          <cell r="O161" t="str">
            <v xml:space="preserve"> </v>
          </cell>
          <cell r="P161" t="str">
            <v xml:space="preserve"> </v>
          </cell>
          <cell r="Q161" t="str">
            <v xml:space="preserve"> </v>
          </cell>
          <cell r="R161" t="str">
            <v xml:space="preserve"> </v>
          </cell>
          <cell r="S161" t="str">
            <v xml:space="preserve"> </v>
          </cell>
          <cell r="T161" t="str">
            <v xml:space="preserve"> </v>
          </cell>
          <cell r="U161" t="str">
            <v xml:space="preserve"> </v>
          </cell>
          <cell r="V161" t="str">
            <v xml:space="preserve"> </v>
          </cell>
          <cell r="W161" t="str">
            <v xml:space="preserve"> </v>
          </cell>
          <cell r="X161" t="str">
            <v xml:space="preserve"> </v>
          </cell>
          <cell r="Y161" t="str">
            <v xml:space="preserve"> </v>
          </cell>
          <cell r="Z161" t="str">
            <v xml:space="preserve"> </v>
          </cell>
          <cell r="AA161" t="str">
            <v xml:space="preserve"> </v>
          </cell>
          <cell r="AB161" t="str">
            <v xml:space="preserve"> </v>
          </cell>
          <cell r="AC161" t="str">
            <v xml:space="preserve"> </v>
          </cell>
          <cell r="AD161" t="str">
            <v xml:space="preserve"> </v>
          </cell>
          <cell r="AF161" t="str">
            <v xml:space="preserve"> </v>
          </cell>
          <cell r="AG161" t="str">
            <v xml:space="preserve"> </v>
          </cell>
        </row>
        <row r="162">
          <cell r="F162">
            <v>38138</v>
          </cell>
          <cell r="G162">
            <v>1.3633999999999999</v>
          </cell>
          <cell r="H162">
            <v>0.71430000000000005</v>
          </cell>
          <cell r="I162">
            <v>635.32152842497669</v>
          </cell>
          <cell r="J162">
            <v>6.5234449760765552</v>
          </cell>
          <cell r="K162">
            <v>0.31309999999999999</v>
          </cell>
          <cell r="L162">
            <v>393.85</v>
          </cell>
          <cell r="M162">
            <v>393.25</v>
          </cell>
          <cell r="N162">
            <v>616.5</v>
          </cell>
          <cell r="O162">
            <v>1.2849362453353703</v>
          </cell>
          <cell r="P162">
            <v>0.49532278307901167</v>
          </cell>
          <cell r="Q162">
            <v>838</v>
          </cell>
          <cell r="R162">
            <v>832</v>
          </cell>
          <cell r="S162">
            <v>249.7</v>
          </cell>
          <cell r="T162">
            <v>246</v>
          </cell>
          <cell r="U162">
            <v>36.64</v>
          </cell>
          <cell r="V162">
            <v>0.9909</v>
          </cell>
          <cell r="W162">
            <v>42.5</v>
          </cell>
          <cell r="X162">
            <v>1.1299999999999999E-2</v>
          </cell>
          <cell r="Y162">
            <v>1.315E-2</v>
          </cell>
          <cell r="Z162">
            <v>2.1250000000000002E-2</v>
          </cell>
          <cell r="AA162">
            <v>5.4324999999999998E-2</v>
          </cell>
          <cell r="AB162">
            <v>1.6419491525423727E-2</v>
          </cell>
          <cell r="AC162">
            <v>0.02</v>
          </cell>
          <cell r="AD162">
            <v>0.02</v>
          </cell>
          <cell r="AF162">
            <v>5.2006587501083465E-3</v>
          </cell>
          <cell r="AG162">
            <v>4.8582995951417006E-3</v>
          </cell>
        </row>
        <row r="163">
          <cell r="F163">
            <v>38139</v>
          </cell>
          <cell r="G163">
            <v>1.3685</v>
          </cell>
          <cell r="H163">
            <v>0.71550000000000002</v>
          </cell>
          <cell r="I163">
            <v>643.69708372530579</v>
          </cell>
          <cell r="J163">
            <v>6.4248826291079819</v>
          </cell>
          <cell r="K163">
            <v>0.31419999999999998</v>
          </cell>
          <cell r="L163">
            <v>395.85</v>
          </cell>
          <cell r="M163">
            <v>397.2</v>
          </cell>
          <cell r="N163">
            <v>617</v>
          </cell>
          <cell r="O163">
            <v>1.3018098786050949</v>
          </cell>
          <cell r="P163">
            <v>0.49750002608155675</v>
          </cell>
          <cell r="Q163">
            <v>844</v>
          </cell>
          <cell r="R163">
            <v>843</v>
          </cell>
          <cell r="S163">
            <v>250</v>
          </cell>
          <cell r="T163">
            <v>252</v>
          </cell>
          <cell r="U163">
            <v>36.65</v>
          </cell>
          <cell r="V163">
            <v>1.0490999999999999</v>
          </cell>
          <cell r="W163">
            <v>42.8</v>
          </cell>
          <cell r="X163">
            <v>1.2500000000000001E-2</v>
          </cell>
          <cell r="Y163">
            <v>1.3268800000000001E-2</v>
          </cell>
          <cell r="Z163">
            <v>2.1216699999999998E-2</v>
          </cell>
          <cell r="AA163">
            <v>5.45E-2</v>
          </cell>
          <cell r="AB163">
            <v>1.6419491525423727E-2</v>
          </cell>
          <cell r="AC163">
            <v>0.02</v>
          </cell>
          <cell r="AD163">
            <v>0.02</v>
          </cell>
          <cell r="AF163">
            <v>5.2006587501083465E-3</v>
          </cell>
          <cell r="AG163">
            <v>4.8582995951417006E-3</v>
          </cell>
        </row>
        <row r="164">
          <cell r="F164">
            <v>38140</v>
          </cell>
          <cell r="G164">
            <v>1.3615999999999999</v>
          </cell>
          <cell r="H164">
            <v>0.7087</v>
          </cell>
          <cell r="I164">
            <v>642.56724870221808</v>
          </cell>
          <cell r="J164">
            <v>6.5117168818747002</v>
          </cell>
          <cell r="K164">
            <v>0.31419999999999998</v>
          </cell>
          <cell r="L164">
            <v>395.85</v>
          </cell>
          <cell r="M164">
            <v>394.85</v>
          </cell>
          <cell r="N164">
            <v>609</v>
          </cell>
          <cell r="O164">
            <v>1.2625741453300632</v>
          </cell>
          <cell r="P164">
            <v>0.48738491796556599</v>
          </cell>
          <cell r="Q164">
            <v>843</v>
          </cell>
          <cell r="R164">
            <v>841</v>
          </cell>
          <cell r="S164">
            <v>252</v>
          </cell>
          <cell r="T164">
            <v>252</v>
          </cell>
          <cell r="U164">
            <v>38.67</v>
          </cell>
          <cell r="V164">
            <v>0.99650000000000005</v>
          </cell>
          <cell r="W164">
            <v>42.8</v>
          </cell>
          <cell r="X164">
            <v>1.2500000000000001E-2</v>
          </cell>
          <cell r="Y164">
            <v>1.34E-2</v>
          </cell>
          <cell r="Z164">
            <v>2.1216699999999998E-2</v>
          </cell>
          <cell r="AA164">
            <v>5.4474999999999996E-2</v>
          </cell>
          <cell r="AB164">
            <v>1.6419491525423727E-2</v>
          </cell>
          <cell r="AC164">
            <v>0.02</v>
          </cell>
          <cell r="AD164">
            <v>0.02</v>
          </cell>
          <cell r="AF164">
            <v>5.2006587501083465E-3</v>
          </cell>
          <cell r="AG164">
            <v>4.8582995951417006E-3</v>
          </cell>
        </row>
        <row r="165">
          <cell r="F165">
            <v>38141</v>
          </cell>
          <cell r="G165">
            <v>1.3607</v>
          </cell>
          <cell r="H165">
            <v>0.69620000000000004</v>
          </cell>
          <cell r="I165">
            <v>643.66130558183545</v>
          </cell>
          <cell r="J165">
            <v>6.454933586337761</v>
          </cell>
          <cell r="K165">
            <v>0.314</v>
          </cell>
          <cell r="L165">
            <v>391.4</v>
          </cell>
          <cell r="M165">
            <v>390.35</v>
          </cell>
          <cell r="N165">
            <v>582</v>
          </cell>
          <cell r="O165">
            <v>1.2650689029371462</v>
          </cell>
          <cell r="P165">
            <v>0.49568565691276917</v>
          </cell>
          <cell r="Q165">
            <v>832</v>
          </cell>
          <cell r="R165">
            <v>832</v>
          </cell>
          <cell r="S165">
            <v>247</v>
          </cell>
          <cell r="T165">
            <v>248</v>
          </cell>
          <cell r="U165">
            <v>38.08</v>
          </cell>
          <cell r="V165">
            <v>0.98230000000000006</v>
          </cell>
          <cell r="W165">
            <v>42.45</v>
          </cell>
          <cell r="X165">
            <v>1.2500000000000001E-2</v>
          </cell>
          <cell r="Y165">
            <v>1.3600000000000001E-2</v>
          </cell>
          <cell r="Z165">
            <v>2.1250000000000002E-2</v>
          </cell>
          <cell r="AA165">
            <v>5.425E-2</v>
          </cell>
          <cell r="AB165">
            <v>1.6419491525423727E-2</v>
          </cell>
          <cell r="AC165">
            <v>0.02</v>
          </cell>
          <cell r="AD165">
            <v>0.02</v>
          </cell>
          <cell r="AF165">
            <v>5.2006587501083465E-3</v>
          </cell>
          <cell r="AG165">
            <v>4.8582995951417006E-3</v>
          </cell>
        </row>
        <row r="166">
          <cell r="F166">
            <v>38142</v>
          </cell>
          <cell r="G166">
            <v>1.3502000000000001</v>
          </cell>
          <cell r="H166">
            <v>0.68989999999999996</v>
          </cell>
          <cell r="I166">
            <v>643.25869461648404</v>
          </cell>
          <cell r="J166">
            <v>6.4510272336359291</v>
          </cell>
          <cell r="K166">
            <v>0.31340000000000001</v>
          </cell>
          <cell r="L166">
            <v>388.1</v>
          </cell>
          <cell r="M166">
            <v>388.3</v>
          </cell>
          <cell r="N166">
            <v>576</v>
          </cell>
          <cell r="O166">
            <v>1.2464716189570733</v>
          </cell>
          <cell r="P166">
            <v>0.48284899504359702</v>
          </cell>
          <cell r="Q166">
            <v>830</v>
          </cell>
          <cell r="R166">
            <v>829.5</v>
          </cell>
          <cell r="S166">
            <v>243.5</v>
          </cell>
          <cell r="T166">
            <v>241</v>
          </cell>
          <cell r="U166">
            <v>36.96</v>
          </cell>
          <cell r="V166">
            <v>0.97030000000000005</v>
          </cell>
          <cell r="W166">
            <v>41.5</v>
          </cell>
          <cell r="X166">
            <v>1.32E-2</v>
          </cell>
          <cell r="Y166">
            <v>1.37375E-2</v>
          </cell>
          <cell r="Z166">
            <v>2.1299999999999999E-2</v>
          </cell>
          <cell r="AA166">
            <v>5.4349999999999996E-2</v>
          </cell>
          <cell r="AB166">
            <v>1.6419491525423727E-2</v>
          </cell>
          <cell r="AC166">
            <v>0.02</v>
          </cell>
          <cell r="AD166">
            <v>0.02</v>
          </cell>
          <cell r="AF166">
            <v>5.2006587501083465E-3</v>
          </cell>
          <cell r="AG166">
            <v>4.8582995951417006E-3</v>
          </cell>
        </row>
        <row r="167">
          <cell r="F167">
            <v>38143</v>
          </cell>
          <cell r="G167" t="str">
            <v xml:space="preserve"> </v>
          </cell>
          <cell r="H167" t="str">
            <v xml:space="preserve"> </v>
          </cell>
          <cell r="I167" t="str">
            <v xml:space="preserve"> </v>
          </cell>
          <cell r="J167" t="str">
            <v xml:space="preserve"> </v>
          </cell>
          <cell r="K167" t="str">
            <v xml:space="preserve"> </v>
          </cell>
          <cell r="L167" t="str">
            <v xml:space="preserve"> </v>
          </cell>
          <cell r="M167" t="str">
            <v xml:space="preserve"> </v>
          </cell>
          <cell r="N167" t="str">
            <v xml:space="preserve"> </v>
          </cell>
          <cell r="O167" t="str">
            <v xml:space="preserve"> </v>
          </cell>
          <cell r="P167" t="str">
            <v xml:space="preserve"> </v>
          </cell>
          <cell r="Q167" t="str">
            <v xml:space="preserve"> </v>
          </cell>
          <cell r="R167" t="str">
            <v xml:space="preserve"> </v>
          </cell>
          <cell r="S167" t="str">
            <v xml:space="preserve"> </v>
          </cell>
          <cell r="T167" t="str">
            <v xml:space="preserve"> </v>
          </cell>
          <cell r="U167" t="str">
            <v xml:space="preserve"> </v>
          </cell>
          <cell r="V167" t="str">
            <v xml:space="preserve"> </v>
          </cell>
          <cell r="W167" t="str">
            <v xml:space="preserve"> </v>
          </cell>
          <cell r="X167" t="str">
            <v xml:space="preserve"> </v>
          </cell>
          <cell r="Y167" t="str">
            <v xml:space="preserve"> </v>
          </cell>
          <cell r="Z167" t="str">
            <v xml:space="preserve"> </v>
          </cell>
          <cell r="AA167" t="str">
            <v xml:space="preserve"> </v>
          </cell>
          <cell r="AB167" t="str">
            <v xml:space="preserve"> </v>
          </cell>
          <cell r="AC167" t="str">
            <v xml:space="preserve"> </v>
          </cell>
          <cell r="AD167" t="str">
            <v xml:space="preserve"> </v>
          </cell>
          <cell r="AF167" t="str">
            <v xml:space="preserve"> </v>
          </cell>
          <cell r="AG167" t="str">
            <v xml:space="preserve"> </v>
          </cell>
        </row>
        <row r="168">
          <cell r="F168">
            <v>38144</v>
          </cell>
          <cell r="G168" t="str">
            <v xml:space="preserve"> </v>
          </cell>
          <cell r="H168" t="str">
            <v xml:space="preserve"> </v>
          </cell>
          <cell r="I168" t="str">
            <v xml:space="preserve"> </v>
          </cell>
          <cell r="J168" t="str">
            <v xml:space="preserve"> </v>
          </cell>
          <cell r="K168" t="str">
            <v xml:space="preserve"> </v>
          </cell>
          <cell r="L168" t="str">
            <v xml:space="preserve"> </v>
          </cell>
          <cell r="M168" t="str">
            <v xml:space="preserve"> </v>
          </cell>
          <cell r="N168" t="str">
            <v xml:space="preserve"> </v>
          </cell>
          <cell r="O168" t="str">
            <v xml:space="preserve"> </v>
          </cell>
          <cell r="P168" t="str">
            <v xml:space="preserve"> </v>
          </cell>
          <cell r="Q168" t="str">
            <v xml:space="preserve"> </v>
          </cell>
          <cell r="R168" t="str">
            <v xml:space="preserve"> </v>
          </cell>
          <cell r="S168" t="str">
            <v xml:space="preserve"> </v>
          </cell>
          <cell r="T168" t="str">
            <v xml:space="preserve"> </v>
          </cell>
          <cell r="U168" t="str">
            <v xml:space="preserve"> </v>
          </cell>
          <cell r="V168" t="str">
            <v xml:space="preserve"> </v>
          </cell>
          <cell r="W168" t="str">
            <v xml:space="preserve"> </v>
          </cell>
          <cell r="X168" t="str">
            <v xml:space="preserve"> </v>
          </cell>
          <cell r="Y168" t="str">
            <v xml:space="preserve"> </v>
          </cell>
          <cell r="Z168" t="str">
            <v xml:space="preserve"> </v>
          </cell>
          <cell r="AA168" t="str">
            <v xml:space="preserve"> </v>
          </cell>
          <cell r="AB168" t="str">
            <v xml:space="preserve"> </v>
          </cell>
          <cell r="AC168" t="str">
            <v xml:space="preserve"> </v>
          </cell>
          <cell r="AD168" t="str">
            <v xml:space="preserve"> </v>
          </cell>
          <cell r="AF168" t="str">
            <v xml:space="preserve"> </v>
          </cell>
          <cell r="AG168" t="str">
            <v xml:space="preserve"> </v>
          </cell>
        </row>
        <row r="169">
          <cell r="F169">
            <v>38145</v>
          </cell>
          <cell r="G169">
            <v>1.3448</v>
          </cell>
          <cell r="H169">
            <v>0.69910000000000005</v>
          </cell>
          <cell r="I169">
            <v>640.99142040038123</v>
          </cell>
          <cell r="J169">
            <v>6.4778420038535636</v>
          </cell>
          <cell r="K169">
            <v>0.3135</v>
          </cell>
          <cell r="L169">
            <v>393.45</v>
          </cell>
          <cell r="M169">
            <v>393.6</v>
          </cell>
          <cell r="N169">
            <v>586.5</v>
          </cell>
          <cell r="O169">
            <v>1.2779055648063185</v>
          </cell>
          <cell r="P169">
            <v>0.4921476370336334</v>
          </cell>
          <cell r="Q169">
            <v>833.5</v>
          </cell>
          <cell r="R169">
            <v>833</v>
          </cell>
          <cell r="S169">
            <v>241</v>
          </cell>
          <cell r="T169">
            <v>241</v>
          </cell>
          <cell r="U169">
            <v>36.01</v>
          </cell>
          <cell r="V169">
            <v>0.97970000000000002</v>
          </cell>
          <cell r="W169">
            <v>41.1</v>
          </cell>
          <cell r="X169">
            <v>1.3500000000000002E-2</v>
          </cell>
          <cell r="Y169">
            <v>1.3999999999999999E-2</v>
          </cell>
          <cell r="Z169">
            <v>2.1516700000000003E-2</v>
          </cell>
          <cell r="AA169">
            <v>5.45E-2</v>
          </cell>
          <cell r="AB169">
            <v>1.6419491525423727E-2</v>
          </cell>
          <cell r="AC169">
            <v>0.02</v>
          </cell>
          <cell r="AD169">
            <v>0.02</v>
          </cell>
          <cell r="AF169">
            <v>5.2006587501083465E-3</v>
          </cell>
          <cell r="AG169">
            <v>4.8582995951417006E-3</v>
          </cell>
        </row>
        <row r="170">
          <cell r="F170">
            <v>38146</v>
          </cell>
          <cell r="G170">
            <v>1.3468</v>
          </cell>
          <cell r="H170">
            <v>0.70550000000000002</v>
          </cell>
          <cell r="I170">
            <v>640.41844983357112</v>
          </cell>
          <cell r="J170">
            <v>6.5729624206930204</v>
          </cell>
          <cell r="K170">
            <v>0.3105</v>
          </cell>
          <cell r="L170">
            <v>394.95</v>
          </cell>
          <cell r="M170">
            <v>392.35</v>
          </cell>
          <cell r="N170">
            <v>590</v>
          </cell>
          <cell r="O170">
            <v>1.2512343380251407</v>
          </cell>
          <cell r="P170">
            <v>0.48752099565322504</v>
          </cell>
          <cell r="Q170">
            <v>836</v>
          </cell>
          <cell r="R170">
            <v>838</v>
          </cell>
          <cell r="S170">
            <v>241</v>
          </cell>
          <cell r="T170">
            <v>241</v>
          </cell>
          <cell r="U170">
            <v>35.659999999999997</v>
          </cell>
          <cell r="V170">
            <v>0.9506</v>
          </cell>
          <cell r="W170">
            <v>41.35</v>
          </cell>
          <cell r="X170">
            <v>1.2500000000000001E-2</v>
          </cell>
          <cell r="Y170">
            <v>1.41E-2</v>
          </cell>
          <cell r="Z170">
            <v>2.1566700000000001E-2</v>
          </cell>
          <cell r="AA170">
            <v>5.4474999999999996E-2</v>
          </cell>
          <cell r="AB170">
            <v>1.6419491525423727E-2</v>
          </cell>
          <cell r="AC170">
            <v>0.02</v>
          </cell>
          <cell r="AD170">
            <v>0.02</v>
          </cell>
          <cell r="AF170">
            <v>5.2006587501083465E-3</v>
          </cell>
          <cell r="AG170">
            <v>4.8582995951417006E-3</v>
          </cell>
        </row>
        <row r="171">
          <cell r="F171">
            <v>38147</v>
          </cell>
          <cell r="G171">
            <v>1.3541000000000001</v>
          </cell>
          <cell r="H171">
            <v>0.70089999999999997</v>
          </cell>
          <cell r="I171">
            <v>645.11672224868983</v>
          </cell>
          <cell r="J171">
            <v>6.6247553816046976</v>
          </cell>
          <cell r="K171">
            <v>0.31380000000000002</v>
          </cell>
          <cell r="L171">
            <v>389.3</v>
          </cell>
          <cell r="M171">
            <v>386.85</v>
          </cell>
          <cell r="N171">
            <v>574</v>
          </cell>
          <cell r="O171">
            <v>1.1955785637725815</v>
          </cell>
          <cell r="P171">
            <v>0.47867594595538554</v>
          </cell>
          <cell r="Q171">
            <v>819</v>
          </cell>
          <cell r="R171">
            <v>813</v>
          </cell>
          <cell r="S171">
            <v>232</v>
          </cell>
          <cell r="T171">
            <v>228</v>
          </cell>
          <cell r="U171">
            <v>35.9</v>
          </cell>
          <cell r="V171">
            <v>0.97170000000000001</v>
          </cell>
          <cell r="W171">
            <v>40.200000000000003</v>
          </cell>
          <cell r="X171">
            <v>1.15E-2</v>
          </cell>
          <cell r="Y171">
            <v>1.4274999999999999E-2</v>
          </cell>
          <cell r="Z171">
            <v>2.145E-2</v>
          </cell>
          <cell r="AA171">
            <v>5.4524999999999997E-2</v>
          </cell>
          <cell r="AB171">
            <v>1.6419491525423727E-2</v>
          </cell>
          <cell r="AC171">
            <v>0.02</v>
          </cell>
          <cell r="AD171">
            <v>0.02</v>
          </cell>
          <cell r="AF171">
            <v>5.2006587501083465E-3</v>
          </cell>
          <cell r="AG171">
            <v>4.8582995951417006E-3</v>
          </cell>
        </row>
        <row r="172">
          <cell r="F172">
            <v>38148</v>
          </cell>
          <cell r="G172">
            <v>1.3568</v>
          </cell>
          <cell r="H172">
            <v>0.69020000000000004</v>
          </cell>
          <cell r="I172">
            <v>650.11978917105898</v>
          </cell>
          <cell r="J172">
            <v>6.5011978917105893</v>
          </cell>
          <cell r="K172">
            <v>0.31380000000000002</v>
          </cell>
          <cell r="L172">
            <v>384.25</v>
          </cell>
          <cell r="M172">
            <v>384.95</v>
          </cell>
          <cell r="N172">
            <v>565.75</v>
          </cell>
          <cell r="O172">
            <v>1.1872778248253784</v>
          </cell>
          <cell r="P172">
            <v>0.47241637232306838</v>
          </cell>
          <cell r="Q172">
            <v>799</v>
          </cell>
          <cell r="R172">
            <v>797</v>
          </cell>
          <cell r="S172">
            <v>216</v>
          </cell>
          <cell r="T172">
            <v>218</v>
          </cell>
          <cell r="U172">
            <v>35.22</v>
          </cell>
          <cell r="V172">
            <v>0.995</v>
          </cell>
          <cell r="W172">
            <v>41.2</v>
          </cell>
          <cell r="X172">
            <v>1.15E-2</v>
          </cell>
          <cell r="Y172">
            <v>1.4687499999999999E-2</v>
          </cell>
          <cell r="Z172">
            <v>2.1466699999999998E-2</v>
          </cell>
          <cell r="AA172">
            <v>5.4574999999999999E-2</v>
          </cell>
          <cell r="AB172">
            <v>1.6419491525423727E-2</v>
          </cell>
          <cell r="AC172">
            <v>0.02</v>
          </cell>
          <cell r="AD172">
            <v>0.02</v>
          </cell>
          <cell r="AF172">
            <v>5.2006587501083465E-3</v>
          </cell>
          <cell r="AG172">
            <v>4.8582995951417006E-3</v>
          </cell>
        </row>
        <row r="173">
          <cell r="F173">
            <v>38149</v>
          </cell>
          <cell r="G173">
            <v>1.3647</v>
          </cell>
          <cell r="H173">
            <v>0.69569999999999999</v>
          </cell>
          <cell r="I173">
            <v>649.85714285714289</v>
          </cell>
          <cell r="J173">
            <v>6.5109732824427473</v>
          </cell>
          <cell r="K173">
            <v>0.315</v>
          </cell>
          <cell r="L173">
            <v>384.55</v>
          </cell>
          <cell r="M173">
            <v>384.85</v>
          </cell>
          <cell r="N173">
            <v>569</v>
          </cell>
          <cell r="O173">
            <v>1.1797028335456903</v>
          </cell>
          <cell r="P173">
            <v>0.45835501126496458</v>
          </cell>
          <cell r="Q173">
            <v>795</v>
          </cell>
          <cell r="R173">
            <v>795</v>
          </cell>
          <cell r="S173">
            <v>220</v>
          </cell>
          <cell r="T173">
            <v>218</v>
          </cell>
          <cell r="U173">
            <v>35.78</v>
          </cell>
          <cell r="V173">
            <v>0.995</v>
          </cell>
          <cell r="W173">
            <v>41.7</v>
          </cell>
          <cell r="X173">
            <v>1.15E-2</v>
          </cell>
          <cell r="Y173">
            <v>1.52E-2</v>
          </cell>
          <cell r="Z173">
            <v>2.1516700000000003E-2</v>
          </cell>
          <cell r="AA173">
            <v>5.4774999999999997E-2</v>
          </cell>
          <cell r="AB173">
            <v>1.6419491525423727E-2</v>
          </cell>
          <cell r="AC173">
            <v>0.02</v>
          </cell>
          <cell r="AD173">
            <v>0.02</v>
          </cell>
          <cell r="AF173">
            <v>5.2006587501083465E-3</v>
          </cell>
          <cell r="AG173">
            <v>4.8582995951417006E-3</v>
          </cell>
        </row>
        <row r="174">
          <cell r="F174">
            <v>38150</v>
          </cell>
          <cell r="G174" t="str">
            <v xml:space="preserve"> </v>
          </cell>
          <cell r="H174" t="str">
            <v xml:space="preserve"> </v>
          </cell>
          <cell r="I174" t="str">
            <v xml:space="preserve"> </v>
          </cell>
          <cell r="J174" t="str">
            <v xml:space="preserve"> </v>
          </cell>
          <cell r="K174" t="str">
            <v xml:space="preserve"> </v>
          </cell>
          <cell r="L174" t="str">
            <v xml:space="preserve"> </v>
          </cell>
          <cell r="M174" t="str">
            <v xml:space="preserve"> </v>
          </cell>
          <cell r="N174" t="str">
            <v xml:space="preserve"> </v>
          </cell>
          <cell r="O174" t="str">
            <v xml:space="preserve"> </v>
          </cell>
          <cell r="P174" t="str">
            <v xml:space="preserve"> </v>
          </cell>
          <cell r="Q174" t="str">
            <v xml:space="preserve"> </v>
          </cell>
          <cell r="R174" t="str">
            <v xml:space="preserve"> </v>
          </cell>
          <cell r="S174" t="str">
            <v xml:space="preserve"> </v>
          </cell>
          <cell r="T174" t="str">
            <v xml:space="preserve"> </v>
          </cell>
          <cell r="U174" t="str">
            <v xml:space="preserve"> </v>
          </cell>
          <cell r="V174" t="str">
            <v xml:space="preserve"> </v>
          </cell>
          <cell r="W174" t="str">
            <v xml:space="preserve"> </v>
          </cell>
          <cell r="X174" t="str">
            <v xml:space="preserve"> </v>
          </cell>
          <cell r="Y174" t="str">
            <v xml:space="preserve"> </v>
          </cell>
          <cell r="Z174" t="str">
            <v xml:space="preserve"> </v>
          </cell>
          <cell r="AA174" t="str">
            <v xml:space="preserve"> </v>
          </cell>
          <cell r="AB174" t="str">
            <v xml:space="preserve"> </v>
          </cell>
          <cell r="AC174" t="str">
            <v xml:space="preserve"> </v>
          </cell>
          <cell r="AD174" t="str">
            <v xml:space="preserve"> </v>
          </cell>
          <cell r="AF174" t="str">
            <v xml:space="preserve"> </v>
          </cell>
          <cell r="AG174" t="str">
            <v xml:space="preserve"> </v>
          </cell>
        </row>
        <row r="175">
          <cell r="F175">
            <v>38151</v>
          </cell>
          <cell r="G175" t="str">
            <v xml:space="preserve"> </v>
          </cell>
          <cell r="H175" t="str">
            <v xml:space="preserve"> </v>
          </cell>
          <cell r="I175" t="str">
            <v xml:space="preserve"> </v>
          </cell>
          <cell r="J175" t="str">
            <v xml:space="preserve"> </v>
          </cell>
          <cell r="K175" t="str">
            <v xml:space="preserve"> </v>
          </cell>
          <cell r="L175" t="str">
            <v xml:space="preserve"> </v>
          </cell>
          <cell r="M175" t="str">
            <v xml:space="preserve"> </v>
          </cell>
          <cell r="N175" t="str">
            <v xml:space="preserve"> </v>
          </cell>
          <cell r="O175" t="str">
            <v xml:space="preserve"> </v>
          </cell>
          <cell r="P175" t="str">
            <v xml:space="preserve"> </v>
          </cell>
          <cell r="Q175" t="str">
            <v xml:space="preserve"> </v>
          </cell>
          <cell r="R175" t="str">
            <v xml:space="preserve"> </v>
          </cell>
          <cell r="S175" t="str">
            <v xml:space="preserve"> </v>
          </cell>
          <cell r="T175" t="str">
            <v xml:space="preserve"> </v>
          </cell>
          <cell r="U175" t="str">
            <v xml:space="preserve"> </v>
          </cell>
          <cell r="V175" t="str">
            <v xml:space="preserve"> </v>
          </cell>
          <cell r="W175" t="str">
            <v xml:space="preserve"> </v>
          </cell>
          <cell r="X175" t="str">
            <v xml:space="preserve"> </v>
          </cell>
          <cell r="Y175" t="str">
            <v xml:space="preserve"> </v>
          </cell>
          <cell r="Z175" t="str">
            <v xml:space="preserve"> </v>
          </cell>
          <cell r="AA175" t="str">
            <v xml:space="preserve"> </v>
          </cell>
          <cell r="AB175" t="str">
            <v xml:space="preserve"> </v>
          </cell>
          <cell r="AC175" t="str">
            <v xml:space="preserve"> </v>
          </cell>
          <cell r="AD175" t="str">
            <v xml:space="preserve"> </v>
          </cell>
          <cell r="AF175" t="str">
            <v xml:space="preserve"> </v>
          </cell>
          <cell r="AG175" t="str">
            <v xml:space="preserve"> </v>
          </cell>
        </row>
        <row r="176">
          <cell r="F176">
            <v>38152</v>
          </cell>
          <cell r="G176">
            <v>1.3683000000000001</v>
          </cell>
          <cell r="H176">
            <v>0.69569999999999999</v>
          </cell>
          <cell r="I176">
            <v>648.17621980104218</v>
          </cell>
          <cell r="J176">
            <v>6.6133397776703724</v>
          </cell>
          <cell r="K176">
            <v>0.315</v>
          </cell>
          <cell r="L176">
            <v>382.9</v>
          </cell>
          <cell r="M176">
            <v>385.1</v>
          </cell>
          <cell r="N176">
            <v>566</v>
          </cell>
          <cell r="O176">
            <v>1.1702681138679947</v>
          </cell>
          <cell r="P176">
            <v>0.4515511268820111</v>
          </cell>
          <cell r="Q176">
            <v>792</v>
          </cell>
          <cell r="R176">
            <v>794</v>
          </cell>
          <cell r="S176">
            <v>216</v>
          </cell>
          <cell r="T176">
            <v>216</v>
          </cell>
          <cell r="U176">
            <v>35.770000000000003</v>
          </cell>
          <cell r="V176">
            <v>0.97189999999999999</v>
          </cell>
          <cell r="W176">
            <v>41</v>
          </cell>
          <cell r="X176">
            <v>1.15E-2</v>
          </cell>
          <cell r="Y176">
            <v>1.5412500000000001E-2</v>
          </cell>
          <cell r="Z176">
            <v>2.1633300000000001E-2</v>
          </cell>
          <cell r="AA176">
            <v>5.4974999999999996E-2</v>
          </cell>
          <cell r="AB176">
            <v>1.6419491525423727E-2</v>
          </cell>
          <cell r="AC176">
            <v>0.02</v>
          </cell>
          <cell r="AD176">
            <v>0.02</v>
          </cell>
          <cell r="AF176">
            <v>5.2006587501083465E-3</v>
          </cell>
          <cell r="AG176">
            <v>4.8582995951417006E-3</v>
          </cell>
        </row>
        <row r="177">
          <cell r="F177">
            <v>38153</v>
          </cell>
          <cell r="G177">
            <v>1.369</v>
          </cell>
          <cell r="H177">
            <v>0.68820000000000003</v>
          </cell>
          <cell r="I177">
            <v>647.89398958826314</v>
          </cell>
          <cell r="J177">
            <v>6.4575471698113214</v>
          </cell>
          <cell r="K177">
            <v>0.3145</v>
          </cell>
          <cell r="L177">
            <v>382.3</v>
          </cell>
          <cell r="M177">
            <v>386.5</v>
          </cell>
          <cell r="N177">
            <v>563</v>
          </cell>
          <cell r="O177">
            <v>1.2033803511983681</v>
          </cell>
          <cell r="P177">
            <v>0.4569035159299345</v>
          </cell>
          <cell r="Q177">
            <v>774</v>
          </cell>
          <cell r="R177">
            <v>774</v>
          </cell>
          <cell r="S177">
            <v>215.5</v>
          </cell>
          <cell r="T177">
            <v>216</v>
          </cell>
          <cell r="U177">
            <v>35.590000000000003</v>
          </cell>
          <cell r="V177">
            <v>0.96650000000000003</v>
          </cell>
          <cell r="W177">
            <v>40.549999999999997</v>
          </cell>
          <cell r="X177">
            <v>1.15E-2</v>
          </cell>
          <cell r="Y177">
            <v>1.5600000000000001E-2</v>
          </cell>
          <cell r="Z177">
            <v>2.1816700000000001E-2</v>
          </cell>
          <cell r="AA177">
            <v>5.4924999999999995E-2</v>
          </cell>
          <cell r="AB177">
            <v>1.6419491525423727E-2</v>
          </cell>
          <cell r="AC177">
            <v>0.02</v>
          </cell>
          <cell r="AD177">
            <v>0.02</v>
          </cell>
          <cell r="AF177">
            <v>5.2006587501083465E-3</v>
          </cell>
          <cell r="AG177">
            <v>4.8582995951417006E-3</v>
          </cell>
        </row>
        <row r="178">
          <cell r="F178">
            <v>38154</v>
          </cell>
          <cell r="G178">
            <v>1.3773</v>
          </cell>
          <cell r="H178">
            <v>0.69540000000000002</v>
          </cell>
          <cell r="I178">
            <v>649.66981132075466</v>
          </cell>
          <cell r="J178">
            <v>6.5151371807000942</v>
          </cell>
          <cell r="K178">
            <v>0.3145</v>
          </cell>
          <cell r="L178">
            <v>387.75</v>
          </cell>
          <cell r="M178">
            <v>385.25</v>
          </cell>
          <cell r="N178">
            <v>565</v>
          </cell>
          <cell r="O178">
            <v>1.190679767016855</v>
          </cell>
          <cell r="P178">
            <v>0.45214079686186703</v>
          </cell>
          <cell r="Q178">
            <v>780</v>
          </cell>
          <cell r="R178">
            <v>777</v>
          </cell>
          <cell r="S178">
            <v>220</v>
          </cell>
          <cell r="T178">
            <v>222</v>
          </cell>
          <cell r="U178">
            <v>35.32</v>
          </cell>
          <cell r="V178">
            <v>0.97450000000000003</v>
          </cell>
          <cell r="W178">
            <v>40.85</v>
          </cell>
          <cell r="X178">
            <v>1.15E-2</v>
          </cell>
          <cell r="Y178">
            <v>1.5337499999999999E-2</v>
          </cell>
          <cell r="Z178">
            <v>2.1716700000000002E-2</v>
          </cell>
          <cell r="AA178">
            <v>5.5E-2</v>
          </cell>
          <cell r="AB178">
            <v>1.6419491525423727E-2</v>
          </cell>
          <cell r="AC178">
            <v>0.02</v>
          </cell>
          <cell r="AD178">
            <v>0.02</v>
          </cell>
          <cell r="AF178">
            <v>5.2006587501083465E-3</v>
          </cell>
          <cell r="AG178">
            <v>4.8582995951417006E-3</v>
          </cell>
        </row>
        <row r="179">
          <cell r="F179">
            <v>38155</v>
          </cell>
          <cell r="G179">
            <v>1.3753</v>
          </cell>
          <cell r="H179">
            <v>0.68730000000000002</v>
          </cell>
          <cell r="I179">
            <v>648.4205563413484</v>
          </cell>
          <cell r="J179">
            <v>6.5149218379914728</v>
          </cell>
          <cell r="K179">
            <v>0.315</v>
          </cell>
          <cell r="L179">
            <v>386</v>
          </cell>
          <cell r="M179">
            <v>386.1</v>
          </cell>
          <cell r="N179">
            <v>575.5</v>
          </cell>
          <cell r="O179">
            <v>1.2095038471430262</v>
          </cell>
          <cell r="P179">
            <v>0.45735710822213138</v>
          </cell>
          <cell r="Q179">
            <v>777</v>
          </cell>
          <cell r="R179">
            <v>783</v>
          </cell>
          <cell r="S179">
            <v>222</v>
          </cell>
          <cell r="T179">
            <v>223</v>
          </cell>
          <cell r="U179">
            <v>35.26</v>
          </cell>
          <cell r="V179">
            <v>1.0212999999999999</v>
          </cell>
          <cell r="W179">
            <v>41.3</v>
          </cell>
          <cell r="X179">
            <v>1.15E-2</v>
          </cell>
          <cell r="Y179">
            <v>1.55E-2</v>
          </cell>
          <cell r="Z179">
            <v>2.1716700000000002E-2</v>
          </cell>
          <cell r="AA179">
            <v>5.4800000000000001E-2</v>
          </cell>
          <cell r="AB179">
            <v>1.6419491525423727E-2</v>
          </cell>
          <cell r="AC179">
            <v>0.02</v>
          </cell>
          <cell r="AD179">
            <v>0.02</v>
          </cell>
          <cell r="AF179">
            <v>5.2006587501083465E-3</v>
          </cell>
          <cell r="AG179">
            <v>4.8582995951417006E-3</v>
          </cell>
        </row>
        <row r="180">
          <cell r="F180">
            <v>38156</v>
          </cell>
          <cell r="G180">
            <v>1.3644000000000001</v>
          </cell>
          <cell r="H180">
            <v>0.68200000000000005</v>
          </cell>
          <cell r="I180">
            <v>647.55576649264367</v>
          </cell>
          <cell r="J180">
            <v>6.3846513804398697</v>
          </cell>
          <cell r="K180">
            <v>0.315</v>
          </cell>
          <cell r="L180">
            <v>388.7</v>
          </cell>
          <cell r="M180">
            <v>395.1</v>
          </cell>
          <cell r="N180">
            <v>595</v>
          </cell>
          <cell r="O180">
            <v>1.2008855935912852</v>
          </cell>
          <cell r="P180">
            <v>0.45880860355716147</v>
          </cell>
          <cell r="Q180">
            <v>795</v>
          </cell>
          <cell r="R180">
            <v>807</v>
          </cell>
          <cell r="S180">
            <v>225</v>
          </cell>
          <cell r="T180">
            <v>229</v>
          </cell>
          <cell r="U180">
            <v>35.909999999999997</v>
          </cell>
          <cell r="V180">
            <v>1.0163</v>
          </cell>
          <cell r="W180">
            <v>42.15</v>
          </cell>
          <cell r="X180">
            <v>1.15E-2</v>
          </cell>
          <cell r="Y180">
            <v>1.55E-2</v>
          </cell>
          <cell r="Z180">
            <v>2.1700000000000001E-2</v>
          </cell>
          <cell r="AA180">
            <v>5.4774999999999997E-2</v>
          </cell>
          <cell r="AB180">
            <v>1.6419491525423727E-2</v>
          </cell>
          <cell r="AC180">
            <v>0.02</v>
          </cell>
          <cell r="AD180">
            <v>0.02</v>
          </cell>
          <cell r="AF180">
            <v>5.2006587501083465E-3</v>
          </cell>
          <cell r="AG180">
            <v>4.8582995951417006E-3</v>
          </cell>
        </row>
        <row r="181">
          <cell r="F181">
            <v>38157</v>
          </cell>
          <cell r="G181" t="str">
            <v xml:space="preserve"> </v>
          </cell>
          <cell r="H181" t="str">
            <v xml:space="preserve"> </v>
          </cell>
          <cell r="I181" t="str">
            <v xml:space="preserve"> </v>
          </cell>
          <cell r="J181" t="str">
            <v xml:space="preserve"> </v>
          </cell>
          <cell r="K181" t="str">
            <v xml:space="preserve"> </v>
          </cell>
          <cell r="L181" t="str">
            <v xml:space="preserve"> </v>
          </cell>
          <cell r="M181" t="str">
            <v xml:space="preserve"> </v>
          </cell>
          <cell r="N181" t="str">
            <v xml:space="preserve"> </v>
          </cell>
          <cell r="O181" t="str">
            <v xml:space="preserve"> </v>
          </cell>
          <cell r="P181" t="str">
            <v xml:space="preserve"> </v>
          </cell>
          <cell r="Q181" t="str">
            <v xml:space="preserve"> </v>
          </cell>
          <cell r="R181" t="str">
            <v xml:space="preserve"> </v>
          </cell>
          <cell r="S181" t="str">
            <v xml:space="preserve"> </v>
          </cell>
          <cell r="T181" t="str">
            <v xml:space="preserve"> </v>
          </cell>
          <cell r="U181" t="str">
            <v xml:space="preserve"> </v>
          </cell>
          <cell r="V181" t="str">
            <v xml:space="preserve"> </v>
          </cell>
          <cell r="W181" t="str">
            <v xml:space="preserve"> </v>
          </cell>
          <cell r="X181" t="str">
            <v xml:space="preserve"> </v>
          </cell>
          <cell r="Y181" t="str">
            <v xml:space="preserve"> </v>
          </cell>
          <cell r="Z181" t="str">
            <v xml:space="preserve"> </v>
          </cell>
          <cell r="AA181" t="str">
            <v xml:space="preserve"> </v>
          </cell>
          <cell r="AB181" t="str">
            <v xml:space="preserve"> </v>
          </cell>
          <cell r="AC181" t="str">
            <v xml:space="preserve"> </v>
          </cell>
          <cell r="AD181" t="str">
            <v xml:space="preserve"> </v>
          </cell>
          <cell r="AF181" t="str">
            <v xml:space="preserve"> </v>
          </cell>
          <cell r="AG181" t="str">
            <v xml:space="preserve"> </v>
          </cell>
        </row>
        <row r="182">
          <cell r="F182">
            <v>38158</v>
          </cell>
          <cell r="G182" t="str">
            <v xml:space="preserve"> </v>
          </cell>
          <cell r="H182" t="str">
            <v xml:space="preserve"> </v>
          </cell>
          <cell r="I182" t="str">
            <v xml:space="preserve"> </v>
          </cell>
          <cell r="J182" t="str">
            <v xml:space="preserve"> </v>
          </cell>
          <cell r="K182" t="str">
            <v xml:space="preserve"> </v>
          </cell>
          <cell r="L182" t="str">
            <v xml:space="preserve"> </v>
          </cell>
          <cell r="M182" t="str">
            <v xml:space="preserve"> </v>
          </cell>
          <cell r="N182" t="str">
            <v xml:space="preserve"> </v>
          </cell>
          <cell r="O182" t="str">
            <v xml:space="preserve"> </v>
          </cell>
          <cell r="P182" t="str">
            <v xml:space="preserve"> </v>
          </cell>
          <cell r="Q182" t="str">
            <v xml:space="preserve"> </v>
          </cell>
          <cell r="R182" t="str">
            <v xml:space="preserve"> </v>
          </cell>
          <cell r="S182" t="str">
            <v xml:space="preserve"> </v>
          </cell>
          <cell r="T182" t="str">
            <v xml:space="preserve"> </v>
          </cell>
          <cell r="U182" t="str">
            <v xml:space="preserve"> </v>
          </cell>
          <cell r="V182" t="str">
            <v xml:space="preserve"> </v>
          </cell>
          <cell r="W182" t="str">
            <v xml:space="preserve"> </v>
          </cell>
          <cell r="X182" t="str">
            <v xml:space="preserve"> </v>
          </cell>
          <cell r="Y182" t="str">
            <v xml:space="preserve"> </v>
          </cell>
          <cell r="Z182" t="str">
            <v xml:space="preserve"> </v>
          </cell>
          <cell r="AA182" t="str">
            <v xml:space="preserve"> </v>
          </cell>
          <cell r="AB182" t="str">
            <v xml:space="preserve"> </v>
          </cell>
          <cell r="AC182" t="str">
            <v xml:space="preserve"> </v>
          </cell>
          <cell r="AD182" t="str">
            <v xml:space="preserve"> </v>
          </cell>
          <cell r="AF182" t="str">
            <v xml:space="preserve"> </v>
          </cell>
          <cell r="AG182" t="str">
            <v xml:space="preserve"> </v>
          </cell>
        </row>
        <row r="183">
          <cell r="F183">
            <v>38159</v>
          </cell>
          <cell r="G183">
            <v>1.3640000000000001</v>
          </cell>
          <cell r="H183">
            <v>0.6905</v>
          </cell>
          <cell r="I183">
            <v>646.75201517306778</v>
          </cell>
          <cell r="J183">
            <v>6.3118926422952342</v>
          </cell>
          <cell r="K183">
            <v>0.315</v>
          </cell>
          <cell r="L183">
            <v>393.85</v>
          </cell>
          <cell r="M183">
            <v>395.25</v>
          </cell>
          <cell r="N183">
            <v>594</v>
          </cell>
          <cell r="O183">
            <v>1.2061019049515496</v>
          </cell>
          <cell r="P183">
            <v>0.45576953519944224</v>
          </cell>
          <cell r="Q183">
            <v>811.5</v>
          </cell>
          <cell r="R183">
            <v>815</v>
          </cell>
          <cell r="S183">
            <v>230</v>
          </cell>
          <cell r="T183">
            <v>230</v>
          </cell>
          <cell r="U183">
            <v>36.31</v>
          </cell>
          <cell r="V183">
            <v>0.98769999999999991</v>
          </cell>
          <cell r="W183">
            <v>41.55</v>
          </cell>
          <cell r="X183">
            <v>1.15E-2</v>
          </cell>
          <cell r="Y183">
            <v>1.55938E-2</v>
          </cell>
          <cell r="Z183">
            <v>2.1700000000000001E-2</v>
          </cell>
          <cell r="AA183">
            <v>5.4675000000000001E-2</v>
          </cell>
          <cell r="AB183">
            <v>1.6419491525423727E-2</v>
          </cell>
          <cell r="AC183">
            <v>0.02</v>
          </cell>
          <cell r="AD183">
            <v>0.02</v>
          </cell>
          <cell r="AF183">
            <v>5.2006587501083465E-3</v>
          </cell>
          <cell r="AG183">
            <v>4.8582995951417006E-3</v>
          </cell>
        </row>
        <row r="184">
          <cell r="F184">
            <v>38160</v>
          </cell>
          <cell r="G184">
            <v>1.359</v>
          </cell>
          <cell r="H184">
            <v>0.69110000000000005</v>
          </cell>
          <cell r="I184">
            <v>643.16138192143876</v>
          </cell>
          <cell r="J184">
            <v>6.291666666666667</v>
          </cell>
          <cell r="K184">
            <v>0.315</v>
          </cell>
          <cell r="L184">
            <v>394.6</v>
          </cell>
          <cell r="M184">
            <v>395.75</v>
          </cell>
          <cell r="N184">
            <v>580</v>
          </cell>
          <cell r="O184">
            <v>1.1743504444977668</v>
          </cell>
          <cell r="P184">
            <v>0.43159306602534764</v>
          </cell>
          <cell r="Q184">
            <v>804.5</v>
          </cell>
          <cell r="R184">
            <v>804</v>
          </cell>
          <cell r="S184">
            <v>225</v>
          </cell>
          <cell r="T184">
            <v>224</v>
          </cell>
          <cell r="U184">
            <v>35.83</v>
          </cell>
          <cell r="V184">
            <v>1.0145</v>
          </cell>
          <cell r="W184">
            <v>41.1</v>
          </cell>
          <cell r="X184">
            <v>1.15E-2</v>
          </cell>
          <cell r="Y184">
            <v>1.55938E-2</v>
          </cell>
          <cell r="Z184">
            <v>2.1716700000000002E-2</v>
          </cell>
          <cell r="AA184">
            <v>5.4774999999999997E-2</v>
          </cell>
          <cell r="AB184">
            <v>1.6419491525423727E-2</v>
          </cell>
          <cell r="AC184">
            <v>0.02</v>
          </cell>
          <cell r="AD184">
            <v>0.02</v>
          </cell>
          <cell r="AF184">
            <v>5.2006587501083465E-3</v>
          </cell>
          <cell r="AG184">
            <v>4.8582995951417006E-3</v>
          </cell>
        </row>
        <row r="185">
          <cell r="F185">
            <v>38161</v>
          </cell>
          <cell r="G185">
            <v>1.3615999999999999</v>
          </cell>
          <cell r="H185">
            <v>0.6875</v>
          </cell>
          <cell r="I185">
            <v>641.35657089024971</v>
          </cell>
          <cell r="J185">
            <v>6.2544786403307304</v>
          </cell>
          <cell r="K185">
            <v>0.31519999999999998</v>
          </cell>
          <cell r="L185">
            <v>395.25</v>
          </cell>
          <cell r="M185">
            <v>393.9</v>
          </cell>
          <cell r="N185">
            <v>588</v>
          </cell>
          <cell r="O185">
            <v>1.1936281169161349</v>
          </cell>
          <cell r="P185">
            <v>0.43671865892717254</v>
          </cell>
          <cell r="Q185">
            <v>809</v>
          </cell>
          <cell r="R185">
            <v>809</v>
          </cell>
          <cell r="S185">
            <v>225</v>
          </cell>
          <cell r="T185">
            <v>225</v>
          </cell>
          <cell r="U185">
            <v>35.58</v>
          </cell>
          <cell r="V185">
            <v>0.99980000000000002</v>
          </cell>
          <cell r="W185">
            <v>41.55</v>
          </cell>
          <cell r="X185">
            <v>1.15E-2</v>
          </cell>
          <cell r="Y185">
            <v>1.5700000000000002E-2</v>
          </cell>
          <cell r="Z185">
            <v>2.1749999999999999E-2</v>
          </cell>
          <cell r="AA185">
            <v>5.4675000000000001E-2</v>
          </cell>
          <cell r="AB185">
            <v>1.6419491525423727E-2</v>
          </cell>
          <cell r="AC185">
            <v>0.02</v>
          </cell>
          <cell r="AD185">
            <v>0.02</v>
          </cell>
          <cell r="AF185">
            <v>5.2006587501083465E-3</v>
          </cell>
          <cell r="AG185">
            <v>4.8582995951417006E-3</v>
          </cell>
        </row>
        <row r="186">
          <cell r="F186">
            <v>38162</v>
          </cell>
          <cell r="G186">
            <v>1.343</v>
          </cell>
          <cell r="H186">
            <v>0.68810000000000004</v>
          </cell>
          <cell r="I186">
            <v>634.08876298394705</v>
          </cell>
          <cell r="J186">
            <v>6.2903981264636997</v>
          </cell>
          <cell r="K186">
            <v>0.31559999999999999</v>
          </cell>
          <cell r="L186">
            <v>396.75</v>
          </cell>
          <cell r="M186">
            <v>400</v>
          </cell>
          <cell r="N186">
            <v>587.5</v>
          </cell>
          <cell r="O186">
            <v>1.240257404553976</v>
          </cell>
          <cell r="P186">
            <v>0.44633481552174681</v>
          </cell>
          <cell r="Q186">
            <v>810</v>
          </cell>
          <cell r="R186">
            <v>810</v>
          </cell>
          <cell r="S186">
            <v>225</v>
          </cell>
          <cell r="T186">
            <v>225</v>
          </cell>
          <cell r="U186">
            <v>35.479999999999997</v>
          </cell>
          <cell r="V186">
            <v>1.0151999999999999</v>
          </cell>
          <cell r="W186">
            <v>40.9</v>
          </cell>
          <cell r="X186">
            <v>1.15E-2</v>
          </cell>
          <cell r="Y186">
            <v>1.5862499999999998E-2</v>
          </cell>
          <cell r="Z186">
            <v>2.1683300000000003E-2</v>
          </cell>
          <cell r="AA186">
            <v>5.4524999999999997E-2</v>
          </cell>
          <cell r="AB186">
            <v>1.6419491525423727E-2</v>
          </cell>
          <cell r="AC186">
            <v>0.02</v>
          </cell>
          <cell r="AD186">
            <v>0.02</v>
          </cell>
          <cell r="AF186">
            <v>5.2006587501083465E-3</v>
          </cell>
          <cell r="AG186">
            <v>4.8582995951417006E-3</v>
          </cell>
        </row>
        <row r="187">
          <cell r="F187">
            <v>38163</v>
          </cell>
          <cell r="G187">
            <v>1.3487</v>
          </cell>
          <cell r="H187">
            <v>0.70089999999999997</v>
          </cell>
          <cell r="I187">
            <v>634.38381937911583</v>
          </cell>
          <cell r="J187">
            <v>6.299392807099486</v>
          </cell>
          <cell r="K187">
            <v>0.31559999999999999</v>
          </cell>
          <cell r="L187">
            <v>401.15</v>
          </cell>
          <cell r="M187">
            <v>401.5</v>
          </cell>
          <cell r="N187">
            <v>615</v>
          </cell>
          <cell r="O187">
            <v>1.2271939465387052</v>
          </cell>
          <cell r="P187">
            <v>0.44429365020686074</v>
          </cell>
          <cell r="Q187">
            <v>810</v>
          </cell>
          <cell r="R187">
            <v>806</v>
          </cell>
          <cell r="S187">
            <v>228</v>
          </cell>
          <cell r="T187">
            <v>224</v>
          </cell>
          <cell r="U187">
            <v>35.32</v>
          </cell>
          <cell r="V187">
            <v>1.0026999999999999</v>
          </cell>
          <cell r="W187">
            <v>41.15</v>
          </cell>
          <cell r="X187">
            <v>1.15E-2</v>
          </cell>
          <cell r="Y187">
            <v>1.5800000000000002E-2</v>
          </cell>
          <cell r="Z187">
            <v>2.1666699999999997E-2</v>
          </cell>
          <cell r="AA187">
            <v>5.4574999999999999E-2</v>
          </cell>
          <cell r="AB187">
            <v>1.6419491525423727E-2</v>
          </cell>
          <cell r="AC187">
            <v>0.02</v>
          </cell>
          <cell r="AD187">
            <v>0.02</v>
          </cell>
          <cell r="AF187">
            <v>5.2006587501083465E-3</v>
          </cell>
          <cell r="AG187">
            <v>4.8582995951417006E-3</v>
          </cell>
        </row>
        <row r="188">
          <cell r="F188">
            <v>38164</v>
          </cell>
          <cell r="G188" t="str">
            <v xml:space="preserve"> </v>
          </cell>
          <cell r="H188" t="str">
            <v xml:space="preserve"> </v>
          </cell>
          <cell r="I188" t="str">
            <v xml:space="preserve"> </v>
          </cell>
          <cell r="J188" t="str">
            <v xml:space="preserve"> </v>
          </cell>
          <cell r="K188" t="str">
            <v xml:space="preserve"> </v>
          </cell>
          <cell r="L188" t="str">
            <v xml:space="preserve"> </v>
          </cell>
          <cell r="M188" t="str">
            <v xml:space="preserve"> </v>
          </cell>
          <cell r="N188" t="str">
            <v xml:space="preserve"> </v>
          </cell>
          <cell r="O188" t="str">
            <v xml:space="preserve"> </v>
          </cell>
          <cell r="P188" t="str">
            <v xml:space="preserve"> </v>
          </cell>
          <cell r="Q188" t="str">
            <v xml:space="preserve"> </v>
          </cell>
          <cell r="R188" t="str">
            <v xml:space="preserve"> </v>
          </cell>
          <cell r="S188" t="str">
            <v xml:space="preserve"> </v>
          </cell>
          <cell r="T188" t="str">
            <v xml:space="preserve"> </v>
          </cell>
          <cell r="U188" t="str">
            <v xml:space="preserve"> </v>
          </cell>
          <cell r="V188" t="str">
            <v xml:space="preserve"> </v>
          </cell>
          <cell r="W188" t="str">
            <v xml:space="preserve"> </v>
          </cell>
          <cell r="X188" t="str">
            <v xml:space="preserve"> </v>
          </cell>
          <cell r="Y188" t="str">
            <v xml:space="preserve"> </v>
          </cell>
          <cell r="Z188" t="str">
            <v xml:space="preserve"> </v>
          </cell>
          <cell r="AA188" t="str">
            <v xml:space="preserve"> </v>
          </cell>
          <cell r="AB188" t="str">
            <v xml:space="preserve"> </v>
          </cell>
          <cell r="AC188" t="str">
            <v xml:space="preserve"> </v>
          </cell>
          <cell r="AD188" t="str">
            <v xml:space="preserve"> </v>
          </cell>
          <cell r="AF188" t="str">
            <v xml:space="preserve"> </v>
          </cell>
          <cell r="AG188" t="str">
            <v xml:space="preserve"> </v>
          </cell>
        </row>
        <row r="189">
          <cell r="F189">
            <v>38165</v>
          </cell>
          <cell r="G189" t="str">
            <v xml:space="preserve"> </v>
          </cell>
          <cell r="H189" t="str">
            <v xml:space="preserve"> </v>
          </cell>
          <cell r="I189" t="str">
            <v xml:space="preserve"> </v>
          </cell>
          <cell r="J189" t="str">
            <v xml:space="preserve"> </v>
          </cell>
          <cell r="K189" t="str">
            <v xml:space="preserve"> </v>
          </cell>
          <cell r="L189" t="str">
            <v xml:space="preserve"> </v>
          </cell>
          <cell r="M189" t="str">
            <v xml:space="preserve"> </v>
          </cell>
          <cell r="N189" t="str">
            <v xml:space="preserve"> </v>
          </cell>
          <cell r="O189" t="str">
            <v xml:space="preserve"> </v>
          </cell>
          <cell r="P189" t="str">
            <v xml:space="preserve"> </v>
          </cell>
          <cell r="Q189" t="str">
            <v xml:space="preserve"> </v>
          </cell>
          <cell r="R189" t="str">
            <v xml:space="preserve"> </v>
          </cell>
          <cell r="S189" t="str">
            <v xml:space="preserve"> </v>
          </cell>
          <cell r="T189" t="str">
            <v xml:space="preserve"> </v>
          </cell>
          <cell r="U189" t="str">
            <v xml:space="preserve"> </v>
          </cell>
          <cell r="V189" t="str">
            <v xml:space="preserve"> </v>
          </cell>
          <cell r="W189" t="str">
            <v xml:space="preserve"> </v>
          </cell>
          <cell r="X189" t="str">
            <v xml:space="preserve"> </v>
          </cell>
          <cell r="Y189" t="str">
            <v xml:space="preserve"> </v>
          </cell>
          <cell r="Z189" t="str">
            <v xml:space="preserve"> </v>
          </cell>
          <cell r="AA189" t="str">
            <v xml:space="preserve"> </v>
          </cell>
          <cell r="AB189" t="str">
            <v xml:space="preserve"> </v>
          </cell>
          <cell r="AC189" t="str">
            <v xml:space="preserve"> </v>
          </cell>
          <cell r="AD189" t="str">
            <v xml:space="preserve"> </v>
          </cell>
          <cell r="AF189" t="str">
            <v xml:space="preserve"> </v>
          </cell>
          <cell r="AG189" t="str">
            <v xml:space="preserve"> </v>
          </cell>
        </row>
        <row r="190">
          <cell r="F190">
            <v>38166</v>
          </cell>
          <cell r="G190">
            <v>1.3432999999999999</v>
          </cell>
          <cell r="H190">
            <v>0.69950000000000001</v>
          </cell>
          <cell r="I190">
            <v>633.33333333333337</v>
          </cell>
          <cell r="J190">
            <v>6.1647544745295999</v>
          </cell>
          <cell r="K190">
            <v>0.31559999999999999</v>
          </cell>
          <cell r="L190">
            <v>401.7</v>
          </cell>
          <cell r="M190">
            <v>404.25</v>
          </cell>
          <cell r="N190">
            <v>617.75</v>
          </cell>
          <cell r="O190">
            <v>1.2301422964379851</v>
          </cell>
          <cell r="P190">
            <v>0.44520083479125455</v>
          </cell>
          <cell r="Q190">
            <v>795</v>
          </cell>
          <cell r="R190">
            <v>792</v>
          </cell>
          <cell r="S190">
            <v>223</v>
          </cell>
          <cell r="T190">
            <v>224</v>
          </cell>
          <cell r="U190">
            <v>35.08</v>
          </cell>
          <cell r="V190">
            <v>0.98</v>
          </cell>
          <cell r="W190">
            <v>40.549999999999997</v>
          </cell>
          <cell r="X190">
            <v>1.15E-2</v>
          </cell>
          <cell r="Y190">
            <v>1.5862499999999998E-2</v>
          </cell>
          <cell r="Z190">
            <v>2.1633300000000001E-2</v>
          </cell>
          <cell r="AA190">
            <v>5.4574999999999999E-2</v>
          </cell>
          <cell r="AB190">
            <v>1.6419491525423727E-2</v>
          </cell>
          <cell r="AC190">
            <v>0.02</v>
          </cell>
          <cell r="AD190">
            <v>0.02</v>
          </cell>
          <cell r="AF190">
            <v>5.2006587501083465E-3</v>
          </cell>
          <cell r="AG190">
            <v>4.8582995951417006E-3</v>
          </cell>
        </row>
        <row r="191">
          <cell r="F191">
            <v>38167</v>
          </cell>
          <cell r="G191">
            <v>1.3460000000000001</v>
          </cell>
          <cell r="H191">
            <v>0.70069999999999999</v>
          </cell>
          <cell r="I191">
            <v>636.40661938534276</v>
          </cell>
          <cell r="J191">
            <v>6.2430426716141003</v>
          </cell>
          <cell r="K191">
            <v>0.31559999999999999</v>
          </cell>
          <cell r="L191">
            <v>396.75</v>
          </cell>
          <cell r="M191">
            <v>394.4</v>
          </cell>
          <cell r="N191">
            <v>589</v>
          </cell>
          <cell r="O191">
            <v>1.1934013207700365</v>
          </cell>
          <cell r="P191">
            <v>0.43671865892717254</v>
          </cell>
          <cell r="Q191">
            <v>778</v>
          </cell>
          <cell r="R191">
            <v>780.5</v>
          </cell>
          <cell r="S191">
            <v>220</v>
          </cell>
          <cell r="T191">
            <v>220</v>
          </cell>
          <cell r="U191">
            <v>34.15</v>
          </cell>
          <cell r="V191">
            <v>0.96599999999999997</v>
          </cell>
          <cell r="W191">
            <v>39.700000000000003</v>
          </cell>
          <cell r="X191">
            <v>1.15E-2</v>
          </cell>
          <cell r="Y191">
            <v>1.6E-2</v>
          </cell>
          <cell r="Z191">
            <v>2.15833E-2</v>
          </cell>
          <cell r="AA191">
            <v>5.4474999999999996E-2</v>
          </cell>
          <cell r="AB191">
            <v>1.6419491525423727E-2</v>
          </cell>
          <cell r="AC191">
            <v>0.02</v>
          </cell>
          <cell r="AD191">
            <v>0.02</v>
          </cell>
          <cell r="AF191">
            <v>5.2006587501083465E-3</v>
          </cell>
          <cell r="AG191">
            <v>4.8582995951417006E-3</v>
          </cell>
        </row>
        <row r="192">
          <cell r="F192">
            <v>38168</v>
          </cell>
          <cell r="G192">
            <v>1.3404</v>
          </cell>
          <cell r="H192">
            <v>0.69040000000000001</v>
          </cell>
          <cell r="I192">
            <v>636.4672364672366</v>
          </cell>
          <cell r="J192">
            <v>6.2257315373896898</v>
          </cell>
          <cell r="K192">
            <v>0.31580000000000003</v>
          </cell>
          <cell r="L192">
            <v>393.75</v>
          </cell>
          <cell r="M192">
            <v>395.8</v>
          </cell>
          <cell r="N192">
            <v>591</v>
          </cell>
          <cell r="O192">
            <v>1.2267403542465083</v>
          </cell>
          <cell r="P192">
            <v>0.4413453003075809</v>
          </cell>
          <cell r="Q192">
            <v>790</v>
          </cell>
          <cell r="R192">
            <v>793</v>
          </cell>
          <cell r="S192">
            <v>220</v>
          </cell>
          <cell r="T192">
            <v>217</v>
          </cell>
          <cell r="U192">
            <v>33.450000000000003</v>
          </cell>
          <cell r="V192">
            <v>1.0133000000000001</v>
          </cell>
          <cell r="W192">
            <v>39.75</v>
          </cell>
          <cell r="X192">
            <v>1.15E-2</v>
          </cell>
          <cell r="Y192">
            <v>1.61E-2</v>
          </cell>
          <cell r="Z192">
            <v>2.155E-2</v>
          </cell>
          <cell r="AA192">
            <v>5.4600000000000003E-2</v>
          </cell>
          <cell r="AB192">
            <v>1.7423442449841602E-2</v>
          </cell>
          <cell r="AC192">
            <v>1.9984012789768187E-2</v>
          </cell>
          <cell r="AD192">
            <v>2.5000000000000001E-2</v>
          </cell>
          <cell r="AF192">
            <v>9.4933977733667047E-3</v>
          </cell>
          <cell r="AG192">
            <v>9.6852300242130738E-3</v>
          </cell>
        </row>
        <row r="193">
          <cell r="F193">
            <v>38169</v>
          </cell>
          <cell r="G193">
            <v>1.3404</v>
          </cell>
          <cell r="H193">
            <v>0.69699999999999995</v>
          </cell>
          <cell r="I193">
            <v>636.4672364672366</v>
          </cell>
          <cell r="J193">
            <v>6.2257315373896898</v>
          </cell>
          <cell r="K193">
            <v>0.31569999999999998</v>
          </cell>
          <cell r="L193">
            <v>394.5</v>
          </cell>
          <cell r="M193">
            <v>394.8</v>
          </cell>
          <cell r="N193">
            <v>587.5</v>
          </cell>
          <cell r="O193">
            <v>1.2448840459343842</v>
          </cell>
          <cell r="P193">
            <v>0.43875982424205862</v>
          </cell>
          <cell r="Q193">
            <v>783</v>
          </cell>
          <cell r="R193">
            <v>781</v>
          </cell>
          <cell r="S193">
            <v>215</v>
          </cell>
          <cell r="T193">
            <v>213</v>
          </cell>
          <cell r="U193">
            <v>33.78</v>
          </cell>
          <cell r="V193">
            <v>1.0712999999999999</v>
          </cell>
          <cell r="W193">
            <v>40.450000000000003</v>
          </cell>
          <cell r="X193">
            <v>1.15E-2</v>
          </cell>
          <cell r="Y193">
            <v>1.6E-2</v>
          </cell>
          <cell r="Z193">
            <v>2.1383299999999997E-2</v>
          </cell>
          <cell r="AA193">
            <v>5.4675000000000001E-2</v>
          </cell>
          <cell r="AB193">
            <v>1.7423442449841602E-2</v>
          </cell>
          <cell r="AC193">
            <v>1.9984012789768187E-2</v>
          </cell>
          <cell r="AD193">
            <v>2.5000000000000001E-2</v>
          </cell>
          <cell r="AF193">
            <v>9.4933977733667047E-3</v>
          </cell>
          <cell r="AG193">
            <v>9.6852300242130738E-3</v>
          </cell>
        </row>
        <row r="194">
          <cell r="F194">
            <v>38170</v>
          </cell>
          <cell r="G194">
            <v>1.3251999999999999</v>
          </cell>
          <cell r="H194">
            <v>0.70579999999999998</v>
          </cell>
          <cell r="I194">
            <v>630.74726320799618</v>
          </cell>
          <cell r="J194">
            <v>6.1097279852466571</v>
          </cell>
          <cell r="K194">
            <v>0.31580000000000003</v>
          </cell>
          <cell r="L194">
            <v>394.7</v>
          </cell>
          <cell r="M194">
            <v>397.75</v>
          </cell>
          <cell r="N194">
            <v>588.5</v>
          </cell>
          <cell r="O194">
            <v>1.2394409384280214</v>
          </cell>
          <cell r="P194">
            <v>0.4413453003075809</v>
          </cell>
          <cell r="Q194">
            <v>780</v>
          </cell>
          <cell r="R194">
            <v>776</v>
          </cell>
          <cell r="S194">
            <v>209</v>
          </cell>
          <cell r="T194">
            <v>210</v>
          </cell>
          <cell r="U194">
            <v>35.159999999999997</v>
          </cell>
          <cell r="V194">
            <v>1.0627</v>
          </cell>
          <cell r="W194">
            <v>42.05</v>
          </cell>
          <cell r="X194">
            <v>1.15E-2</v>
          </cell>
          <cell r="Y194">
            <v>1.6E-2</v>
          </cell>
          <cell r="Z194">
            <v>2.1383299999999997E-2</v>
          </cell>
          <cell r="AA194">
            <v>5.4875E-2</v>
          </cell>
          <cell r="AB194">
            <v>1.7423442449841602E-2</v>
          </cell>
          <cell r="AC194">
            <v>1.9984012789768187E-2</v>
          </cell>
          <cell r="AD194">
            <v>2.5000000000000001E-2</v>
          </cell>
          <cell r="AF194">
            <v>9.4933977733667047E-3</v>
          </cell>
          <cell r="AG194">
            <v>9.6852300242130738E-3</v>
          </cell>
        </row>
        <row r="195">
          <cell r="F195">
            <v>38171</v>
          </cell>
          <cell r="G195" t="str">
            <v xml:space="preserve"> </v>
          </cell>
          <cell r="H195" t="str">
            <v xml:space="preserve"> </v>
          </cell>
          <cell r="I195" t="str">
            <v xml:space="preserve"> </v>
          </cell>
          <cell r="J195" t="str">
            <v xml:space="preserve"> </v>
          </cell>
          <cell r="K195" t="str">
            <v xml:space="preserve"> </v>
          </cell>
          <cell r="L195" t="str">
            <v xml:space="preserve"> </v>
          </cell>
          <cell r="M195" t="str">
            <v xml:space="preserve"> </v>
          </cell>
          <cell r="N195" t="str">
            <v xml:space="preserve"> </v>
          </cell>
          <cell r="O195" t="str">
            <v xml:space="preserve"> </v>
          </cell>
          <cell r="P195" t="str">
            <v xml:space="preserve"> </v>
          </cell>
          <cell r="Q195" t="str">
            <v xml:space="preserve"> </v>
          </cell>
          <cell r="R195" t="str">
            <v xml:space="preserve"> </v>
          </cell>
          <cell r="S195" t="str">
            <v xml:space="preserve"> </v>
          </cell>
          <cell r="T195" t="str">
            <v xml:space="preserve"> </v>
          </cell>
          <cell r="U195" t="str">
            <v xml:space="preserve"> </v>
          </cell>
          <cell r="V195" t="str">
            <v xml:space="preserve"> </v>
          </cell>
          <cell r="W195" t="str">
            <v xml:space="preserve"> </v>
          </cell>
          <cell r="X195" t="str">
            <v xml:space="preserve"> </v>
          </cell>
          <cell r="Y195" t="str">
            <v xml:space="preserve"> </v>
          </cell>
          <cell r="Z195" t="str">
            <v xml:space="preserve"> </v>
          </cell>
          <cell r="AA195" t="str">
            <v xml:space="preserve"> </v>
          </cell>
          <cell r="AB195" t="str">
            <v xml:space="preserve"> </v>
          </cell>
          <cell r="AC195" t="str">
            <v xml:space="preserve"> </v>
          </cell>
          <cell r="AD195" t="str">
            <v xml:space="preserve"> </v>
          </cell>
          <cell r="AF195" t="str">
            <v xml:space="preserve"> </v>
          </cell>
          <cell r="AG195" t="str">
            <v xml:space="preserve"> </v>
          </cell>
        </row>
        <row r="196">
          <cell r="F196">
            <v>38172</v>
          </cell>
          <cell r="G196" t="str">
            <v xml:space="preserve"> </v>
          </cell>
          <cell r="H196" t="str">
            <v xml:space="preserve"> </v>
          </cell>
          <cell r="I196" t="str">
            <v xml:space="preserve"> </v>
          </cell>
          <cell r="J196" t="str">
            <v xml:space="preserve"> </v>
          </cell>
          <cell r="K196" t="str">
            <v xml:space="preserve"> </v>
          </cell>
          <cell r="L196" t="str">
            <v xml:space="preserve"> </v>
          </cell>
          <cell r="M196" t="str">
            <v xml:space="preserve"> </v>
          </cell>
          <cell r="N196" t="str">
            <v xml:space="preserve"> </v>
          </cell>
          <cell r="O196" t="str">
            <v xml:space="preserve"> </v>
          </cell>
          <cell r="P196" t="str">
            <v xml:space="preserve"> </v>
          </cell>
          <cell r="Q196" t="str">
            <v xml:space="preserve"> </v>
          </cell>
          <cell r="R196" t="str">
            <v xml:space="preserve"> </v>
          </cell>
          <cell r="S196" t="str">
            <v xml:space="preserve"> </v>
          </cell>
          <cell r="T196" t="str">
            <v xml:space="preserve"> </v>
          </cell>
          <cell r="U196" t="str">
            <v xml:space="preserve"> </v>
          </cell>
          <cell r="V196" t="str">
            <v xml:space="preserve"> </v>
          </cell>
          <cell r="W196" t="str">
            <v xml:space="preserve"> </v>
          </cell>
          <cell r="X196" t="str">
            <v xml:space="preserve"> </v>
          </cell>
          <cell r="Y196" t="str">
            <v xml:space="preserve"> </v>
          </cell>
          <cell r="Z196" t="str">
            <v xml:space="preserve"> </v>
          </cell>
          <cell r="AA196" t="str">
            <v xml:space="preserve"> </v>
          </cell>
          <cell r="AB196" t="str">
            <v xml:space="preserve"> </v>
          </cell>
          <cell r="AC196" t="str">
            <v xml:space="preserve"> </v>
          </cell>
          <cell r="AD196" t="str">
            <v xml:space="preserve"> </v>
          </cell>
          <cell r="AF196" t="str">
            <v xml:space="preserve"> </v>
          </cell>
          <cell r="AG196" t="str">
            <v xml:space="preserve"> </v>
          </cell>
        </row>
        <row r="197">
          <cell r="F197">
            <v>38173</v>
          </cell>
          <cell r="G197">
            <v>1.3255999999999999</v>
          </cell>
          <cell r="H197">
            <v>0.71220000000000006</v>
          </cell>
          <cell r="I197">
            <v>630.93764873869588</v>
          </cell>
          <cell r="J197">
            <v>6.1770736253494869</v>
          </cell>
          <cell r="K197">
            <v>0.31580000000000003</v>
          </cell>
          <cell r="L197">
            <v>398.4</v>
          </cell>
          <cell r="M197">
            <v>398.25</v>
          </cell>
          <cell r="N197">
            <v>603.5</v>
          </cell>
          <cell r="O197">
            <v>1.2655224952293431</v>
          </cell>
          <cell r="P197">
            <v>0.45041714615151884</v>
          </cell>
          <cell r="Q197">
            <v>782</v>
          </cell>
          <cell r="R197">
            <v>782</v>
          </cell>
          <cell r="S197">
            <v>214</v>
          </cell>
          <cell r="T197">
            <v>212</v>
          </cell>
          <cell r="U197">
            <v>35.979999999999997</v>
          </cell>
          <cell r="V197">
            <v>1.0627</v>
          </cell>
          <cell r="W197">
            <v>42.65</v>
          </cell>
          <cell r="X197">
            <v>1.15E-2</v>
          </cell>
          <cell r="Y197">
            <v>1.5774999999999997E-2</v>
          </cell>
          <cell r="Z197">
            <v>2.12E-2</v>
          </cell>
          <cell r="AA197">
            <v>5.4574999999999999E-2</v>
          </cell>
          <cell r="AB197">
            <v>1.7423442449841602E-2</v>
          </cell>
          <cell r="AC197">
            <v>1.9984012789768187E-2</v>
          </cell>
          <cell r="AD197">
            <v>2.5000000000000001E-2</v>
          </cell>
          <cell r="AF197">
            <v>9.4933977733667047E-3</v>
          </cell>
          <cell r="AG197">
            <v>9.6852300242130738E-3</v>
          </cell>
        </row>
        <row r="198">
          <cell r="F198">
            <v>38174</v>
          </cell>
          <cell r="G198">
            <v>1.3264</v>
          </cell>
          <cell r="H198">
            <v>0.71279999999999999</v>
          </cell>
          <cell r="I198">
            <v>634.03441682600385</v>
          </cell>
          <cell r="J198">
            <v>6.2477626000942061</v>
          </cell>
          <cell r="K198">
            <v>0.3105</v>
          </cell>
          <cell r="L198">
            <v>398.4</v>
          </cell>
          <cell r="M198">
            <v>394.5</v>
          </cell>
          <cell r="N198">
            <v>602.5</v>
          </cell>
          <cell r="O198">
            <v>1.2328638501911664</v>
          </cell>
          <cell r="P198">
            <v>0.44511011633281516</v>
          </cell>
          <cell r="Q198">
            <v>778</v>
          </cell>
          <cell r="R198">
            <v>779</v>
          </cell>
          <cell r="S198">
            <v>217</v>
          </cell>
          <cell r="T198">
            <v>217</v>
          </cell>
          <cell r="U198">
            <v>36.42</v>
          </cell>
          <cell r="V198">
            <v>1.0810999999999999</v>
          </cell>
          <cell r="W198">
            <v>44.4</v>
          </cell>
          <cell r="X198">
            <v>1.1699999999999999E-2</v>
          </cell>
          <cell r="Y198">
            <v>1.5800000000000002E-2</v>
          </cell>
          <cell r="Z198">
            <v>2.1150000000000002E-2</v>
          </cell>
          <cell r="AA198">
            <v>5.4574999999999999E-2</v>
          </cell>
          <cell r="AB198">
            <v>1.7423442449841602E-2</v>
          </cell>
          <cell r="AC198">
            <v>1.9984012789768187E-2</v>
          </cell>
          <cell r="AD198">
            <v>2.5000000000000001E-2</v>
          </cell>
          <cell r="AF198">
            <v>9.4933977733667047E-3</v>
          </cell>
          <cell r="AG198">
            <v>9.6852300242130738E-3</v>
          </cell>
        </row>
        <row r="199">
          <cell r="F199">
            <v>38175</v>
          </cell>
          <cell r="G199">
            <v>1.3196000000000001</v>
          </cell>
          <cell r="H199">
            <v>0.71389999999999998</v>
          </cell>
          <cell r="I199">
            <v>632.9016786570744</v>
          </cell>
          <cell r="J199">
            <v>6.0811059907834109</v>
          </cell>
          <cell r="K199">
            <v>0.3105</v>
          </cell>
          <cell r="L199">
            <v>397.35</v>
          </cell>
          <cell r="M199">
            <v>399.65</v>
          </cell>
          <cell r="N199">
            <v>603.5</v>
          </cell>
          <cell r="O199">
            <v>1.2668832721059338</v>
          </cell>
          <cell r="P199">
            <v>0.45214079686186703</v>
          </cell>
          <cell r="Q199">
            <v>791</v>
          </cell>
          <cell r="R199">
            <v>791</v>
          </cell>
          <cell r="S199">
            <v>220</v>
          </cell>
          <cell r="T199">
            <v>220</v>
          </cell>
          <cell r="U199">
            <v>36.96</v>
          </cell>
          <cell r="V199">
            <v>1.0676000000000001</v>
          </cell>
          <cell r="W199">
            <v>44.15</v>
          </cell>
          <cell r="X199">
            <v>1.15E-2</v>
          </cell>
          <cell r="Y199">
            <v>1.58125E-2</v>
          </cell>
          <cell r="Z199">
            <v>2.12E-2</v>
          </cell>
          <cell r="AA199">
            <v>5.4375E-2</v>
          </cell>
          <cell r="AB199">
            <v>1.7423442449841602E-2</v>
          </cell>
          <cell r="AC199">
            <v>1.9984012789768187E-2</v>
          </cell>
          <cell r="AD199">
            <v>2.5000000000000001E-2</v>
          </cell>
          <cell r="AF199">
            <v>9.4933977733667047E-3</v>
          </cell>
          <cell r="AG199">
            <v>9.6852300242130738E-3</v>
          </cell>
        </row>
        <row r="200">
          <cell r="F200">
            <v>38176</v>
          </cell>
          <cell r="G200">
            <v>1.3163</v>
          </cell>
          <cell r="H200">
            <v>0.72270000000000001</v>
          </cell>
          <cell r="I200">
            <v>631.9251080172827</v>
          </cell>
          <cell r="J200">
            <v>6.038073394495413</v>
          </cell>
          <cell r="K200">
            <v>0.31590000000000001</v>
          </cell>
          <cell r="L200">
            <v>402.2</v>
          </cell>
          <cell r="M200">
            <v>405.35</v>
          </cell>
          <cell r="N200">
            <v>620</v>
          </cell>
          <cell r="O200">
            <v>1.2623473491839647</v>
          </cell>
          <cell r="P200">
            <v>0.45359229219689717</v>
          </cell>
          <cell r="Q200">
            <v>808</v>
          </cell>
          <cell r="R200">
            <v>809</v>
          </cell>
          <cell r="S200">
            <v>223</v>
          </cell>
          <cell r="T200">
            <v>225</v>
          </cell>
          <cell r="U200">
            <v>36.840000000000003</v>
          </cell>
          <cell r="V200">
            <v>1.0906</v>
          </cell>
          <cell r="W200">
            <v>44.35</v>
          </cell>
          <cell r="X200">
            <v>1.3000000000000001E-2</v>
          </cell>
          <cell r="Y200">
            <v>1.5900000000000001E-2</v>
          </cell>
          <cell r="Z200">
            <v>2.1216699999999998E-2</v>
          </cell>
          <cell r="AA200">
            <v>5.4324999999999998E-2</v>
          </cell>
          <cell r="AB200">
            <v>1.7423442449841602E-2</v>
          </cell>
          <cell r="AC200">
            <v>1.9984012789768187E-2</v>
          </cell>
          <cell r="AD200">
            <v>2.5000000000000001E-2</v>
          </cell>
          <cell r="AF200">
            <v>9.4933977733667047E-3</v>
          </cell>
          <cell r="AG200">
            <v>9.6852300242130738E-3</v>
          </cell>
        </row>
        <row r="201">
          <cell r="F201">
            <v>38177</v>
          </cell>
          <cell r="G201">
            <v>1.3209</v>
          </cell>
          <cell r="H201">
            <v>0.72230000000000005</v>
          </cell>
          <cell r="I201">
            <v>636.57831325301197</v>
          </cell>
          <cell r="J201">
            <v>6.1039741219963028</v>
          </cell>
          <cell r="K201">
            <v>0.31040000000000001</v>
          </cell>
          <cell r="L201">
            <v>406.6</v>
          </cell>
          <cell r="M201">
            <v>406.5</v>
          </cell>
          <cell r="N201">
            <v>650</v>
          </cell>
          <cell r="O201">
            <v>1.28788459523465</v>
          </cell>
          <cell r="P201">
            <v>0.45404588448909405</v>
          </cell>
          <cell r="Q201">
            <v>813</v>
          </cell>
          <cell r="R201">
            <v>812</v>
          </cell>
          <cell r="S201">
            <v>225</v>
          </cell>
          <cell r="T201">
            <v>225</v>
          </cell>
          <cell r="U201">
            <v>37.229999999999997</v>
          </cell>
          <cell r="V201">
            <v>1.0734000000000001</v>
          </cell>
          <cell r="W201">
            <v>44.65</v>
          </cell>
          <cell r="X201">
            <v>1.55E-2</v>
          </cell>
          <cell r="Y201">
            <v>1.5900000000000001E-2</v>
          </cell>
          <cell r="Z201">
            <v>2.12E-2</v>
          </cell>
          <cell r="AA201">
            <v>5.4349999999999996E-2</v>
          </cell>
          <cell r="AB201">
            <v>1.7423442449841602E-2</v>
          </cell>
          <cell r="AC201">
            <v>1.9984012789768187E-2</v>
          </cell>
          <cell r="AD201">
            <v>2.5000000000000001E-2</v>
          </cell>
          <cell r="AF201">
            <v>9.4933977733667047E-3</v>
          </cell>
          <cell r="AG201">
            <v>9.6852300242130738E-3</v>
          </cell>
        </row>
        <row r="202">
          <cell r="F202">
            <v>38178</v>
          </cell>
          <cell r="G202" t="str">
            <v xml:space="preserve"> </v>
          </cell>
          <cell r="H202" t="str">
            <v xml:space="preserve"> </v>
          </cell>
          <cell r="I202" t="str">
            <v xml:space="preserve"> </v>
          </cell>
          <cell r="J202" t="str">
            <v xml:space="preserve"> </v>
          </cell>
          <cell r="K202" t="str">
            <v xml:space="preserve"> </v>
          </cell>
          <cell r="L202" t="str">
            <v xml:space="preserve"> </v>
          </cell>
          <cell r="M202" t="str">
            <v xml:space="preserve"> </v>
          </cell>
          <cell r="N202" t="str">
            <v xml:space="preserve"> </v>
          </cell>
          <cell r="O202" t="str">
            <v xml:space="preserve"> </v>
          </cell>
          <cell r="P202" t="str">
            <v xml:space="preserve"> </v>
          </cell>
          <cell r="Q202" t="str">
            <v xml:space="preserve"> </v>
          </cell>
          <cell r="R202" t="str">
            <v xml:space="preserve"> </v>
          </cell>
          <cell r="S202" t="str">
            <v xml:space="preserve"> </v>
          </cell>
          <cell r="T202" t="str">
            <v xml:space="preserve"> </v>
          </cell>
          <cell r="U202" t="str">
            <v xml:space="preserve"> </v>
          </cell>
          <cell r="V202" t="str">
            <v xml:space="preserve"> </v>
          </cell>
          <cell r="W202" t="str">
            <v xml:space="preserve"> </v>
          </cell>
          <cell r="X202" t="str">
            <v xml:space="preserve"> </v>
          </cell>
          <cell r="Y202" t="str">
            <v xml:space="preserve"> </v>
          </cell>
          <cell r="Z202" t="str">
            <v xml:space="preserve"> </v>
          </cell>
          <cell r="AA202" t="str">
            <v xml:space="preserve"> </v>
          </cell>
          <cell r="AB202" t="str">
            <v xml:space="preserve"> </v>
          </cell>
          <cell r="AC202" t="str">
            <v xml:space="preserve"> </v>
          </cell>
          <cell r="AD202" t="str">
            <v xml:space="preserve"> </v>
          </cell>
          <cell r="AF202" t="str">
            <v xml:space="preserve"> </v>
          </cell>
          <cell r="AG202" t="str">
            <v xml:space="preserve"> </v>
          </cell>
        </row>
        <row r="203">
          <cell r="F203">
            <v>38179</v>
          </cell>
          <cell r="G203" t="str">
            <v xml:space="preserve"> </v>
          </cell>
          <cell r="H203" t="str">
            <v xml:space="preserve"> </v>
          </cell>
          <cell r="I203" t="str">
            <v xml:space="preserve"> </v>
          </cell>
          <cell r="J203" t="str">
            <v xml:space="preserve"> </v>
          </cell>
          <cell r="K203" t="str">
            <v xml:space="preserve"> </v>
          </cell>
          <cell r="L203" t="str">
            <v xml:space="preserve"> </v>
          </cell>
          <cell r="M203" t="str">
            <v xml:space="preserve"> </v>
          </cell>
          <cell r="N203" t="str">
            <v xml:space="preserve"> </v>
          </cell>
          <cell r="O203" t="str">
            <v xml:space="preserve"> </v>
          </cell>
          <cell r="P203" t="str">
            <v xml:space="preserve"> </v>
          </cell>
          <cell r="Q203" t="str">
            <v xml:space="preserve"> </v>
          </cell>
          <cell r="R203" t="str">
            <v xml:space="preserve"> </v>
          </cell>
          <cell r="S203" t="str">
            <v xml:space="preserve"> </v>
          </cell>
          <cell r="T203" t="str">
            <v xml:space="preserve"> </v>
          </cell>
          <cell r="U203" t="str">
            <v xml:space="preserve"> </v>
          </cell>
          <cell r="V203" t="str">
            <v xml:space="preserve"> </v>
          </cell>
          <cell r="W203" t="str">
            <v xml:space="preserve"> </v>
          </cell>
          <cell r="X203" t="str">
            <v xml:space="preserve"> </v>
          </cell>
          <cell r="Y203" t="str">
            <v xml:space="preserve"> </v>
          </cell>
          <cell r="Z203" t="str">
            <v xml:space="preserve"> </v>
          </cell>
          <cell r="AA203" t="str">
            <v xml:space="preserve"> </v>
          </cell>
          <cell r="AB203" t="str">
            <v xml:space="preserve"> </v>
          </cell>
          <cell r="AC203" t="str">
            <v xml:space="preserve"> </v>
          </cell>
          <cell r="AD203" t="str">
            <v xml:space="preserve"> </v>
          </cell>
          <cell r="AF203" t="str">
            <v xml:space="preserve"> </v>
          </cell>
          <cell r="AG203" t="str">
            <v xml:space="preserve"> </v>
          </cell>
        </row>
        <row r="204">
          <cell r="F204">
            <v>38180</v>
          </cell>
          <cell r="G204">
            <v>1.3187</v>
          </cell>
          <cell r="H204">
            <v>0.72540000000000004</v>
          </cell>
          <cell r="I204">
            <v>633.99038461538464</v>
          </cell>
          <cell r="J204">
            <v>6.0380036630036624</v>
          </cell>
          <cell r="K204">
            <v>0.31069999999999998</v>
          </cell>
          <cell r="L204">
            <v>408.55</v>
          </cell>
          <cell r="M204">
            <v>406.35</v>
          </cell>
          <cell r="N204">
            <v>653</v>
          </cell>
          <cell r="O204">
            <v>1.2800374485796437</v>
          </cell>
          <cell r="P204">
            <v>0.4555427390533438</v>
          </cell>
          <cell r="Q204">
            <v>824</v>
          </cell>
          <cell r="R204">
            <v>821</v>
          </cell>
          <cell r="S204">
            <v>226</v>
          </cell>
          <cell r="T204">
            <v>225.5</v>
          </cell>
          <cell r="U204">
            <v>37.5</v>
          </cell>
          <cell r="V204">
            <v>1.0556000000000001</v>
          </cell>
          <cell r="W204">
            <v>44.65</v>
          </cell>
          <cell r="X204">
            <v>1.6299999999999999E-2</v>
          </cell>
          <cell r="Y204">
            <v>1.6E-2</v>
          </cell>
          <cell r="Z204">
            <v>2.12333E-2</v>
          </cell>
          <cell r="AA204">
            <v>5.4275000000000004E-2</v>
          </cell>
          <cell r="AB204">
            <v>1.7423442449841602E-2</v>
          </cell>
          <cell r="AC204">
            <v>1.9984012789768187E-2</v>
          </cell>
          <cell r="AD204">
            <v>2.5000000000000001E-2</v>
          </cell>
          <cell r="AF204">
            <v>9.4933977733667047E-3</v>
          </cell>
          <cell r="AG204">
            <v>9.6852300242130738E-3</v>
          </cell>
        </row>
        <row r="205">
          <cell r="F205">
            <v>38181</v>
          </cell>
          <cell r="G205">
            <v>1.3259000000000001</v>
          </cell>
          <cell r="H205">
            <v>0.7268</v>
          </cell>
          <cell r="I205">
            <v>634.70560076591676</v>
          </cell>
          <cell r="J205">
            <v>6.1157749077490777</v>
          </cell>
          <cell r="K205">
            <v>0.3105</v>
          </cell>
          <cell r="L205">
            <v>404.25</v>
          </cell>
          <cell r="M205">
            <v>400.9</v>
          </cell>
          <cell r="N205">
            <v>638</v>
          </cell>
          <cell r="O205">
            <v>1.2807178370179391</v>
          </cell>
          <cell r="P205">
            <v>0.44882957312882971</v>
          </cell>
          <cell r="Q205">
            <v>807</v>
          </cell>
          <cell r="R205">
            <v>807</v>
          </cell>
          <cell r="S205">
            <v>223</v>
          </cell>
          <cell r="T205">
            <v>221</v>
          </cell>
          <cell r="U205">
            <v>37.22</v>
          </cell>
          <cell r="V205">
            <v>1.0576999999999999</v>
          </cell>
          <cell r="W205">
            <v>43.65</v>
          </cell>
          <cell r="X205">
            <v>1.55E-2</v>
          </cell>
          <cell r="Y205">
            <v>1.6E-2</v>
          </cell>
          <cell r="Z205">
            <v>2.1308299999999999E-2</v>
          </cell>
          <cell r="AA205">
            <v>5.4175000000000001E-2</v>
          </cell>
          <cell r="AB205">
            <v>1.7423442449841602E-2</v>
          </cell>
          <cell r="AC205">
            <v>1.9984012789768187E-2</v>
          </cell>
          <cell r="AD205">
            <v>2.5000000000000001E-2</v>
          </cell>
          <cell r="AF205">
            <v>9.4933977733667047E-3</v>
          </cell>
          <cell r="AG205">
            <v>9.6852300242130738E-3</v>
          </cell>
        </row>
        <row r="206">
          <cell r="F206">
            <v>38182</v>
          </cell>
          <cell r="G206">
            <v>1.3221000000000001</v>
          </cell>
          <cell r="H206">
            <v>0.72450000000000003</v>
          </cell>
          <cell r="I206">
            <v>631.37535816618913</v>
          </cell>
          <cell r="J206">
            <v>6.0535714285714288</v>
          </cell>
          <cell r="K206">
            <v>0.31590000000000001</v>
          </cell>
          <cell r="L206">
            <v>403.3</v>
          </cell>
          <cell r="M206">
            <v>403.8</v>
          </cell>
          <cell r="N206">
            <v>641.5</v>
          </cell>
          <cell r="O206">
            <v>1.2906061489878315</v>
          </cell>
          <cell r="P206">
            <v>0.45100681613137483</v>
          </cell>
          <cell r="Q206">
            <v>815</v>
          </cell>
          <cell r="R206">
            <v>818</v>
          </cell>
          <cell r="S206">
            <v>222.5</v>
          </cell>
          <cell r="T206">
            <v>224</v>
          </cell>
          <cell r="U206">
            <v>36.5</v>
          </cell>
          <cell r="V206">
            <v>1.0867</v>
          </cell>
          <cell r="W206">
            <v>43.9</v>
          </cell>
          <cell r="X206">
            <v>1.6500000000000001E-2</v>
          </cell>
          <cell r="Y206">
            <v>1.61E-2</v>
          </cell>
          <cell r="Z206">
            <v>2.1366700000000002E-2</v>
          </cell>
          <cell r="AA206">
            <v>5.4275000000000004E-2</v>
          </cell>
          <cell r="AB206">
            <v>1.7423442449841602E-2</v>
          </cell>
          <cell r="AC206">
            <v>1.9984012789768187E-2</v>
          </cell>
          <cell r="AD206">
            <v>2.5000000000000001E-2</v>
          </cell>
          <cell r="AF206">
            <v>9.4933977733667047E-3</v>
          </cell>
          <cell r="AG206">
            <v>9.6852300242130738E-3</v>
          </cell>
        </row>
        <row r="207">
          <cell r="F207">
            <v>38183</v>
          </cell>
          <cell r="G207">
            <v>1.3234999999999999</v>
          </cell>
          <cell r="H207">
            <v>0.72560000000000002</v>
          </cell>
          <cell r="I207">
            <v>629.03992395437263</v>
          </cell>
          <cell r="J207">
            <v>6.0906580763920841</v>
          </cell>
          <cell r="K207">
            <v>0.31580000000000003</v>
          </cell>
          <cell r="L207">
            <v>403.9</v>
          </cell>
          <cell r="M207">
            <v>403.15</v>
          </cell>
          <cell r="N207">
            <v>654</v>
          </cell>
          <cell r="O207">
            <v>1.3049850246504731</v>
          </cell>
          <cell r="P207">
            <v>0.45123361227747327</v>
          </cell>
          <cell r="Q207">
            <v>808</v>
          </cell>
          <cell r="R207">
            <v>813</v>
          </cell>
          <cell r="S207">
            <v>224</v>
          </cell>
          <cell r="T207">
            <v>222</v>
          </cell>
          <cell r="U207">
            <v>37.29</v>
          </cell>
          <cell r="V207">
            <v>1.0941000000000001</v>
          </cell>
          <cell r="W207">
            <v>44.8</v>
          </cell>
          <cell r="X207">
            <v>1.55E-2</v>
          </cell>
          <cell r="Y207">
            <v>1.6200000000000003E-2</v>
          </cell>
          <cell r="Z207">
            <v>2.14833E-2</v>
          </cell>
          <cell r="AA207">
            <v>5.4349999999999996E-2</v>
          </cell>
          <cell r="AB207">
            <v>1.7423442449841602E-2</v>
          </cell>
          <cell r="AC207">
            <v>1.9984012789768187E-2</v>
          </cell>
          <cell r="AD207">
            <v>2.5000000000000001E-2</v>
          </cell>
          <cell r="AF207">
            <v>9.4933977733667047E-3</v>
          </cell>
          <cell r="AG207">
            <v>9.6852300242130738E-3</v>
          </cell>
        </row>
        <row r="208">
          <cell r="F208">
            <v>38184</v>
          </cell>
          <cell r="G208">
            <v>1.3086</v>
          </cell>
          <cell r="H208">
            <v>0.72140000000000004</v>
          </cell>
          <cell r="I208">
            <v>621.95817490494301</v>
          </cell>
          <cell r="J208">
            <v>5.9373865698729587</v>
          </cell>
          <cell r="K208">
            <v>0.3105</v>
          </cell>
          <cell r="L208">
            <v>403.7</v>
          </cell>
          <cell r="M208">
            <v>406.3</v>
          </cell>
          <cell r="N208">
            <v>662</v>
          </cell>
          <cell r="O208">
            <v>1.3197267741468723</v>
          </cell>
          <cell r="P208">
            <v>0.44987283540088258</v>
          </cell>
          <cell r="Q208">
            <v>820</v>
          </cell>
          <cell r="R208">
            <v>824</v>
          </cell>
          <cell r="S208">
            <v>224</v>
          </cell>
          <cell r="T208">
            <v>224.75</v>
          </cell>
          <cell r="U208">
            <v>38.21</v>
          </cell>
          <cell r="V208">
            <v>1.0851999999999999</v>
          </cell>
          <cell r="W208">
            <v>45.25</v>
          </cell>
          <cell r="X208">
            <v>1.55E-2</v>
          </cell>
          <cell r="Y208">
            <v>1.6299999999999999E-2</v>
          </cell>
          <cell r="Z208">
            <v>2.1546699999999998E-2</v>
          </cell>
          <cell r="AA208">
            <v>5.4474999999999996E-2</v>
          </cell>
          <cell r="AB208">
            <v>1.7423442449841602E-2</v>
          </cell>
          <cell r="AC208">
            <v>1.9984012789768187E-2</v>
          </cell>
          <cell r="AD208">
            <v>2.5000000000000001E-2</v>
          </cell>
          <cell r="AF208">
            <v>9.4933977733667047E-3</v>
          </cell>
          <cell r="AG208">
            <v>9.6852300242130738E-3</v>
          </cell>
        </row>
        <row r="209">
          <cell r="F209">
            <v>38185</v>
          </cell>
          <cell r="G209" t="str">
            <v xml:space="preserve"> </v>
          </cell>
          <cell r="H209" t="str">
            <v xml:space="preserve"> </v>
          </cell>
          <cell r="I209" t="str">
            <v xml:space="preserve"> </v>
          </cell>
          <cell r="J209" t="str">
            <v xml:space="preserve"> </v>
          </cell>
          <cell r="K209" t="str">
            <v xml:space="preserve"> </v>
          </cell>
          <cell r="L209" t="str">
            <v xml:space="preserve"> </v>
          </cell>
          <cell r="M209" t="str">
            <v xml:space="preserve"> </v>
          </cell>
          <cell r="N209" t="str">
            <v xml:space="preserve"> </v>
          </cell>
          <cell r="O209" t="str">
            <v xml:space="preserve"> </v>
          </cell>
          <cell r="P209" t="str">
            <v xml:space="preserve"> </v>
          </cell>
          <cell r="Q209" t="str">
            <v xml:space="preserve"> </v>
          </cell>
          <cell r="R209" t="str">
            <v xml:space="preserve"> </v>
          </cell>
          <cell r="S209" t="str">
            <v xml:space="preserve"> </v>
          </cell>
          <cell r="T209" t="str">
            <v xml:space="preserve"> </v>
          </cell>
          <cell r="U209" t="str">
            <v xml:space="preserve"> </v>
          </cell>
          <cell r="V209" t="str">
            <v xml:space="preserve"> </v>
          </cell>
          <cell r="W209" t="str">
            <v xml:space="preserve"> </v>
          </cell>
          <cell r="X209" t="str">
            <v xml:space="preserve"> </v>
          </cell>
          <cell r="Y209" t="str">
            <v xml:space="preserve"> </v>
          </cell>
          <cell r="Z209" t="str">
            <v xml:space="preserve"> </v>
          </cell>
          <cell r="AA209" t="str">
            <v xml:space="preserve"> </v>
          </cell>
          <cell r="AB209" t="str">
            <v xml:space="preserve"> </v>
          </cell>
          <cell r="AC209" t="str">
            <v xml:space="preserve"> </v>
          </cell>
          <cell r="AD209" t="str">
            <v xml:space="preserve"> </v>
          </cell>
          <cell r="AF209" t="str">
            <v xml:space="preserve"> </v>
          </cell>
          <cell r="AG209" t="str">
            <v xml:space="preserve"> </v>
          </cell>
        </row>
        <row r="210">
          <cell r="F210">
            <v>38186</v>
          </cell>
          <cell r="G210" t="str">
            <v xml:space="preserve"> </v>
          </cell>
          <cell r="H210" t="str">
            <v xml:space="preserve"> </v>
          </cell>
          <cell r="I210" t="str">
            <v xml:space="preserve"> </v>
          </cell>
          <cell r="J210" t="str">
            <v xml:space="preserve"> </v>
          </cell>
          <cell r="K210" t="str">
            <v xml:space="preserve"> </v>
          </cell>
          <cell r="L210" t="str">
            <v xml:space="preserve"> </v>
          </cell>
          <cell r="M210" t="str">
            <v xml:space="preserve"> </v>
          </cell>
          <cell r="N210" t="str">
            <v xml:space="preserve"> </v>
          </cell>
          <cell r="O210" t="str">
            <v xml:space="preserve"> </v>
          </cell>
          <cell r="P210" t="str">
            <v xml:space="preserve"> </v>
          </cell>
          <cell r="Q210" t="str">
            <v xml:space="preserve"> </v>
          </cell>
          <cell r="R210" t="str">
            <v xml:space="preserve"> </v>
          </cell>
          <cell r="S210" t="str">
            <v xml:space="preserve"> </v>
          </cell>
          <cell r="T210" t="str">
            <v xml:space="preserve"> </v>
          </cell>
          <cell r="U210" t="str">
            <v xml:space="preserve"> </v>
          </cell>
          <cell r="V210" t="str">
            <v xml:space="preserve"> </v>
          </cell>
          <cell r="W210" t="str">
            <v xml:space="preserve"> </v>
          </cell>
          <cell r="X210" t="str">
            <v xml:space="preserve"> </v>
          </cell>
          <cell r="Y210" t="str">
            <v xml:space="preserve"> </v>
          </cell>
          <cell r="Z210" t="str">
            <v xml:space="preserve"> </v>
          </cell>
          <cell r="AA210" t="str">
            <v xml:space="preserve"> </v>
          </cell>
          <cell r="AB210" t="str">
            <v xml:space="preserve"> </v>
          </cell>
          <cell r="AC210" t="str">
            <v xml:space="preserve"> </v>
          </cell>
          <cell r="AD210" t="str">
            <v xml:space="preserve"> </v>
          </cell>
          <cell r="AF210" t="str">
            <v xml:space="preserve"> </v>
          </cell>
          <cell r="AG210" t="str">
            <v xml:space="preserve"> </v>
          </cell>
        </row>
        <row r="211">
          <cell r="F211">
            <v>38187</v>
          </cell>
          <cell r="G211">
            <v>1.3079000000000001</v>
          </cell>
          <cell r="H211">
            <v>0.73380000000000001</v>
          </cell>
          <cell r="I211">
            <v>622.21693625118928</v>
          </cell>
          <cell r="J211">
            <v>5.8994136220117275</v>
          </cell>
          <cell r="K211">
            <v>0.31580000000000003</v>
          </cell>
          <cell r="L211">
            <v>406.95</v>
          </cell>
          <cell r="M211">
            <v>406.35</v>
          </cell>
          <cell r="N211">
            <v>670.5</v>
          </cell>
          <cell r="O211">
            <v>1.3086137629880483</v>
          </cell>
          <cell r="P211">
            <v>0.43930413499269488</v>
          </cell>
          <cell r="Q211">
            <v>828</v>
          </cell>
          <cell r="R211">
            <v>825.5</v>
          </cell>
          <cell r="S211">
            <v>225</v>
          </cell>
          <cell r="T211">
            <v>225</v>
          </cell>
          <cell r="U211">
            <v>38.020000000000003</v>
          </cell>
          <cell r="V211">
            <v>1.0954999999999999</v>
          </cell>
          <cell r="W211">
            <v>45.3</v>
          </cell>
          <cell r="X211">
            <v>1.55E-2</v>
          </cell>
          <cell r="Y211">
            <v>1.6299999999999999E-2</v>
          </cell>
          <cell r="Z211">
            <v>2.1533299999999998E-2</v>
          </cell>
          <cell r="AA211">
            <v>5.425E-2</v>
          </cell>
          <cell r="AB211">
            <v>1.7423442449841602E-2</v>
          </cell>
          <cell r="AC211">
            <v>1.9984012789768187E-2</v>
          </cell>
          <cell r="AD211">
            <v>2.5000000000000001E-2</v>
          </cell>
          <cell r="AF211">
            <v>9.4933977733667047E-3</v>
          </cell>
          <cell r="AG211">
            <v>9.6852300242130738E-3</v>
          </cell>
        </row>
        <row r="212">
          <cell r="F212">
            <v>38188</v>
          </cell>
          <cell r="G212">
            <v>1.3098000000000001</v>
          </cell>
          <cell r="H212">
            <v>0.73270000000000002</v>
          </cell>
          <cell r="I212">
            <v>623.12083729781159</v>
          </cell>
          <cell r="J212">
            <v>5.9644808743169406</v>
          </cell>
          <cell r="K212">
            <v>0.31580000000000003</v>
          </cell>
          <cell r="L212">
            <v>405.5</v>
          </cell>
          <cell r="M212">
            <v>400</v>
          </cell>
          <cell r="N212">
            <v>657.5</v>
          </cell>
          <cell r="O212">
            <v>1.2872949252547941</v>
          </cell>
          <cell r="P212">
            <v>0.44247928103807316</v>
          </cell>
          <cell r="Q212">
            <v>836</v>
          </cell>
          <cell r="R212">
            <v>833</v>
          </cell>
          <cell r="S212">
            <v>228</v>
          </cell>
          <cell r="T212">
            <v>227</v>
          </cell>
          <cell r="U212">
            <v>38.020000000000003</v>
          </cell>
          <cell r="V212">
            <v>1.07</v>
          </cell>
          <cell r="W212">
            <v>46.35</v>
          </cell>
          <cell r="X212">
            <v>1.55E-2</v>
          </cell>
          <cell r="Y212">
            <v>1.6324999999999999E-2</v>
          </cell>
          <cell r="Z212">
            <v>2.1566700000000001E-2</v>
          </cell>
          <cell r="AA212">
            <v>5.4324999999999998E-2</v>
          </cell>
          <cell r="AB212">
            <v>1.7423442449841602E-2</v>
          </cell>
          <cell r="AC212">
            <v>1.9984012789768187E-2</v>
          </cell>
          <cell r="AD212">
            <v>2.5000000000000001E-2</v>
          </cell>
          <cell r="AF212">
            <v>9.4933977733667047E-3</v>
          </cell>
          <cell r="AG212">
            <v>9.6852300242130738E-3</v>
          </cell>
        </row>
        <row r="213">
          <cell r="F213">
            <v>38189</v>
          </cell>
          <cell r="G213">
            <v>1.3242</v>
          </cell>
          <cell r="H213">
            <v>0.72729999999999995</v>
          </cell>
          <cell r="I213">
            <v>628.17836812144219</v>
          </cell>
          <cell r="J213">
            <v>6.0938794293603316</v>
          </cell>
          <cell r="K213">
            <v>0.31580000000000003</v>
          </cell>
          <cell r="L213">
            <v>401.1</v>
          </cell>
          <cell r="M213">
            <v>398.5</v>
          </cell>
          <cell r="N213">
            <v>647</v>
          </cell>
          <cell r="O213">
            <v>1.274594341073281</v>
          </cell>
          <cell r="P213">
            <v>0.43930413499269488</v>
          </cell>
          <cell r="Q213">
            <v>832</v>
          </cell>
          <cell r="R213">
            <v>831</v>
          </cell>
          <cell r="S213">
            <v>227</v>
          </cell>
          <cell r="T213">
            <v>227</v>
          </cell>
          <cell r="U213">
            <v>37.840000000000003</v>
          </cell>
          <cell r="V213">
            <v>1.0762</v>
          </cell>
          <cell r="W213">
            <v>45.85</v>
          </cell>
          <cell r="X213">
            <v>1.5600000000000001E-2</v>
          </cell>
          <cell r="Y213">
            <v>1.6500000000000001E-2</v>
          </cell>
          <cell r="Z213">
            <v>2.1600000000000001E-2</v>
          </cell>
          <cell r="AA213">
            <v>5.4349999999999996E-2</v>
          </cell>
          <cell r="AB213">
            <v>1.7423442449841602E-2</v>
          </cell>
          <cell r="AC213">
            <v>1.9984012789768187E-2</v>
          </cell>
          <cell r="AD213">
            <v>2.5000000000000001E-2</v>
          </cell>
          <cell r="AF213">
            <v>9.4933977733667047E-3</v>
          </cell>
          <cell r="AG213">
            <v>9.6852300242130738E-3</v>
          </cell>
        </row>
        <row r="214">
          <cell r="F214">
            <v>38190</v>
          </cell>
          <cell r="G214">
            <v>1.3130999999999999</v>
          </cell>
          <cell r="H214">
            <v>0.7137</v>
          </cell>
          <cell r="I214">
            <v>627.67686424474186</v>
          </cell>
          <cell r="J214">
            <v>6.0567343173431736</v>
          </cell>
          <cell r="K214">
            <v>0.316</v>
          </cell>
          <cell r="L214">
            <v>395</v>
          </cell>
          <cell r="M214">
            <v>397.75</v>
          </cell>
          <cell r="N214">
            <v>634.5</v>
          </cell>
          <cell r="O214">
            <v>1.2913772558845662</v>
          </cell>
          <cell r="P214">
            <v>0.44338646562246697</v>
          </cell>
          <cell r="Q214">
            <v>825</v>
          </cell>
          <cell r="R214">
            <v>828</v>
          </cell>
          <cell r="S214">
            <v>225</v>
          </cell>
          <cell r="T214">
            <v>224</v>
          </cell>
          <cell r="U214">
            <v>37.5</v>
          </cell>
          <cell r="V214">
            <v>1.1144000000000001</v>
          </cell>
          <cell r="W214">
            <v>46.25</v>
          </cell>
          <cell r="X214">
            <v>1.5600000000000001E-2</v>
          </cell>
          <cell r="Y214">
            <v>1.66E-2</v>
          </cell>
          <cell r="Z214">
            <v>2.1600000000000001E-2</v>
          </cell>
          <cell r="AA214">
            <v>5.425E-2</v>
          </cell>
          <cell r="AB214">
            <v>1.7423442449841602E-2</v>
          </cell>
          <cell r="AC214">
            <v>1.9984012789768187E-2</v>
          </cell>
          <cell r="AD214">
            <v>2.5000000000000001E-2</v>
          </cell>
          <cell r="AF214">
            <v>9.4933977733667047E-3</v>
          </cell>
          <cell r="AG214">
            <v>9.6852300242130738E-3</v>
          </cell>
        </row>
        <row r="215">
          <cell r="F215">
            <v>38191</v>
          </cell>
          <cell r="G215">
            <v>1.3217000000000001</v>
          </cell>
          <cell r="H215">
            <v>0.71550000000000002</v>
          </cell>
          <cell r="I215">
            <v>631.18433619866289</v>
          </cell>
          <cell r="J215">
            <v>6.2168391345249292</v>
          </cell>
          <cell r="K215">
            <v>0.316</v>
          </cell>
          <cell r="L215">
            <v>392.85</v>
          </cell>
          <cell r="M215">
            <v>391.5</v>
          </cell>
          <cell r="N215">
            <v>631</v>
          </cell>
          <cell r="O215">
            <v>1.2589454069924881</v>
          </cell>
          <cell r="P215">
            <v>0.43898662038815706</v>
          </cell>
          <cell r="Q215">
            <v>816</v>
          </cell>
          <cell r="R215">
            <v>818</v>
          </cell>
          <cell r="S215">
            <v>221</v>
          </cell>
          <cell r="T215">
            <v>220</v>
          </cell>
          <cell r="U215">
            <v>37.78</v>
          </cell>
          <cell r="V215">
            <v>1.1342000000000001</v>
          </cell>
          <cell r="W215">
            <v>47.7</v>
          </cell>
          <cell r="X215">
            <v>1.5600000000000001E-2</v>
          </cell>
          <cell r="Y215">
            <v>1.66E-2</v>
          </cell>
          <cell r="Z215">
            <v>2.1600000000000001E-2</v>
          </cell>
          <cell r="AA215">
            <v>5.4199999999999998E-2</v>
          </cell>
          <cell r="AB215">
            <v>1.7423442449841602E-2</v>
          </cell>
          <cell r="AC215">
            <v>1.9984012789768187E-2</v>
          </cell>
          <cell r="AD215">
            <v>2.5000000000000001E-2</v>
          </cell>
          <cell r="AF215">
            <v>9.4933977733667047E-3</v>
          </cell>
          <cell r="AG215">
            <v>9.6852300242130738E-3</v>
          </cell>
        </row>
        <row r="216">
          <cell r="F216">
            <v>38192</v>
          </cell>
          <cell r="G216" t="str">
            <v xml:space="preserve"> </v>
          </cell>
          <cell r="H216" t="str">
            <v xml:space="preserve"> </v>
          </cell>
          <cell r="I216" t="str">
            <v xml:space="preserve"> </v>
          </cell>
          <cell r="J216" t="str">
            <v xml:space="preserve"> </v>
          </cell>
          <cell r="K216" t="str">
            <v xml:space="preserve"> </v>
          </cell>
          <cell r="L216" t="str">
            <v xml:space="preserve"> </v>
          </cell>
          <cell r="M216" t="str">
            <v xml:space="preserve"> </v>
          </cell>
          <cell r="N216" t="str">
            <v xml:space="preserve"> </v>
          </cell>
          <cell r="O216" t="str">
            <v xml:space="preserve"> </v>
          </cell>
          <cell r="P216" t="str">
            <v xml:space="preserve"> </v>
          </cell>
          <cell r="Q216" t="str">
            <v xml:space="preserve"> </v>
          </cell>
          <cell r="R216" t="str">
            <v xml:space="preserve"> </v>
          </cell>
          <cell r="S216" t="str">
            <v xml:space="preserve"> </v>
          </cell>
          <cell r="T216" t="str">
            <v xml:space="preserve"> </v>
          </cell>
          <cell r="U216" t="str">
            <v xml:space="preserve"> </v>
          </cell>
          <cell r="V216" t="str">
            <v xml:space="preserve"> </v>
          </cell>
          <cell r="W216" t="str">
            <v xml:space="preserve"> </v>
          </cell>
          <cell r="X216" t="str">
            <v xml:space="preserve"> </v>
          </cell>
          <cell r="Y216" t="str">
            <v xml:space="preserve"> </v>
          </cell>
          <cell r="Z216" t="str">
            <v xml:space="preserve"> </v>
          </cell>
          <cell r="AA216" t="str">
            <v xml:space="preserve"> </v>
          </cell>
          <cell r="AB216" t="str">
            <v xml:space="preserve"> </v>
          </cell>
          <cell r="AC216" t="str">
            <v xml:space="preserve"> </v>
          </cell>
          <cell r="AD216" t="str">
            <v xml:space="preserve"> </v>
          </cell>
          <cell r="AF216" t="str">
            <v xml:space="preserve"> </v>
          </cell>
          <cell r="AG216" t="str">
            <v xml:space="preserve"> </v>
          </cell>
        </row>
        <row r="217">
          <cell r="F217">
            <v>38193</v>
          </cell>
          <cell r="G217" t="str">
            <v xml:space="preserve"> </v>
          </cell>
          <cell r="H217" t="str">
            <v xml:space="preserve"> </v>
          </cell>
          <cell r="I217" t="str">
            <v xml:space="preserve"> </v>
          </cell>
          <cell r="J217" t="str">
            <v xml:space="preserve"> </v>
          </cell>
          <cell r="K217" t="str">
            <v xml:space="preserve"> </v>
          </cell>
          <cell r="L217" t="str">
            <v xml:space="preserve"> </v>
          </cell>
          <cell r="M217" t="str">
            <v xml:space="preserve"> </v>
          </cell>
          <cell r="N217" t="str">
            <v xml:space="preserve"> </v>
          </cell>
          <cell r="O217" t="str">
            <v xml:space="preserve"> </v>
          </cell>
          <cell r="P217" t="str">
            <v xml:space="preserve"> </v>
          </cell>
          <cell r="Q217" t="str">
            <v xml:space="preserve"> </v>
          </cell>
          <cell r="R217" t="str">
            <v xml:space="preserve"> </v>
          </cell>
          <cell r="S217" t="str">
            <v xml:space="preserve"> </v>
          </cell>
          <cell r="T217" t="str">
            <v xml:space="preserve"> </v>
          </cell>
          <cell r="U217" t="str">
            <v xml:space="preserve"> </v>
          </cell>
          <cell r="V217" t="str">
            <v xml:space="preserve"> </v>
          </cell>
          <cell r="W217" t="str">
            <v xml:space="preserve"> </v>
          </cell>
          <cell r="X217" t="str">
            <v xml:space="preserve"> </v>
          </cell>
          <cell r="Y217" t="str">
            <v xml:space="preserve"> </v>
          </cell>
          <cell r="Z217" t="str">
            <v xml:space="preserve"> </v>
          </cell>
          <cell r="AA217" t="str">
            <v xml:space="preserve"> </v>
          </cell>
          <cell r="AB217" t="str">
            <v xml:space="preserve"> </v>
          </cell>
          <cell r="AC217" t="str">
            <v xml:space="preserve"> </v>
          </cell>
          <cell r="AD217" t="str">
            <v xml:space="preserve"> </v>
          </cell>
          <cell r="AF217" t="str">
            <v xml:space="preserve"> </v>
          </cell>
          <cell r="AG217" t="str">
            <v xml:space="preserve"> </v>
          </cell>
        </row>
        <row r="218">
          <cell r="F218">
            <v>38194</v>
          </cell>
          <cell r="G218">
            <v>1.3320000000000001</v>
          </cell>
          <cell r="H218">
            <v>0.70779999999999998</v>
          </cell>
          <cell r="I218">
            <v>641.00096246390763</v>
          </cell>
          <cell r="J218">
            <v>6.2388758782201403</v>
          </cell>
          <cell r="K218">
            <v>0.311</v>
          </cell>
          <cell r="L218">
            <v>391.65</v>
          </cell>
          <cell r="M218">
            <v>390.75</v>
          </cell>
          <cell r="N218">
            <v>629.5</v>
          </cell>
          <cell r="O218">
            <v>1.2612133684534725</v>
          </cell>
          <cell r="P218">
            <v>0.44238856257963377</v>
          </cell>
          <cell r="Q218">
            <v>815</v>
          </cell>
          <cell r="R218">
            <v>815</v>
          </cell>
          <cell r="S218">
            <v>220</v>
          </cell>
          <cell r="T218">
            <v>218</v>
          </cell>
          <cell r="U218">
            <v>38.29</v>
          </cell>
          <cell r="V218">
            <v>1.1113</v>
          </cell>
          <cell r="W218">
            <v>48.25</v>
          </cell>
          <cell r="X218">
            <v>1.55E-2</v>
          </cell>
          <cell r="Y218">
            <v>1.66188E-2</v>
          </cell>
          <cell r="Z218">
            <v>2.15833E-2</v>
          </cell>
          <cell r="AA218">
            <v>5.4125E-2</v>
          </cell>
          <cell r="AB218">
            <v>1.7423442449841602E-2</v>
          </cell>
          <cell r="AC218">
            <v>1.9984012789768187E-2</v>
          </cell>
          <cell r="AD218">
            <v>2.5000000000000001E-2</v>
          </cell>
          <cell r="AF218">
            <v>9.4933977733667047E-3</v>
          </cell>
          <cell r="AG218">
            <v>9.6852300242130738E-3</v>
          </cell>
        </row>
        <row r="219">
          <cell r="F219">
            <v>38195</v>
          </cell>
          <cell r="G219">
            <v>1.3348</v>
          </cell>
          <cell r="H219">
            <v>0.70979999999999999</v>
          </cell>
          <cell r="I219">
            <v>646.70542635658921</v>
          </cell>
          <cell r="J219">
            <v>6.3380816714150043</v>
          </cell>
          <cell r="K219">
            <v>0.31609999999999999</v>
          </cell>
          <cell r="L219">
            <v>392.25</v>
          </cell>
          <cell r="M219">
            <v>389.85</v>
          </cell>
          <cell r="N219">
            <v>624</v>
          </cell>
          <cell r="O219">
            <v>1.2423892883273013</v>
          </cell>
          <cell r="P219">
            <v>0.44066491186928558</v>
          </cell>
          <cell r="Q219">
            <v>809</v>
          </cell>
          <cell r="R219">
            <v>809</v>
          </cell>
          <cell r="S219">
            <v>217</v>
          </cell>
          <cell r="T219">
            <v>219</v>
          </cell>
          <cell r="U219">
            <v>38.369999999999997</v>
          </cell>
          <cell r="V219">
            <v>1.1209</v>
          </cell>
          <cell r="W219">
            <v>47.9</v>
          </cell>
          <cell r="X219">
            <v>1.61E-2</v>
          </cell>
          <cell r="Y219">
            <v>1.67E-2</v>
          </cell>
          <cell r="Z219">
            <v>2.1633300000000001E-2</v>
          </cell>
          <cell r="AA219">
            <v>5.4150000000000004E-2</v>
          </cell>
          <cell r="AB219">
            <v>1.7423442449841602E-2</v>
          </cell>
          <cell r="AC219">
            <v>1.9984012789768187E-2</v>
          </cell>
          <cell r="AD219">
            <v>2.5000000000000001E-2</v>
          </cell>
          <cell r="AF219">
            <v>9.4933977733667047E-3</v>
          </cell>
          <cell r="AG219">
            <v>9.6852300242130738E-3</v>
          </cell>
        </row>
        <row r="220">
          <cell r="F220">
            <v>38196</v>
          </cell>
          <cell r="G220">
            <v>1.3305</v>
          </cell>
          <cell r="H220">
            <v>0.70079999999999998</v>
          </cell>
          <cell r="I220">
            <v>643.68650217706829</v>
          </cell>
          <cell r="J220">
            <v>6.2759433962264159</v>
          </cell>
          <cell r="K220">
            <v>0.311</v>
          </cell>
          <cell r="L220">
            <v>386.2</v>
          </cell>
          <cell r="M220">
            <v>387.3</v>
          </cell>
          <cell r="N220">
            <v>619</v>
          </cell>
          <cell r="O220">
            <v>1.2813982254562344</v>
          </cell>
          <cell r="P220">
            <v>0.45078001998527634</v>
          </cell>
          <cell r="Q220">
            <v>805</v>
          </cell>
          <cell r="R220">
            <v>801</v>
          </cell>
          <cell r="S220">
            <v>216</v>
          </cell>
          <cell r="T220">
            <v>216</v>
          </cell>
          <cell r="U220">
            <v>38.56</v>
          </cell>
          <cell r="V220">
            <v>1.1479000000000001</v>
          </cell>
          <cell r="W220">
            <v>47.95</v>
          </cell>
          <cell r="X220">
            <v>1.6500000000000001E-2</v>
          </cell>
          <cell r="Y220">
            <v>1.6799999999999999E-2</v>
          </cell>
          <cell r="Z220">
            <v>2.1683300000000003E-2</v>
          </cell>
          <cell r="AA220">
            <v>5.4225000000000002E-2</v>
          </cell>
          <cell r="AB220">
            <v>1.7423442449841602E-2</v>
          </cell>
          <cell r="AC220">
            <v>1.9984012789768187E-2</v>
          </cell>
          <cell r="AD220">
            <v>2.5000000000000001E-2</v>
          </cell>
          <cell r="AF220">
            <v>9.4933977733667047E-3</v>
          </cell>
          <cell r="AG220">
            <v>9.6852300242130738E-3</v>
          </cell>
        </row>
        <row r="221">
          <cell r="F221">
            <v>38197</v>
          </cell>
          <cell r="G221">
            <v>1.3248</v>
          </cell>
          <cell r="H221">
            <v>0.69740000000000002</v>
          </cell>
          <cell r="I221">
            <v>636.61701105237864</v>
          </cell>
          <cell r="J221">
            <v>6.2697586370089917</v>
          </cell>
          <cell r="K221">
            <v>0.311</v>
          </cell>
          <cell r="L221">
            <v>388.75</v>
          </cell>
          <cell r="M221">
            <v>387.3</v>
          </cell>
          <cell r="N221">
            <v>632</v>
          </cell>
          <cell r="O221">
            <v>1.3040778400660793</v>
          </cell>
          <cell r="P221">
            <v>0.46370740031288793</v>
          </cell>
          <cell r="Q221">
            <v>814</v>
          </cell>
          <cell r="R221">
            <v>814</v>
          </cell>
          <cell r="S221">
            <v>215</v>
          </cell>
          <cell r="T221">
            <v>212.5</v>
          </cell>
          <cell r="U221">
            <v>39.32</v>
          </cell>
          <cell r="V221">
            <v>1.1376999999999999</v>
          </cell>
          <cell r="W221">
            <v>47.95</v>
          </cell>
          <cell r="X221">
            <v>1.6500000000000001E-2</v>
          </cell>
          <cell r="Y221">
            <v>1.6937500000000001E-2</v>
          </cell>
          <cell r="Z221">
            <v>2.1733300000000001E-2</v>
          </cell>
          <cell r="AA221">
            <v>5.4225000000000002E-2</v>
          </cell>
          <cell r="AB221">
            <v>1.7423442449841602E-2</v>
          </cell>
          <cell r="AC221">
            <v>1.9984012789768187E-2</v>
          </cell>
          <cell r="AD221">
            <v>2.5000000000000001E-2</v>
          </cell>
          <cell r="AF221">
            <v>9.4933977733667047E-3</v>
          </cell>
          <cell r="AG221">
            <v>9.6852300242130738E-3</v>
          </cell>
        </row>
        <row r="222">
          <cell r="F222">
            <v>38198</v>
          </cell>
          <cell r="G222">
            <v>1.3291999999999999</v>
          </cell>
          <cell r="H222">
            <v>0.69989999999999997</v>
          </cell>
          <cell r="I222">
            <v>641.81554804442294</v>
          </cell>
          <cell r="J222">
            <v>6.2639019792648449</v>
          </cell>
          <cell r="K222">
            <v>0.31630000000000003</v>
          </cell>
          <cell r="L222">
            <v>389.6</v>
          </cell>
          <cell r="M222">
            <v>391.4</v>
          </cell>
          <cell r="N222">
            <v>642</v>
          </cell>
          <cell r="O222">
            <v>1.3231287163383489</v>
          </cell>
          <cell r="P222">
            <v>0.46742685710890253</v>
          </cell>
          <cell r="Q222">
            <v>816</v>
          </cell>
          <cell r="R222">
            <v>818</v>
          </cell>
          <cell r="S222">
            <v>216</v>
          </cell>
          <cell r="T222">
            <v>216</v>
          </cell>
          <cell r="U222">
            <v>39.29</v>
          </cell>
          <cell r="V222">
            <v>1.1748000000000001</v>
          </cell>
          <cell r="W222">
            <v>48.4</v>
          </cell>
          <cell r="X222">
            <v>1.6500000000000001E-2</v>
          </cell>
          <cell r="Y222">
            <v>1.7000000000000001E-2</v>
          </cell>
          <cell r="Z222">
            <v>2.1783299999999998E-2</v>
          </cell>
          <cell r="AA222">
            <v>5.4125E-2</v>
          </cell>
          <cell r="AB222">
            <v>1.7423442449841602E-2</v>
          </cell>
          <cell r="AC222">
            <v>1.9984012789768187E-2</v>
          </cell>
          <cell r="AD222">
            <v>2.5000000000000001E-2</v>
          </cell>
          <cell r="AF222">
            <v>9.4933977733667047E-3</v>
          </cell>
          <cell r="AG222">
            <v>9.6852300242130738E-3</v>
          </cell>
        </row>
        <row r="223">
          <cell r="F223">
            <v>38199</v>
          </cell>
          <cell r="G223" t="str">
            <v xml:space="preserve"> </v>
          </cell>
          <cell r="H223" t="str">
            <v xml:space="preserve"> </v>
          </cell>
          <cell r="I223" t="str">
            <v xml:space="preserve"> </v>
          </cell>
          <cell r="J223" t="str">
            <v xml:space="preserve"> </v>
          </cell>
          <cell r="K223" t="str">
            <v xml:space="preserve"> </v>
          </cell>
          <cell r="L223" t="str">
            <v xml:space="preserve"> </v>
          </cell>
          <cell r="M223" t="str">
            <v xml:space="preserve"> </v>
          </cell>
          <cell r="N223" t="str">
            <v xml:space="preserve"> </v>
          </cell>
          <cell r="O223" t="str">
            <v xml:space="preserve"> </v>
          </cell>
          <cell r="P223" t="str">
            <v xml:space="preserve"> </v>
          </cell>
          <cell r="Q223" t="str">
            <v xml:space="preserve"> </v>
          </cell>
          <cell r="R223" t="str">
            <v xml:space="preserve"> </v>
          </cell>
          <cell r="S223" t="str">
            <v xml:space="preserve"> </v>
          </cell>
          <cell r="T223" t="str">
            <v xml:space="preserve"> </v>
          </cell>
          <cell r="U223" t="str">
            <v xml:space="preserve"> </v>
          </cell>
          <cell r="V223" t="str">
            <v xml:space="preserve"> </v>
          </cell>
          <cell r="W223" t="str">
            <v xml:space="preserve"> </v>
          </cell>
          <cell r="X223" t="str">
            <v xml:space="preserve"> </v>
          </cell>
          <cell r="Y223" t="str">
            <v xml:space="preserve"> </v>
          </cell>
          <cell r="Z223" t="str">
            <v xml:space="preserve"> </v>
          </cell>
          <cell r="AA223" t="str">
            <v xml:space="preserve"> </v>
          </cell>
          <cell r="AB223" t="str">
            <v xml:space="preserve"> </v>
          </cell>
          <cell r="AC223" t="str">
            <v xml:space="preserve"> </v>
          </cell>
          <cell r="AD223" t="str">
            <v xml:space="preserve"> </v>
          </cell>
          <cell r="AF223" t="str">
            <v xml:space="preserve"> </v>
          </cell>
          <cell r="AG223" t="str">
            <v xml:space="preserve"> </v>
          </cell>
        </row>
        <row r="224">
          <cell r="F224">
            <v>38200</v>
          </cell>
          <cell r="G224" t="str">
            <v xml:space="preserve"> </v>
          </cell>
          <cell r="H224" t="str">
            <v xml:space="preserve"> </v>
          </cell>
          <cell r="I224" t="str">
            <v xml:space="preserve"> </v>
          </cell>
          <cell r="J224" t="str">
            <v xml:space="preserve"> </v>
          </cell>
          <cell r="K224" t="str">
            <v xml:space="preserve"> </v>
          </cell>
          <cell r="L224" t="str">
            <v xml:space="preserve"> </v>
          </cell>
          <cell r="M224" t="str">
            <v xml:space="preserve"> </v>
          </cell>
          <cell r="N224" t="str">
            <v xml:space="preserve"> </v>
          </cell>
          <cell r="O224" t="str">
            <v xml:space="preserve"> </v>
          </cell>
          <cell r="P224" t="str">
            <v xml:space="preserve"> </v>
          </cell>
          <cell r="Q224" t="str">
            <v xml:space="preserve"> </v>
          </cell>
          <cell r="R224" t="str">
            <v xml:space="preserve"> </v>
          </cell>
          <cell r="S224" t="str">
            <v xml:space="preserve"> </v>
          </cell>
          <cell r="T224" t="str">
            <v xml:space="preserve"> </v>
          </cell>
          <cell r="U224" t="str">
            <v xml:space="preserve"> </v>
          </cell>
          <cell r="V224" t="str">
            <v xml:space="preserve"> </v>
          </cell>
          <cell r="W224" t="str">
            <v xml:space="preserve"> </v>
          </cell>
          <cell r="X224" t="str">
            <v xml:space="preserve"> </v>
          </cell>
          <cell r="Y224" t="str">
            <v xml:space="preserve"> </v>
          </cell>
          <cell r="Z224" t="str">
            <v xml:space="preserve"> </v>
          </cell>
          <cell r="AA224" t="str">
            <v xml:space="preserve"> </v>
          </cell>
          <cell r="AB224" t="str">
            <v xml:space="preserve"> </v>
          </cell>
          <cell r="AC224" t="str">
            <v xml:space="preserve"> </v>
          </cell>
          <cell r="AD224" t="str">
            <v xml:space="preserve"> </v>
          </cell>
          <cell r="AF224" t="str">
            <v xml:space="preserve"> </v>
          </cell>
          <cell r="AG224" t="str">
            <v xml:space="preserve"> </v>
          </cell>
        </row>
        <row r="225">
          <cell r="F225">
            <v>38201</v>
          </cell>
          <cell r="G225">
            <v>1.3291999999999999</v>
          </cell>
          <cell r="H225">
            <v>0.69989999999999997</v>
          </cell>
          <cell r="I225">
            <v>641.81554804442294</v>
          </cell>
          <cell r="J225">
            <v>6.2639019792648449</v>
          </cell>
          <cell r="K225">
            <v>0.31640000000000001</v>
          </cell>
          <cell r="L225">
            <v>393.25</v>
          </cell>
          <cell r="M225">
            <v>391.5</v>
          </cell>
          <cell r="N225">
            <v>664</v>
          </cell>
          <cell r="O225">
            <v>1.3235823086305458</v>
          </cell>
          <cell r="P225">
            <v>0.46561248794011489</v>
          </cell>
          <cell r="Q225">
            <v>827</v>
          </cell>
          <cell r="R225">
            <v>830</v>
          </cell>
          <cell r="S225">
            <v>217</v>
          </cell>
          <cell r="T225">
            <v>218</v>
          </cell>
          <cell r="U225">
            <v>39.92</v>
          </cell>
          <cell r="V225">
            <v>1.1617</v>
          </cell>
          <cell r="W225">
            <v>48.35</v>
          </cell>
          <cell r="X225">
            <v>1.7100000000000001E-2</v>
          </cell>
          <cell r="Y225">
            <v>1.6899999999999998E-2</v>
          </cell>
          <cell r="Z225">
            <v>2.1716700000000002E-2</v>
          </cell>
          <cell r="AA225">
            <v>5.4199999999999998E-2</v>
          </cell>
          <cell r="AB225">
            <v>1.5847860538827259E-2</v>
          </cell>
          <cell r="AC225">
            <v>1.84E-2</v>
          </cell>
          <cell r="AD225">
            <v>2.5000000000000001E-2</v>
          </cell>
          <cell r="AF225">
            <v>1.2054417082831064E-2</v>
          </cell>
          <cell r="AG225">
            <v>1.2872083668543846E-2</v>
          </cell>
        </row>
        <row r="226">
          <cell r="F226">
            <v>38202</v>
          </cell>
          <cell r="G226">
            <v>1.3190999999999999</v>
          </cell>
          <cell r="H226">
            <v>0.7026</v>
          </cell>
          <cell r="I226">
            <v>641.58560311284032</v>
          </cell>
          <cell r="J226">
            <v>6.2724679029957207</v>
          </cell>
          <cell r="K226">
            <v>0.311</v>
          </cell>
          <cell r="L226">
            <v>390.6</v>
          </cell>
          <cell r="M226">
            <v>390.95</v>
          </cell>
          <cell r="N226">
            <v>650</v>
          </cell>
          <cell r="O226">
            <v>1.3126960936178202</v>
          </cell>
          <cell r="P226">
            <v>0.46847011938095534</v>
          </cell>
          <cell r="Q226">
            <v>829</v>
          </cell>
          <cell r="R226">
            <v>824</v>
          </cell>
          <cell r="S226">
            <v>217</v>
          </cell>
          <cell r="T226">
            <v>216</v>
          </cell>
          <cell r="U226">
            <v>39.99</v>
          </cell>
          <cell r="V226">
            <v>1.1778</v>
          </cell>
          <cell r="W226">
            <v>49.2</v>
          </cell>
          <cell r="X226">
            <v>1.7299999999999999E-2</v>
          </cell>
          <cell r="Y226">
            <v>1.7000000000000001E-2</v>
          </cell>
          <cell r="Z226">
            <v>2.1716700000000002E-2</v>
          </cell>
          <cell r="AA226">
            <v>5.4275000000000004E-2</v>
          </cell>
          <cell r="AB226">
            <v>1.5847860538827259E-2</v>
          </cell>
          <cell r="AC226">
            <v>1.84E-2</v>
          </cell>
          <cell r="AD226">
            <v>2.5000000000000001E-2</v>
          </cell>
          <cell r="AF226">
            <v>1.2054417082831064E-2</v>
          </cell>
          <cell r="AG226">
            <v>1.2872083668543846E-2</v>
          </cell>
        </row>
        <row r="227">
          <cell r="F227">
            <v>38203</v>
          </cell>
          <cell r="G227">
            <v>1.3154999999999999</v>
          </cell>
          <cell r="H227">
            <v>0.70569999999999999</v>
          </cell>
          <cell r="I227">
            <v>643.59099804305276</v>
          </cell>
          <cell r="J227">
            <v>6.2553495007132671</v>
          </cell>
          <cell r="K227">
            <v>0.3165</v>
          </cell>
          <cell r="L227">
            <v>392.7</v>
          </cell>
          <cell r="M227">
            <v>391.5</v>
          </cell>
          <cell r="N227">
            <v>662</v>
          </cell>
          <cell r="O227">
            <v>1.3067993938192606</v>
          </cell>
          <cell r="P227">
            <v>0.46189303114410035</v>
          </cell>
          <cell r="Q227">
            <v>833</v>
          </cell>
          <cell r="R227">
            <v>830</v>
          </cell>
          <cell r="S227">
            <v>215</v>
          </cell>
          <cell r="T227">
            <v>214</v>
          </cell>
          <cell r="U227">
            <v>40.479999999999997</v>
          </cell>
          <cell r="V227">
            <v>1.1516</v>
          </cell>
          <cell r="W227">
            <v>49.6</v>
          </cell>
          <cell r="X227">
            <v>1.6500000000000001E-2</v>
          </cell>
          <cell r="Y227">
            <v>1.7000000000000001E-2</v>
          </cell>
          <cell r="Z227">
            <v>2.1566700000000001E-2</v>
          </cell>
          <cell r="AA227">
            <v>5.4100000000000002E-2</v>
          </cell>
          <cell r="AB227">
            <v>1.5847860538827259E-2</v>
          </cell>
          <cell r="AC227">
            <v>1.84E-2</v>
          </cell>
          <cell r="AD227">
            <v>2.5000000000000001E-2</v>
          </cell>
          <cell r="AF227">
            <v>1.2054417082831064E-2</v>
          </cell>
          <cell r="AG227">
            <v>1.2872083668543846E-2</v>
          </cell>
        </row>
        <row r="228">
          <cell r="F228">
            <v>38204</v>
          </cell>
          <cell r="G228">
            <v>1.3178000000000001</v>
          </cell>
          <cell r="H228">
            <v>0.70520000000000005</v>
          </cell>
          <cell r="I228">
            <v>641.26520681265208</v>
          </cell>
          <cell r="J228">
            <v>6.2573599240265914</v>
          </cell>
          <cell r="K228">
            <v>0.311</v>
          </cell>
          <cell r="L228">
            <v>391.8</v>
          </cell>
          <cell r="M228">
            <v>390.85</v>
          </cell>
          <cell r="N228">
            <v>664</v>
          </cell>
          <cell r="O228">
            <v>1.2981811402675196</v>
          </cell>
          <cell r="P228">
            <v>0.45608704980398007</v>
          </cell>
          <cell r="Q228">
            <v>830</v>
          </cell>
          <cell r="R228">
            <v>827.5</v>
          </cell>
          <cell r="S228">
            <v>214</v>
          </cell>
          <cell r="T228">
            <v>215</v>
          </cell>
          <cell r="U228">
            <v>40.68</v>
          </cell>
          <cell r="V228">
            <v>1.1879999999999999</v>
          </cell>
          <cell r="W228">
            <v>49.05</v>
          </cell>
          <cell r="X228">
            <v>1.6500000000000001E-2</v>
          </cell>
          <cell r="Y228">
            <v>1.7100000000000001E-2</v>
          </cell>
          <cell r="Z228">
            <v>2.15833E-2</v>
          </cell>
          <cell r="AA228">
            <v>5.4100000000000002E-2</v>
          </cell>
          <cell r="AB228">
            <v>1.5847860538827259E-2</v>
          </cell>
          <cell r="AC228">
            <v>1.84E-2</v>
          </cell>
          <cell r="AD228">
            <v>2.5000000000000001E-2</v>
          </cell>
          <cell r="AF228">
            <v>1.2054417082831064E-2</v>
          </cell>
          <cell r="AG228">
            <v>1.2872083668543846E-2</v>
          </cell>
        </row>
        <row r="229">
          <cell r="F229">
            <v>38205</v>
          </cell>
          <cell r="G229">
            <v>1.3098000000000001</v>
          </cell>
          <cell r="H229">
            <v>0.70199999999999996</v>
          </cell>
          <cell r="I229">
            <v>638.30409356725147</v>
          </cell>
          <cell r="J229">
            <v>6.1262862488306826</v>
          </cell>
          <cell r="K229">
            <v>0.311</v>
          </cell>
          <cell r="L229">
            <v>392.25</v>
          </cell>
          <cell r="M229">
            <v>399</v>
          </cell>
          <cell r="N229">
            <v>668</v>
          </cell>
          <cell r="O229">
            <v>1.2945524019299444</v>
          </cell>
          <cell r="P229">
            <v>0.4466976893555043</v>
          </cell>
          <cell r="Q229">
            <v>827</v>
          </cell>
          <cell r="R229">
            <v>829</v>
          </cell>
          <cell r="S229">
            <v>211</v>
          </cell>
          <cell r="T229">
            <v>213</v>
          </cell>
          <cell r="U229">
            <v>40.74</v>
          </cell>
          <cell r="V229">
            <v>1.1706000000000001</v>
          </cell>
          <cell r="W229">
            <v>50.1</v>
          </cell>
          <cell r="X229">
            <v>1.6500000000000001E-2</v>
          </cell>
          <cell r="Y229">
            <v>1.7100000000000001E-2</v>
          </cell>
          <cell r="Z229">
            <v>2.15833E-2</v>
          </cell>
          <cell r="AA229">
            <v>5.4175000000000001E-2</v>
          </cell>
          <cell r="AB229">
            <v>1.5847860538827259E-2</v>
          </cell>
          <cell r="AC229">
            <v>1.84E-2</v>
          </cell>
          <cell r="AD229">
            <v>2.5000000000000001E-2</v>
          </cell>
          <cell r="AF229">
            <v>1.2054417082831064E-2</v>
          </cell>
          <cell r="AG229">
            <v>1.2872083668543846E-2</v>
          </cell>
        </row>
        <row r="230">
          <cell r="F230">
            <v>38206</v>
          </cell>
          <cell r="G230" t="str">
            <v xml:space="preserve"> </v>
          </cell>
          <cell r="H230" t="str">
            <v xml:space="preserve"> </v>
          </cell>
          <cell r="I230" t="str">
            <v xml:space="preserve"> </v>
          </cell>
          <cell r="J230" t="str">
            <v xml:space="preserve"> </v>
          </cell>
          <cell r="K230" t="str">
            <v xml:space="preserve"> </v>
          </cell>
          <cell r="L230" t="str">
            <v xml:space="preserve"> </v>
          </cell>
          <cell r="M230" t="str">
            <v xml:space="preserve"> </v>
          </cell>
          <cell r="N230" t="str">
            <v xml:space="preserve"> </v>
          </cell>
          <cell r="O230" t="str">
            <v xml:space="preserve"> </v>
          </cell>
          <cell r="P230" t="str">
            <v xml:space="preserve"> </v>
          </cell>
          <cell r="Q230" t="str">
            <v xml:space="preserve"> </v>
          </cell>
          <cell r="R230" t="str">
            <v xml:space="preserve"> </v>
          </cell>
          <cell r="S230" t="str">
            <v xml:space="preserve"> </v>
          </cell>
          <cell r="T230" t="str">
            <v xml:space="preserve"> </v>
          </cell>
          <cell r="U230" t="str">
            <v xml:space="preserve"> </v>
          </cell>
          <cell r="V230" t="str">
            <v xml:space="preserve"> </v>
          </cell>
          <cell r="W230" t="str">
            <v xml:space="preserve"> </v>
          </cell>
          <cell r="X230" t="str">
            <v xml:space="preserve"> </v>
          </cell>
          <cell r="Y230" t="str">
            <v xml:space="preserve"> </v>
          </cell>
          <cell r="Z230" t="str">
            <v xml:space="preserve"> </v>
          </cell>
          <cell r="AA230" t="str">
            <v xml:space="preserve"> </v>
          </cell>
          <cell r="AB230" t="str">
            <v xml:space="preserve"> </v>
          </cell>
          <cell r="AC230" t="str">
            <v xml:space="preserve"> </v>
          </cell>
          <cell r="AD230" t="str">
            <v xml:space="preserve"> </v>
          </cell>
          <cell r="AF230" t="str">
            <v xml:space="preserve"> </v>
          </cell>
          <cell r="AG230" t="str">
            <v xml:space="preserve"> </v>
          </cell>
        </row>
        <row r="231">
          <cell r="F231">
            <v>38207</v>
          </cell>
          <cell r="G231" t="str">
            <v xml:space="preserve"> </v>
          </cell>
          <cell r="H231" t="str">
            <v xml:space="preserve"> </v>
          </cell>
          <cell r="I231" t="str">
            <v xml:space="preserve"> </v>
          </cell>
          <cell r="J231" t="str">
            <v xml:space="preserve"> </v>
          </cell>
          <cell r="K231" t="str">
            <v xml:space="preserve"> </v>
          </cell>
          <cell r="L231" t="str">
            <v xml:space="preserve"> </v>
          </cell>
          <cell r="M231" t="str">
            <v xml:space="preserve"> </v>
          </cell>
          <cell r="N231" t="str">
            <v xml:space="preserve"> </v>
          </cell>
          <cell r="O231" t="str">
            <v xml:space="preserve"> </v>
          </cell>
          <cell r="P231" t="str">
            <v xml:space="preserve"> </v>
          </cell>
          <cell r="Q231" t="str">
            <v xml:space="preserve"> </v>
          </cell>
          <cell r="R231" t="str">
            <v xml:space="preserve"> </v>
          </cell>
          <cell r="S231" t="str">
            <v xml:space="preserve"> </v>
          </cell>
          <cell r="T231" t="str">
            <v xml:space="preserve"> </v>
          </cell>
          <cell r="U231" t="str">
            <v xml:space="preserve"> </v>
          </cell>
          <cell r="V231" t="str">
            <v xml:space="preserve"> </v>
          </cell>
          <cell r="W231" t="str">
            <v xml:space="preserve"> </v>
          </cell>
          <cell r="X231" t="str">
            <v xml:space="preserve"> </v>
          </cell>
          <cell r="Y231" t="str">
            <v xml:space="preserve"> </v>
          </cell>
          <cell r="Z231" t="str">
            <v xml:space="preserve"> </v>
          </cell>
          <cell r="AA231" t="str">
            <v xml:space="preserve"> </v>
          </cell>
          <cell r="AB231" t="str">
            <v xml:space="preserve"> </v>
          </cell>
          <cell r="AC231" t="str">
            <v xml:space="preserve"> </v>
          </cell>
          <cell r="AD231" t="str">
            <v xml:space="preserve"> </v>
          </cell>
          <cell r="AF231" t="str">
            <v xml:space="preserve"> </v>
          </cell>
          <cell r="AG231" t="str">
            <v xml:space="preserve"> </v>
          </cell>
        </row>
        <row r="232">
          <cell r="F232">
            <v>38208</v>
          </cell>
          <cell r="G232">
            <v>1.3165</v>
          </cell>
          <cell r="H232">
            <v>0.71330000000000005</v>
          </cell>
          <cell r="I232">
            <v>639.07766990291259</v>
          </cell>
          <cell r="J232">
            <v>6.0836414048059151</v>
          </cell>
          <cell r="K232">
            <v>0.311</v>
          </cell>
          <cell r="L232">
            <v>398.6</v>
          </cell>
          <cell r="M232">
            <v>399</v>
          </cell>
          <cell r="N232">
            <v>670</v>
          </cell>
          <cell r="O232">
            <v>1.2736871564888872</v>
          </cell>
          <cell r="P232">
            <v>0.43286312444349895</v>
          </cell>
          <cell r="Q232">
            <v>833</v>
          </cell>
          <cell r="R232">
            <v>832</v>
          </cell>
          <cell r="S232">
            <v>214</v>
          </cell>
          <cell r="T232">
            <v>214</v>
          </cell>
          <cell r="U232">
            <v>41.16</v>
          </cell>
          <cell r="V232">
            <v>1.1696</v>
          </cell>
          <cell r="W232">
            <v>50.1</v>
          </cell>
          <cell r="X232">
            <v>1.7100000000000001E-2</v>
          </cell>
          <cell r="Y232">
            <v>1.67E-2</v>
          </cell>
          <cell r="Z232">
            <v>2.1250000000000002E-2</v>
          </cell>
          <cell r="AA232">
            <v>5.4024999999999997E-2</v>
          </cell>
          <cell r="AB232">
            <v>1.5847860538827259E-2</v>
          </cell>
          <cell r="AC232">
            <v>1.84E-2</v>
          </cell>
          <cell r="AD232">
            <v>2.5000000000000001E-2</v>
          </cell>
          <cell r="AF232">
            <v>1.2054417082831064E-2</v>
          </cell>
          <cell r="AG232">
            <v>1.2872083668543846E-2</v>
          </cell>
        </row>
        <row r="233">
          <cell r="F233">
            <v>38209</v>
          </cell>
          <cell r="G233">
            <v>1.3139000000000001</v>
          </cell>
          <cell r="H233">
            <v>0.71460000000000001</v>
          </cell>
          <cell r="I233">
            <v>636.88802714493454</v>
          </cell>
          <cell r="J233">
            <v>6.1454630495790461</v>
          </cell>
          <cell r="K233">
            <v>0.311</v>
          </cell>
          <cell r="L233">
            <v>399.05</v>
          </cell>
          <cell r="M233">
            <v>399.5</v>
          </cell>
          <cell r="N233">
            <v>668</v>
          </cell>
          <cell r="O233">
            <v>1.2813982254562344</v>
          </cell>
          <cell r="P233">
            <v>0.43817015426220263</v>
          </cell>
          <cell r="Q233">
            <v>836.5</v>
          </cell>
          <cell r="R233">
            <v>836</v>
          </cell>
          <cell r="S233">
            <v>214</v>
          </cell>
          <cell r="T233">
            <v>216</v>
          </cell>
          <cell r="U233">
            <v>41.19</v>
          </cell>
          <cell r="V233">
            <v>1.1591</v>
          </cell>
          <cell r="W233">
            <v>49.85</v>
          </cell>
          <cell r="X233">
            <v>1.7399999999999999E-2</v>
          </cell>
          <cell r="Y233">
            <v>1.6799999999999999E-2</v>
          </cell>
          <cell r="Z233">
            <v>2.1250000000000002E-2</v>
          </cell>
          <cell r="AA233">
            <v>5.3925000000000001E-2</v>
          </cell>
          <cell r="AB233">
            <v>1.5847860538827259E-2</v>
          </cell>
          <cell r="AC233">
            <v>1.84E-2</v>
          </cell>
          <cell r="AD233">
            <v>2.5000000000000001E-2</v>
          </cell>
          <cell r="AF233">
            <v>1.2054417082831064E-2</v>
          </cell>
          <cell r="AG233">
            <v>1.2872083668543846E-2</v>
          </cell>
        </row>
        <row r="234">
          <cell r="F234">
            <v>38210</v>
          </cell>
          <cell r="G234">
            <v>1.3239000000000001</v>
          </cell>
          <cell r="H234">
            <v>0.71230000000000004</v>
          </cell>
          <cell r="I234">
            <v>636.79653679653677</v>
          </cell>
          <cell r="J234">
            <v>6.2125762552792114</v>
          </cell>
          <cell r="K234">
            <v>0.311</v>
          </cell>
          <cell r="L234">
            <v>396.25</v>
          </cell>
          <cell r="M234">
            <v>393.85</v>
          </cell>
          <cell r="N234">
            <v>660</v>
          </cell>
          <cell r="O234">
            <v>1.2943256057838459</v>
          </cell>
          <cell r="P234">
            <v>0.43544860050902129</v>
          </cell>
          <cell r="Q234">
            <v>843</v>
          </cell>
          <cell r="R234">
            <v>838</v>
          </cell>
          <cell r="S234">
            <v>215</v>
          </cell>
          <cell r="T234">
            <v>214.5</v>
          </cell>
          <cell r="U234">
            <v>41.48</v>
          </cell>
          <cell r="V234">
            <v>1.1589</v>
          </cell>
          <cell r="W234">
            <v>49.55</v>
          </cell>
          <cell r="X234">
            <v>1.6500000000000001E-2</v>
          </cell>
          <cell r="Y234">
            <v>1.7100000000000001E-2</v>
          </cell>
          <cell r="Z234">
            <v>2.1383299999999997E-2</v>
          </cell>
          <cell r="AA234">
            <v>5.3874999999999999E-2</v>
          </cell>
          <cell r="AB234">
            <v>1.5847860538827259E-2</v>
          </cell>
          <cell r="AC234">
            <v>1.84E-2</v>
          </cell>
          <cell r="AD234">
            <v>2.5000000000000001E-2</v>
          </cell>
          <cell r="AF234">
            <v>1.2054417082831064E-2</v>
          </cell>
          <cell r="AG234">
            <v>1.2872083668543846E-2</v>
          </cell>
        </row>
        <row r="235">
          <cell r="F235">
            <v>38211</v>
          </cell>
          <cell r="G235">
            <v>1.3326</v>
          </cell>
          <cell r="H235">
            <v>0.71350000000000002</v>
          </cell>
          <cell r="I235">
            <v>641.59845931632162</v>
          </cell>
          <cell r="J235">
            <v>6.4501452081316559</v>
          </cell>
          <cell r="K235">
            <v>0.318</v>
          </cell>
          <cell r="L235">
            <v>396.25</v>
          </cell>
          <cell r="M235">
            <v>394.15</v>
          </cell>
          <cell r="N235">
            <v>658</v>
          </cell>
          <cell r="O235">
            <v>1.2920576443228615</v>
          </cell>
          <cell r="P235">
            <v>0.44102778570304307</v>
          </cell>
          <cell r="Q235">
            <v>845</v>
          </cell>
          <cell r="R235">
            <v>848</v>
          </cell>
          <cell r="S235">
            <v>214</v>
          </cell>
          <cell r="T235">
            <v>213</v>
          </cell>
          <cell r="U235">
            <v>41.52</v>
          </cell>
          <cell r="V235">
            <v>1.181</v>
          </cell>
          <cell r="W235">
            <v>49.45</v>
          </cell>
          <cell r="X235">
            <v>1.6500000000000001E-2</v>
          </cell>
          <cell r="Y235">
            <v>1.7112499999999999E-2</v>
          </cell>
          <cell r="Z235">
            <v>2.14167E-2</v>
          </cell>
          <cell r="AA235">
            <v>5.3800000000000001E-2</v>
          </cell>
          <cell r="AB235">
            <v>1.5847860538827259E-2</v>
          </cell>
          <cell r="AC235">
            <v>1.84E-2</v>
          </cell>
          <cell r="AD235">
            <v>2.5000000000000001E-2</v>
          </cell>
          <cell r="AF235">
            <v>1.2054417082831064E-2</v>
          </cell>
          <cell r="AG235">
            <v>1.2872083668543846E-2</v>
          </cell>
        </row>
        <row r="236">
          <cell r="F236">
            <v>38212</v>
          </cell>
          <cell r="G236">
            <v>1.3098000000000001</v>
          </cell>
          <cell r="H236">
            <v>0.71379999999999999</v>
          </cell>
          <cell r="I236">
            <v>640.17595307917895</v>
          </cell>
          <cell r="J236">
            <v>6.4713438735177871</v>
          </cell>
          <cell r="K236">
            <v>0.31809999999999999</v>
          </cell>
          <cell r="L236">
            <v>392.75</v>
          </cell>
          <cell r="M236">
            <v>396.75</v>
          </cell>
          <cell r="N236">
            <v>648</v>
          </cell>
          <cell r="O236">
            <v>1.332790232162143</v>
          </cell>
          <cell r="P236">
            <v>0.44882957312882971</v>
          </cell>
          <cell r="Q236">
            <v>847</v>
          </cell>
          <cell r="R236">
            <v>857</v>
          </cell>
          <cell r="S236">
            <v>213</v>
          </cell>
          <cell r="T236">
            <v>211</v>
          </cell>
          <cell r="U236">
            <v>42.11</v>
          </cell>
          <cell r="V236">
            <v>1.2145000000000001</v>
          </cell>
          <cell r="W236">
            <v>49.75</v>
          </cell>
          <cell r="X236">
            <v>1.6500000000000001E-2</v>
          </cell>
          <cell r="Y236">
            <v>1.72E-2</v>
          </cell>
          <cell r="Z236">
            <v>2.145E-2</v>
          </cell>
          <cell r="AA236">
            <v>5.3800000000000001E-2</v>
          </cell>
          <cell r="AB236">
            <v>1.5847860538827259E-2</v>
          </cell>
          <cell r="AC236">
            <v>1.84E-2</v>
          </cell>
          <cell r="AD236">
            <v>2.5000000000000001E-2</v>
          </cell>
          <cell r="AF236">
            <v>1.2054417082831064E-2</v>
          </cell>
          <cell r="AG236">
            <v>1.2872083668543846E-2</v>
          </cell>
        </row>
        <row r="237">
          <cell r="F237">
            <v>38213</v>
          </cell>
          <cell r="G237" t="str">
            <v xml:space="preserve"> </v>
          </cell>
          <cell r="H237" t="str">
            <v xml:space="preserve"> </v>
          </cell>
          <cell r="I237" t="str">
            <v xml:space="preserve"> </v>
          </cell>
          <cell r="J237" t="str">
            <v xml:space="preserve"> </v>
          </cell>
          <cell r="K237" t="str">
            <v xml:space="preserve"> </v>
          </cell>
          <cell r="L237" t="str">
            <v xml:space="preserve"> </v>
          </cell>
          <cell r="M237" t="str">
            <v xml:space="preserve"> </v>
          </cell>
          <cell r="N237" t="str">
            <v xml:space="preserve"> </v>
          </cell>
          <cell r="O237" t="str">
            <v xml:space="preserve"> </v>
          </cell>
          <cell r="P237" t="str">
            <v xml:space="preserve"> </v>
          </cell>
          <cell r="Q237" t="str">
            <v xml:space="preserve"> </v>
          </cell>
          <cell r="R237" t="str">
            <v xml:space="preserve"> </v>
          </cell>
          <cell r="S237" t="str">
            <v xml:space="preserve"> </v>
          </cell>
          <cell r="T237" t="str">
            <v xml:space="preserve"> </v>
          </cell>
          <cell r="U237" t="str">
            <v xml:space="preserve"> </v>
          </cell>
          <cell r="V237" t="str">
            <v xml:space="preserve"> </v>
          </cell>
          <cell r="W237" t="str">
            <v xml:space="preserve"> </v>
          </cell>
          <cell r="X237" t="str">
            <v xml:space="preserve"> </v>
          </cell>
          <cell r="Y237" t="str">
            <v xml:space="preserve"> </v>
          </cell>
          <cell r="Z237" t="str">
            <v xml:space="preserve"> </v>
          </cell>
          <cell r="AA237" t="str">
            <v xml:space="preserve"> </v>
          </cell>
          <cell r="AB237" t="str">
            <v xml:space="preserve"> </v>
          </cell>
          <cell r="AC237" t="str">
            <v xml:space="preserve"> </v>
          </cell>
          <cell r="AD237" t="str">
            <v xml:space="preserve"> </v>
          </cell>
          <cell r="AF237" t="str">
            <v xml:space="preserve"> </v>
          </cell>
          <cell r="AG237" t="str">
            <v xml:space="preserve"> </v>
          </cell>
        </row>
        <row r="238">
          <cell r="F238">
            <v>38214</v>
          </cell>
          <cell r="G238" t="str">
            <v xml:space="preserve"> </v>
          </cell>
          <cell r="H238" t="str">
            <v xml:space="preserve"> </v>
          </cell>
          <cell r="I238" t="str">
            <v xml:space="preserve"> </v>
          </cell>
          <cell r="J238" t="str">
            <v xml:space="preserve"> </v>
          </cell>
          <cell r="K238" t="str">
            <v xml:space="preserve"> </v>
          </cell>
          <cell r="L238" t="str">
            <v xml:space="preserve"> </v>
          </cell>
          <cell r="M238" t="str">
            <v xml:space="preserve"> </v>
          </cell>
          <cell r="N238" t="str">
            <v xml:space="preserve"> </v>
          </cell>
          <cell r="O238" t="str">
            <v xml:space="preserve"> </v>
          </cell>
          <cell r="P238" t="str">
            <v xml:space="preserve"> </v>
          </cell>
          <cell r="Q238" t="str">
            <v xml:space="preserve"> </v>
          </cell>
          <cell r="R238" t="str">
            <v xml:space="preserve"> </v>
          </cell>
          <cell r="S238" t="str">
            <v xml:space="preserve"> </v>
          </cell>
          <cell r="T238" t="str">
            <v xml:space="preserve"> </v>
          </cell>
          <cell r="U238" t="str">
            <v xml:space="preserve"> </v>
          </cell>
          <cell r="V238" t="str">
            <v xml:space="preserve"> </v>
          </cell>
          <cell r="W238" t="str">
            <v xml:space="preserve"> </v>
          </cell>
          <cell r="X238" t="str">
            <v xml:space="preserve"> </v>
          </cell>
          <cell r="Y238" t="str">
            <v xml:space="preserve"> </v>
          </cell>
          <cell r="Z238" t="str">
            <v xml:space="preserve"> </v>
          </cell>
          <cell r="AA238" t="str">
            <v xml:space="preserve"> </v>
          </cell>
          <cell r="AB238" t="str">
            <v xml:space="preserve"> </v>
          </cell>
          <cell r="AC238" t="str">
            <v xml:space="preserve"> </v>
          </cell>
          <cell r="AD238" t="str">
            <v xml:space="preserve"> </v>
          </cell>
          <cell r="AF238" t="str">
            <v xml:space="preserve"> </v>
          </cell>
          <cell r="AG238" t="str">
            <v xml:space="preserve"> </v>
          </cell>
        </row>
        <row r="239">
          <cell r="F239">
            <v>38215</v>
          </cell>
          <cell r="G239">
            <v>1.3076000000000001</v>
          </cell>
          <cell r="H239">
            <v>0.71789999999999998</v>
          </cell>
          <cell r="I239">
            <v>638.16495851634943</v>
          </cell>
          <cell r="J239">
            <v>6.5940494200705997</v>
          </cell>
          <cell r="K239">
            <v>0.31809999999999999</v>
          </cell>
          <cell r="L239">
            <v>399.3</v>
          </cell>
          <cell r="M239">
            <v>401.65</v>
          </cell>
          <cell r="N239">
            <v>669</v>
          </cell>
          <cell r="O239">
            <v>1.3167784242475924</v>
          </cell>
          <cell r="P239">
            <v>0.44737807779379962</v>
          </cell>
          <cell r="Q239">
            <v>870</v>
          </cell>
          <cell r="R239">
            <v>885</v>
          </cell>
          <cell r="S239">
            <v>213</v>
          </cell>
          <cell r="T239">
            <v>214</v>
          </cell>
          <cell r="U239">
            <v>42.92</v>
          </cell>
          <cell r="V239">
            <v>1.1968000000000001</v>
          </cell>
          <cell r="W239">
            <v>50.65</v>
          </cell>
          <cell r="X239">
            <v>1.6500000000000001E-2</v>
          </cell>
          <cell r="Y239">
            <v>1.72E-2</v>
          </cell>
          <cell r="Z239">
            <v>2.1566700000000001E-2</v>
          </cell>
          <cell r="AA239">
            <v>5.3825000000000005E-2</v>
          </cell>
          <cell r="AB239">
            <v>1.5847860538827259E-2</v>
          </cell>
          <cell r="AC239">
            <v>1.84E-2</v>
          </cell>
          <cell r="AD239">
            <v>2.5000000000000001E-2</v>
          </cell>
          <cell r="AF239">
            <v>1.2054417082831064E-2</v>
          </cell>
          <cell r="AG239">
            <v>1.2872083668543846E-2</v>
          </cell>
        </row>
        <row r="240">
          <cell r="F240">
            <v>38216</v>
          </cell>
          <cell r="G240">
            <v>1.3078000000000001</v>
          </cell>
          <cell r="H240">
            <v>0.71840000000000004</v>
          </cell>
          <cell r="I240">
            <v>635.78026251823053</v>
          </cell>
          <cell r="J240">
            <v>6.4838869608329208</v>
          </cell>
          <cell r="K240">
            <v>0.3115</v>
          </cell>
          <cell r="L240">
            <v>401.45</v>
          </cell>
          <cell r="M240">
            <v>401.3</v>
          </cell>
          <cell r="N240">
            <v>671</v>
          </cell>
          <cell r="O240">
            <v>1.3036242477738824</v>
          </cell>
          <cell r="P240">
            <v>0.43998452343099026</v>
          </cell>
          <cell r="Q240">
            <v>871</v>
          </cell>
          <cell r="R240">
            <v>877</v>
          </cell>
          <cell r="S240">
            <v>214</v>
          </cell>
          <cell r="T240">
            <v>215</v>
          </cell>
          <cell r="U240">
            <v>43.64</v>
          </cell>
          <cell r="V240">
            <v>1.2094</v>
          </cell>
          <cell r="W240">
            <v>50.6</v>
          </cell>
          <cell r="X240">
            <v>1.6500000000000001E-2</v>
          </cell>
          <cell r="Y240">
            <v>1.7299999999999999E-2</v>
          </cell>
          <cell r="Z240">
            <v>2.1716700000000002E-2</v>
          </cell>
          <cell r="AA240">
            <v>5.3825000000000005E-2</v>
          </cell>
          <cell r="AB240">
            <v>1.5847860538827259E-2</v>
          </cell>
          <cell r="AC240">
            <v>1.84E-2</v>
          </cell>
          <cell r="AD240">
            <v>2.5000000000000001E-2</v>
          </cell>
          <cell r="AF240">
            <v>1.2054417082831064E-2</v>
          </cell>
          <cell r="AG240">
            <v>1.2872083668543846E-2</v>
          </cell>
        </row>
        <row r="241">
          <cell r="F241">
            <v>38217</v>
          </cell>
          <cell r="G241">
            <v>1.3072999999999999</v>
          </cell>
          <cell r="H241">
            <v>0.71499999999999997</v>
          </cell>
          <cell r="I241">
            <v>634.61165048543683</v>
          </cell>
          <cell r="J241">
            <v>6.5039800995024866</v>
          </cell>
          <cell r="K241">
            <v>0.31809999999999999</v>
          </cell>
          <cell r="L241">
            <v>403.2</v>
          </cell>
          <cell r="M241">
            <v>402.45</v>
          </cell>
          <cell r="N241">
            <v>669.5</v>
          </cell>
          <cell r="O241">
            <v>1.274594341073281</v>
          </cell>
          <cell r="P241">
            <v>0.43739904736546792</v>
          </cell>
          <cell r="Q241">
            <v>854</v>
          </cell>
          <cell r="R241">
            <v>855.5</v>
          </cell>
          <cell r="S241">
            <v>216</v>
          </cell>
          <cell r="T241">
            <v>217</v>
          </cell>
          <cell r="U241">
            <v>42.76</v>
          </cell>
          <cell r="V241">
            <v>1.2215</v>
          </cell>
          <cell r="W241">
            <v>51.25</v>
          </cell>
          <cell r="X241">
            <v>1.6500000000000001E-2</v>
          </cell>
          <cell r="Y241">
            <v>1.7299999999999999E-2</v>
          </cell>
          <cell r="Z241">
            <v>2.1783299999999998E-2</v>
          </cell>
          <cell r="AA241">
            <v>5.3825000000000005E-2</v>
          </cell>
          <cell r="AB241">
            <v>1.5847860538827259E-2</v>
          </cell>
          <cell r="AC241">
            <v>1.84E-2</v>
          </cell>
          <cell r="AD241">
            <v>2.5000000000000001E-2</v>
          </cell>
          <cell r="AF241">
            <v>1.2054417082831064E-2</v>
          </cell>
          <cell r="AG241">
            <v>1.2872083668543846E-2</v>
          </cell>
        </row>
        <row r="242">
          <cell r="F242">
            <v>38218</v>
          </cell>
          <cell r="G242">
            <v>1.2963</v>
          </cell>
          <cell r="H242">
            <v>0.71589999999999998</v>
          </cell>
          <cell r="I242">
            <v>630.49610894941623</v>
          </cell>
          <cell r="J242">
            <v>6.6003054989816707</v>
          </cell>
          <cell r="K242">
            <v>0.31850000000000001</v>
          </cell>
          <cell r="L242">
            <v>406.3</v>
          </cell>
          <cell r="M242">
            <v>406.5</v>
          </cell>
          <cell r="N242">
            <v>682</v>
          </cell>
          <cell r="O242">
            <v>1.2940988096377475</v>
          </cell>
          <cell r="P242">
            <v>0.44329574716402759</v>
          </cell>
          <cell r="Q242">
            <v>862.5</v>
          </cell>
          <cell r="R242">
            <v>865</v>
          </cell>
          <cell r="S242">
            <v>221.5</v>
          </cell>
          <cell r="T242">
            <v>220</v>
          </cell>
          <cell r="U242">
            <v>43.27</v>
          </cell>
          <cell r="V242">
            <v>1.2685</v>
          </cell>
          <cell r="W242">
            <v>52.3</v>
          </cell>
          <cell r="X242">
            <v>1.6500000000000001E-2</v>
          </cell>
          <cell r="Y242">
            <v>1.7399999999999999E-2</v>
          </cell>
          <cell r="Z242">
            <v>2.1816700000000001E-2</v>
          </cell>
          <cell r="AA242">
            <v>5.3849999999999995E-2</v>
          </cell>
          <cell r="AB242">
            <v>1.5847860538827259E-2</v>
          </cell>
          <cell r="AC242">
            <v>1.84E-2</v>
          </cell>
          <cell r="AD242">
            <v>2.5000000000000001E-2</v>
          </cell>
          <cell r="AF242">
            <v>1.2054417082831064E-2</v>
          </cell>
          <cell r="AG242">
            <v>1.2872083668543846E-2</v>
          </cell>
        </row>
        <row r="243">
          <cell r="F243">
            <v>38219</v>
          </cell>
          <cell r="G243">
            <v>1.2977000000000001</v>
          </cell>
          <cell r="H243">
            <v>0.72470000000000001</v>
          </cell>
          <cell r="I243">
            <v>633.642578125</v>
          </cell>
          <cell r="J243">
            <v>6.5573521980798395</v>
          </cell>
          <cell r="K243">
            <v>0.31850000000000001</v>
          </cell>
          <cell r="L243">
            <v>405.8</v>
          </cell>
          <cell r="M243">
            <v>410.55</v>
          </cell>
          <cell r="N243">
            <v>680.5</v>
          </cell>
          <cell r="O243">
            <v>1.2818518177484313</v>
          </cell>
          <cell r="P243">
            <v>0.43408782363243059</v>
          </cell>
          <cell r="Q243">
            <v>851.5</v>
          </cell>
          <cell r="R243">
            <v>854</v>
          </cell>
          <cell r="S243">
            <v>221</v>
          </cell>
          <cell r="T243">
            <v>220</v>
          </cell>
          <cell r="U243">
            <v>43.86</v>
          </cell>
          <cell r="V243">
            <v>1.2336</v>
          </cell>
          <cell r="W243">
            <v>53.85</v>
          </cell>
          <cell r="X243">
            <v>1.6500000000000001E-2</v>
          </cell>
          <cell r="Y243">
            <v>1.7399999999999999E-2</v>
          </cell>
          <cell r="Z243">
            <v>2.1733300000000001E-2</v>
          </cell>
          <cell r="AA243">
            <v>5.3800000000000001E-2</v>
          </cell>
          <cell r="AB243">
            <v>1.5847860538827259E-2</v>
          </cell>
          <cell r="AC243">
            <v>1.84E-2</v>
          </cell>
          <cell r="AD243">
            <v>2.5000000000000001E-2</v>
          </cell>
          <cell r="AF243">
            <v>1.2054417082831064E-2</v>
          </cell>
          <cell r="AG243">
            <v>1.2872083668543846E-2</v>
          </cell>
        </row>
        <row r="244">
          <cell r="F244">
            <v>38220</v>
          </cell>
          <cell r="G244" t="str">
            <v xml:space="preserve"> </v>
          </cell>
          <cell r="H244" t="str">
            <v xml:space="preserve"> </v>
          </cell>
          <cell r="I244" t="str">
            <v xml:space="preserve"> </v>
          </cell>
          <cell r="J244" t="str">
            <v xml:space="preserve"> </v>
          </cell>
          <cell r="K244" t="str">
            <v xml:space="preserve"> </v>
          </cell>
          <cell r="L244" t="str">
            <v xml:space="preserve"> </v>
          </cell>
          <cell r="M244" t="str">
            <v xml:space="preserve"> </v>
          </cell>
          <cell r="N244" t="str">
            <v xml:space="preserve"> </v>
          </cell>
          <cell r="O244" t="str">
            <v xml:space="preserve"> </v>
          </cell>
          <cell r="P244" t="str">
            <v xml:space="preserve"> </v>
          </cell>
          <cell r="Q244" t="str">
            <v xml:space="preserve"> </v>
          </cell>
          <cell r="R244" t="str">
            <v xml:space="preserve"> </v>
          </cell>
          <cell r="S244" t="str">
            <v xml:space="preserve"> </v>
          </cell>
          <cell r="T244" t="str">
            <v xml:space="preserve"> </v>
          </cell>
          <cell r="U244" t="str">
            <v xml:space="preserve"> </v>
          </cell>
          <cell r="V244" t="str">
            <v xml:space="preserve"> </v>
          </cell>
          <cell r="W244" t="str">
            <v xml:space="preserve"> </v>
          </cell>
          <cell r="X244" t="str">
            <v xml:space="preserve"> </v>
          </cell>
          <cell r="Y244" t="str">
            <v xml:space="preserve"> </v>
          </cell>
          <cell r="Z244" t="str">
            <v xml:space="preserve"> </v>
          </cell>
          <cell r="AA244" t="str">
            <v xml:space="preserve"> </v>
          </cell>
          <cell r="AB244" t="str">
            <v xml:space="preserve"> </v>
          </cell>
          <cell r="AC244" t="str">
            <v xml:space="preserve"> </v>
          </cell>
          <cell r="AD244" t="str">
            <v xml:space="preserve"> </v>
          </cell>
          <cell r="AF244" t="str">
            <v xml:space="preserve"> </v>
          </cell>
          <cell r="AG244" t="str">
            <v xml:space="preserve"> </v>
          </cell>
        </row>
        <row r="245">
          <cell r="F245">
            <v>38221</v>
          </cell>
          <cell r="G245" t="str">
            <v xml:space="preserve"> </v>
          </cell>
          <cell r="H245" t="str">
            <v xml:space="preserve"> </v>
          </cell>
          <cell r="I245" t="str">
            <v xml:space="preserve"> </v>
          </cell>
          <cell r="J245" t="str">
            <v xml:space="preserve"> </v>
          </cell>
          <cell r="K245" t="str">
            <v xml:space="preserve"> </v>
          </cell>
          <cell r="L245" t="str">
            <v xml:space="preserve"> </v>
          </cell>
          <cell r="M245" t="str">
            <v xml:space="preserve"> </v>
          </cell>
          <cell r="N245" t="str">
            <v xml:space="preserve"> </v>
          </cell>
          <cell r="O245" t="str">
            <v xml:space="preserve"> </v>
          </cell>
          <cell r="P245" t="str">
            <v xml:space="preserve"> </v>
          </cell>
          <cell r="Q245" t="str">
            <v xml:space="preserve"> </v>
          </cell>
          <cell r="R245" t="str">
            <v xml:space="preserve"> </v>
          </cell>
          <cell r="S245" t="str">
            <v xml:space="preserve"> </v>
          </cell>
          <cell r="T245" t="str">
            <v xml:space="preserve"> </v>
          </cell>
          <cell r="U245" t="str">
            <v xml:space="preserve"> </v>
          </cell>
          <cell r="V245" t="str">
            <v xml:space="preserve"> </v>
          </cell>
          <cell r="W245" t="str">
            <v xml:space="preserve"> </v>
          </cell>
          <cell r="X245" t="str">
            <v xml:space="preserve"> </v>
          </cell>
          <cell r="Y245" t="str">
            <v xml:space="preserve"> </v>
          </cell>
          <cell r="Z245" t="str">
            <v xml:space="preserve"> </v>
          </cell>
          <cell r="AA245" t="str">
            <v xml:space="preserve"> </v>
          </cell>
          <cell r="AB245" t="str">
            <v xml:space="preserve"> </v>
          </cell>
          <cell r="AC245" t="str">
            <v xml:space="preserve"> </v>
          </cell>
          <cell r="AD245" t="str">
            <v xml:space="preserve"> </v>
          </cell>
          <cell r="AF245" t="str">
            <v xml:space="preserve"> </v>
          </cell>
          <cell r="AG245" t="str">
            <v xml:space="preserve"> </v>
          </cell>
        </row>
        <row r="246">
          <cell r="F246">
            <v>38222</v>
          </cell>
          <cell r="G246">
            <v>1.3063</v>
          </cell>
          <cell r="H246">
            <v>0.7228</v>
          </cell>
          <cell r="I246">
            <v>633.51115421920463</v>
          </cell>
          <cell r="J246">
            <v>6.6750127746550838</v>
          </cell>
          <cell r="K246">
            <v>0.31950000000000001</v>
          </cell>
          <cell r="L246">
            <v>409.95</v>
          </cell>
          <cell r="M246">
            <v>410.6</v>
          </cell>
          <cell r="N246">
            <v>677</v>
          </cell>
          <cell r="O246">
            <v>1.256904241677602</v>
          </cell>
          <cell r="P246">
            <v>0.43150234756690825</v>
          </cell>
          <cell r="Q246">
            <v>844</v>
          </cell>
          <cell r="R246">
            <v>838</v>
          </cell>
          <cell r="S246">
            <v>223</v>
          </cell>
          <cell r="T246">
            <v>220</v>
          </cell>
          <cell r="U246">
            <v>44.64</v>
          </cell>
          <cell r="V246">
            <v>1.2272000000000001</v>
          </cell>
          <cell r="W246">
            <v>52.5</v>
          </cell>
          <cell r="X246">
            <v>1.6500000000000001E-2</v>
          </cell>
          <cell r="Y246">
            <v>1.7500000000000002E-2</v>
          </cell>
          <cell r="Z246">
            <v>2.1783299999999998E-2</v>
          </cell>
          <cell r="AA246">
            <v>5.3849999999999995E-2</v>
          </cell>
          <cell r="AB246">
            <v>1.5847860538827259E-2</v>
          </cell>
          <cell r="AC246">
            <v>1.84E-2</v>
          </cell>
          <cell r="AD246">
            <v>2.5000000000000001E-2</v>
          </cell>
          <cell r="AF246">
            <v>1.2054417082831064E-2</v>
          </cell>
          <cell r="AG246">
            <v>1.2872083668543846E-2</v>
          </cell>
        </row>
        <row r="247">
          <cell r="F247">
            <v>38223</v>
          </cell>
          <cell r="G247">
            <v>1.3049999999999999</v>
          </cell>
          <cell r="H247">
            <v>0.71319999999999995</v>
          </cell>
          <cell r="I247">
            <v>633.80281690140839</v>
          </cell>
          <cell r="J247">
            <v>6.7233384853168463</v>
          </cell>
          <cell r="K247">
            <v>0.312</v>
          </cell>
          <cell r="L247">
            <v>406.9</v>
          </cell>
          <cell r="M247">
            <v>406.2</v>
          </cell>
          <cell r="N247">
            <v>665</v>
          </cell>
          <cell r="O247">
            <v>1.2671100682520322</v>
          </cell>
          <cell r="P247">
            <v>0.43454141592462747</v>
          </cell>
          <cell r="Q247">
            <v>844</v>
          </cell>
          <cell r="R247">
            <v>844</v>
          </cell>
          <cell r="S247">
            <v>217.5</v>
          </cell>
          <cell r="T247">
            <v>215</v>
          </cell>
          <cell r="U247">
            <v>43.68</v>
          </cell>
          <cell r="V247">
            <v>1.2114</v>
          </cell>
          <cell r="W247">
            <v>51.35</v>
          </cell>
          <cell r="X247">
            <v>1.6500000000000001E-2</v>
          </cell>
          <cell r="Y247">
            <v>1.7600000000000001E-2</v>
          </cell>
          <cell r="Z247">
            <v>2.1833300000000003E-2</v>
          </cell>
          <cell r="AA247">
            <v>5.3849999999999995E-2</v>
          </cell>
          <cell r="AB247">
            <v>1.5847860538827259E-2</v>
          </cell>
          <cell r="AC247">
            <v>1.84E-2</v>
          </cell>
          <cell r="AD247">
            <v>2.5000000000000001E-2</v>
          </cell>
          <cell r="AF247">
            <v>1.2054417082831064E-2</v>
          </cell>
          <cell r="AG247">
            <v>1.2872083668543846E-2</v>
          </cell>
        </row>
        <row r="248">
          <cell r="F248">
            <v>38224</v>
          </cell>
          <cell r="G248">
            <v>1.3041</v>
          </cell>
          <cell r="H248">
            <v>0.7056</v>
          </cell>
          <cell r="I248">
            <v>626.06817090734512</v>
          </cell>
          <cell r="J248">
            <v>6.663771078180889</v>
          </cell>
          <cell r="K248">
            <v>0.3196</v>
          </cell>
          <cell r="L248">
            <v>405.5</v>
          </cell>
          <cell r="M248">
            <v>406</v>
          </cell>
          <cell r="N248">
            <v>657</v>
          </cell>
          <cell r="O248">
            <v>1.2541826879244207</v>
          </cell>
          <cell r="P248">
            <v>0.43544860050902129</v>
          </cell>
          <cell r="Q248">
            <v>850</v>
          </cell>
          <cell r="R248">
            <v>849</v>
          </cell>
          <cell r="S248">
            <v>215</v>
          </cell>
          <cell r="T248">
            <v>212</v>
          </cell>
          <cell r="U248">
            <v>42.82</v>
          </cell>
          <cell r="V248">
            <v>1.159</v>
          </cell>
          <cell r="W248">
            <v>51.3</v>
          </cell>
          <cell r="X248">
            <v>1.6500000000000001E-2</v>
          </cell>
          <cell r="Y248">
            <v>1.77E-2</v>
          </cell>
          <cell r="Z248">
            <v>2.2349999999999998E-2</v>
          </cell>
          <cell r="AA248">
            <v>5.3874999999999999E-2</v>
          </cell>
          <cell r="AB248">
            <v>1.5847860538827259E-2</v>
          </cell>
          <cell r="AC248">
            <v>1.84E-2</v>
          </cell>
          <cell r="AD248">
            <v>2.5000000000000001E-2</v>
          </cell>
          <cell r="AF248">
            <v>1.2054417082831064E-2</v>
          </cell>
          <cell r="AG248">
            <v>1.2872083668543846E-2</v>
          </cell>
        </row>
        <row r="249">
          <cell r="F249">
            <v>38225</v>
          </cell>
          <cell r="G249">
            <v>1.3119000000000001</v>
          </cell>
          <cell r="H249">
            <v>0.70569999999999999</v>
          </cell>
          <cell r="I249">
            <v>629.20863309352512</v>
          </cell>
          <cell r="J249">
            <v>6.625757575757576</v>
          </cell>
          <cell r="K249">
            <v>0.31969999999999998</v>
          </cell>
          <cell r="L249">
            <v>405.95</v>
          </cell>
          <cell r="M249">
            <v>406.05</v>
          </cell>
          <cell r="N249">
            <v>660</v>
          </cell>
          <cell r="O249">
            <v>1.2657492913754416</v>
          </cell>
          <cell r="P249">
            <v>0.43762584351156636</v>
          </cell>
          <cell r="Q249">
            <v>852</v>
          </cell>
          <cell r="R249">
            <v>856</v>
          </cell>
          <cell r="S249">
            <v>215</v>
          </cell>
          <cell r="T249">
            <v>216</v>
          </cell>
          <cell r="U249">
            <v>42.19</v>
          </cell>
          <cell r="V249">
            <v>1.1640999999999999</v>
          </cell>
          <cell r="W249">
            <v>49.95</v>
          </cell>
          <cell r="X249">
            <v>1.6500000000000001E-2</v>
          </cell>
          <cell r="Y249">
            <v>1.7812499999999998E-2</v>
          </cell>
          <cell r="Z249">
            <v>2.265E-2</v>
          </cell>
          <cell r="AA249">
            <v>5.3849999999999995E-2</v>
          </cell>
          <cell r="AB249">
            <v>1.5847860538827259E-2</v>
          </cell>
          <cell r="AC249">
            <v>1.84E-2</v>
          </cell>
          <cell r="AD249">
            <v>2.5000000000000001E-2</v>
          </cell>
          <cell r="AF249">
            <v>1.2054417082831064E-2</v>
          </cell>
          <cell r="AG249">
            <v>1.2872083668543846E-2</v>
          </cell>
        </row>
        <row r="250">
          <cell r="F250">
            <v>38226</v>
          </cell>
          <cell r="G250">
            <v>1.3103</v>
          </cell>
          <cell r="H250">
            <v>0.70340000000000003</v>
          </cell>
          <cell r="I250">
            <v>625.74021012416426</v>
          </cell>
          <cell r="J250">
            <v>6.7402263374485605</v>
          </cell>
          <cell r="K250">
            <v>0.31979999999999997</v>
          </cell>
          <cell r="L250">
            <v>406.85</v>
          </cell>
          <cell r="M250">
            <v>405.1</v>
          </cell>
          <cell r="N250">
            <v>667.5</v>
          </cell>
          <cell r="O250">
            <v>1.2777694871186593</v>
          </cell>
          <cell r="P250">
            <v>0.43422390132008964</v>
          </cell>
          <cell r="Q250">
            <v>868</v>
          </cell>
          <cell r="R250">
            <v>868</v>
          </cell>
          <cell r="S250">
            <v>215</v>
          </cell>
          <cell r="T250">
            <v>215</v>
          </cell>
          <cell r="U250">
            <v>40.56</v>
          </cell>
          <cell r="V250">
            <v>1.1792</v>
          </cell>
          <cell r="W250">
            <v>49.3</v>
          </cell>
          <cell r="X250">
            <v>1.6500000000000001E-2</v>
          </cell>
          <cell r="Y250">
            <v>1.7899999999999999E-2</v>
          </cell>
          <cell r="Z250">
            <v>2.2766700000000001E-2</v>
          </cell>
          <cell r="AA250">
            <v>5.3874999999999999E-2</v>
          </cell>
          <cell r="AB250">
            <v>1.5847860538827259E-2</v>
          </cell>
          <cell r="AC250">
            <v>1.84E-2</v>
          </cell>
          <cell r="AD250">
            <v>2.5000000000000001E-2</v>
          </cell>
          <cell r="AF250">
            <v>1.2054417082831064E-2</v>
          </cell>
          <cell r="AG250">
            <v>1.2872083668543846E-2</v>
          </cell>
        </row>
        <row r="251">
          <cell r="F251">
            <v>38227</v>
          </cell>
          <cell r="G251" t="str">
            <v xml:space="preserve"> </v>
          </cell>
          <cell r="H251" t="str">
            <v xml:space="preserve"> </v>
          </cell>
          <cell r="I251" t="str">
            <v xml:space="preserve"> </v>
          </cell>
          <cell r="J251" t="str">
            <v xml:space="preserve"> </v>
          </cell>
          <cell r="K251" t="str">
            <v xml:space="preserve"> </v>
          </cell>
          <cell r="L251" t="str">
            <v xml:space="preserve"> </v>
          </cell>
          <cell r="M251" t="str">
            <v xml:space="preserve"> </v>
          </cell>
          <cell r="N251" t="str">
            <v xml:space="preserve"> </v>
          </cell>
          <cell r="O251" t="str">
            <v xml:space="preserve"> </v>
          </cell>
          <cell r="P251" t="str">
            <v xml:space="preserve"> </v>
          </cell>
          <cell r="Q251" t="str">
            <v xml:space="preserve"> </v>
          </cell>
          <cell r="R251" t="str">
            <v xml:space="preserve"> </v>
          </cell>
          <cell r="S251" t="str">
            <v xml:space="preserve"> </v>
          </cell>
          <cell r="T251" t="str">
            <v xml:space="preserve"> </v>
          </cell>
          <cell r="U251" t="str">
            <v xml:space="preserve"> </v>
          </cell>
          <cell r="V251" t="str">
            <v xml:space="preserve"> </v>
          </cell>
          <cell r="W251" t="str">
            <v xml:space="preserve"> </v>
          </cell>
          <cell r="X251" t="str">
            <v xml:space="preserve"> </v>
          </cell>
          <cell r="Y251" t="str">
            <v xml:space="preserve"> </v>
          </cell>
          <cell r="Z251" t="str">
            <v xml:space="preserve"> </v>
          </cell>
          <cell r="AA251" t="str">
            <v xml:space="preserve"> </v>
          </cell>
          <cell r="AB251" t="str">
            <v xml:space="preserve"> </v>
          </cell>
          <cell r="AC251" t="str">
            <v xml:space="preserve"> </v>
          </cell>
          <cell r="AD251" t="str">
            <v xml:space="preserve"> </v>
          </cell>
          <cell r="AF251" t="str">
            <v xml:space="preserve"> </v>
          </cell>
          <cell r="AG251" t="str">
            <v xml:space="preserve"> </v>
          </cell>
        </row>
        <row r="252">
          <cell r="F252">
            <v>38228</v>
          </cell>
          <cell r="G252" t="str">
            <v xml:space="preserve"> </v>
          </cell>
          <cell r="H252" t="str">
            <v xml:space="preserve"> </v>
          </cell>
          <cell r="I252" t="str">
            <v xml:space="preserve"> </v>
          </cell>
          <cell r="J252" t="str">
            <v xml:space="preserve"> </v>
          </cell>
          <cell r="K252" t="str">
            <v xml:space="preserve"> </v>
          </cell>
          <cell r="L252" t="str">
            <v xml:space="preserve"> </v>
          </cell>
          <cell r="M252" t="str">
            <v xml:space="preserve"> </v>
          </cell>
          <cell r="N252" t="str">
            <v xml:space="preserve"> </v>
          </cell>
          <cell r="O252" t="str">
            <v xml:space="preserve"> </v>
          </cell>
          <cell r="P252" t="str">
            <v xml:space="preserve"> </v>
          </cell>
          <cell r="Q252" t="str">
            <v xml:space="preserve"> </v>
          </cell>
          <cell r="R252" t="str">
            <v xml:space="preserve"> </v>
          </cell>
          <cell r="S252" t="str">
            <v xml:space="preserve"> </v>
          </cell>
          <cell r="T252" t="str">
            <v xml:space="preserve"> </v>
          </cell>
          <cell r="U252" t="str">
            <v xml:space="preserve"> </v>
          </cell>
          <cell r="V252" t="str">
            <v xml:space="preserve"> </v>
          </cell>
          <cell r="W252" t="str">
            <v xml:space="preserve"> </v>
          </cell>
          <cell r="X252" t="str">
            <v xml:space="preserve"> </v>
          </cell>
          <cell r="Y252" t="str">
            <v xml:space="preserve"> </v>
          </cell>
          <cell r="Z252" t="str">
            <v xml:space="preserve"> </v>
          </cell>
          <cell r="AA252" t="str">
            <v xml:space="preserve"> </v>
          </cell>
          <cell r="AB252" t="str">
            <v xml:space="preserve"> </v>
          </cell>
          <cell r="AC252" t="str">
            <v xml:space="preserve"> </v>
          </cell>
          <cell r="AD252" t="str">
            <v xml:space="preserve"> </v>
          </cell>
          <cell r="AF252" t="str">
            <v xml:space="preserve"> </v>
          </cell>
          <cell r="AG252" t="str">
            <v xml:space="preserve"> </v>
          </cell>
        </row>
        <row r="253">
          <cell r="F253">
            <v>38229</v>
          </cell>
          <cell r="G253">
            <v>1.3172999999999999</v>
          </cell>
          <cell r="H253">
            <v>0.70189999999999997</v>
          </cell>
          <cell r="I253">
            <v>628.78281622911686</v>
          </cell>
          <cell r="J253">
            <v>6.7038167938931297</v>
          </cell>
          <cell r="K253">
            <v>0.31979999999999997</v>
          </cell>
          <cell r="L253">
            <v>406.85</v>
          </cell>
          <cell r="M253">
            <v>405.1</v>
          </cell>
          <cell r="N253">
            <v>667.5</v>
          </cell>
          <cell r="O253">
            <v>1.2777694871186593</v>
          </cell>
          <cell r="P253">
            <v>0.43422390132008964</v>
          </cell>
          <cell r="Q253">
            <v>868</v>
          </cell>
          <cell r="R253">
            <v>868</v>
          </cell>
          <cell r="S253">
            <v>215</v>
          </cell>
          <cell r="T253">
            <v>215</v>
          </cell>
          <cell r="U253">
            <v>40.56</v>
          </cell>
          <cell r="V253">
            <v>1.1621999999999999</v>
          </cell>
          <cell r="W253">
            <v>49.35</v>
          </cell>
          <cell r="X253">
            <v>1.6500000000000001E-2</v>
          </cell>
          <cell r="Y253">
            <v>1.7899999999999999E-2</v>
          </cell>
          <cell r="Z253">
            <v>2.2766700000000001E-2</v>
          </cell>
          <cell r="AA253">
            <v>5.3874999999999999E-2</v>
          </cell>
          <cell r="AB253">
            <v>1.5847860538827259E-2</v>
          </cell>
          <cell r="AC253">
            <v>1.84E-2</v>
          </cell>
          <cell r="AD253">
            <v>2.5000000000000001E-2</v>
          </cell>
          <cell r="AF253">
            <v>1.2054417082831064E-2</v>
          </cell>
          <cell r="AG253">
            <v>1.2872083668543846E-2</v>
          </cell>
        </row>
        <row r="254">
          <cell r="F254">
            <v>38230</v>
          </cell>
          <cell r="G254">
            <v>1.3167</v>
          </cell>
          <cell r="H254">
            <v>0.69879999999999998</v>
          </cell>
          <cell r="I254">
            <v>625.51068883610446</v>
          </cell>
          <cell r="J254">
            <v>6.6466431095406362</v>
          </cell>
          <cell r="K254">
            <v>0.31979999999999997</v>
          </cell>
          <cell r="L254">
            <v>408.1</v>
          </cell>
          <cell r="M254">
            <v>407.25</v>
          </cell>
          <cell r="N254">
            <v>674</v>
          </cell>
          <cell r="O254">
            <v>1.2895628867157787</v>
          </cell>
          <cell r="P254">
            <v>0.4338610274863321</v>
          </cell>
          <cell r="Q254">
            <v>866</v>
          </cell>
          <cell r="R254">
            <v>864</v>
          </cell>
          <cell r="S254">
            <v>214</v>
          </cell>
          <cell r="T254">
            <v>213.75</v>
          </cell>
          <cell r="U254">
            <v>40.82</v>
          </cell>
          <cell r="V254">
            <v>1.1543000000000001</v>
          </cell>
          <cell r="W254">
            <v>48.65</v>
          </cell>
          <cell r="X254">
            <v>1.6500000000000001E-2</v>
          </cell>
          <cell r="Y254">
            <v>1.8000000000000002E-2</v>
          </cell>
          <cell r="Z254">
            <v>2.3199999999999998E-2</v>
          </cell>
          <cell r="AA254">
            <v>5.3899999999999997E-2</v>
          </cell>
          <cell r="AB254">
            <v>1.4255543822597678E-2</v>
          </cell>
          <cell r="AC254">
            <v>1.5224358974358974E-2</v>
          </cell>
          <cell r="AD254">
            <v>2.5000000000000001E-2</v>
          </cell>
          <cell r="AF254">
            <v>1.3724481043060561E-2</v>
          </cell>
          <cell r="AG254">
            <v>8.0580177276390018E-3</v>
          </cell>
        </row>
        <row r="255">
          <cell r="F255">
            <v>38231</v>
          </cell>
          <cell r="G255">
            <v>1.3068</v>
          </cell>
          <cell r="H255">
            <v>0.70540000000000003</v>
          </cell>
          <cell r="I255">
            <v>628.57142857142856</v>
          </cell>
          <cell r="J255">
            <v>6.6133603238866394</v>
          </cell>
          <cell r="K255">
            <v>0.312</v>
          </cell>
          <cell r="L255">
            <v>408</v>
          </cell>
          <cell r="M255">
            <v>407.65</v>
          </cell>
          <cell r="N255">
            <v>673</v>
          </cell>
          <cell r="O255">
            <v>1.282759002332825</v>
          </cell>
          <cell r="P255">
            <v>0.4338610274863321</v>
          </cell>
          <cell r="Q255">
            <v>866</v>
          </cell>
          <cell r="R255">
            <v>867</v>
          </cell>
          <cell r="S255">
            <v>214</v>
          </cell>
          <cell r="T255">
            <v>213</v>
          </cell>
          <cell r="U255">
            <v>39.74</v>
          </cell>
          <cell r="V255">
            <v>1.2175</v>
          </cell>
          <cell r="W255">
            <v>48.55</v>
          </cell>
          <cell r="X255">
            <v>1.6500000000000001E-2</v>
          </cell>
          <cell r="Y255">
            <v>1.8000000000000002E-2</v>
          </cell>
          <cell r="Z255">
            <v>2.3099999999999999E-2</v>
          </cell>
          <cell r="AA255">
            <v>5.3849999999999995E-2</v>
          </cell>
          <cell r="AB255">
            <v>1.4255543822597678E-2</v>
          </cell>
          <cell r="AC255">
            <v>1.5224358974358974E-2</v>
          </cell>
          <cell r="AD255">
            <v>2.5000000000000001E-2</v>
          </cell>
          <cell r="AF255">
            <v>1.3724481043060561E-2</v>
          </cell>
          <cell r="AG255">
            <v>8.0580177276390018E-3</v>
          </cell>
        </row>
        <row r="256">
          <cell r="F256">
            <v>38232</v>
          </cell>
          <cell r="G256">
            <v>1.2996000000000001</v>
          </cell>
          <cell r="H256">
            <v>0.70309999999999995</v>
          </cell>
          <cell r="I256">
            <v>625.10822510822516</v>
          </cell>
          <cell r="J256">
            <v>6.5636363636363635</v>
          </cell>
          <cell r="K256">
            <v>0.312</v>
          </cell>
          <cell r="L256">
            <v>407.8</v>
          </cell>
          <cell r="M256">
            <v>406.1</v>
          </cell>
          <cell r="N256">
            <v>676</v>
          </cell>
          <cell r="O256">
            <v>1.2625741453300632</v>
          </cell>
          <cell r="P256">
            <v>0.42751073539557555</v>
          </cell>
          <cell r="Q256">
            <v>873</v>
          </cell>
          <cell r="R256">
            <v>871</v>
          </cell>
          <cell r="S256">
            <v>214</v>
          </cell>
          <cell r="T256">
            <v>213</v>
          </cell>
          <cell r="U256">
            <v>40.729999999999997</v>
          </cell>
          <cell r="V256">
            <v>1.2139</v>
          </cell>
          <cell r="W256">
            <v>50.35</v>
          </cell>
          <cell r="X256">
            <v>1.6799999999999999E-2</v>
          </cell>
          <cell r="Y256">
            <v>1.8100000000000002E-2</v>
          </cell>
          <cell r="Z256">
            <v>2.3316699999999999E-2</v>
          </cell>
          <cell r="AA256">
            <v>5.3825000000000005E-2</v>
          </cell>
          <cell r="AB256">
            <v>1.4255543822597678E-2</v>
          </cell>
          <cell r="AC256">
            <v>1.5224358974358974E-2</v>
          </cell>
          <cell r="AD256">
            <v>2.5000000000000001E-2</v>
          </cell>
          <cell r="AF256">
            <v>1.3724481043060561E-2</v>
          </cell>
          <cell r="AG256">
            <v>8.0580177276390018E-3</v>
          </cell>
        </row>
        <row r="257">
          <cell r="F257">
            <v>38233</v>
          </cell>
          <cell r="G257">
            <v>1.3006</v>
          </cell>
          <cell r="H257">
            <v>0.69620000000000004</v>
          </cell>
          <cell r="I257">
            <v>623.489932885906</v>
          </cell>
          <cell r="J257">
            <v>6.6357142857142852</v>
          </cell>
          <cell r="K257">
            <v>0.32029999999999997</v>
          </cell>
          <cell r="L257">
            <v>405.8</v>
          </cell>
          <cell r="M257">
            <v>401.15</v>
          </cell>
          <cell r="N257">
            <v>671.25</v>
          </cell>
          <cell r="O257">
            <v>1.2476055996875657</v>
          </cell>
          <cell r="P257">
            <v>0.42855399766762842</v>
          </cell>
          <cell r="Q257">
            <v>866</v>
          </cell>
          <cell r="R257">
            <v>865</v>
          </cell>
          <cell r="S257">
            <v>213</v>
          </cell>
          <cell r="T257">
            <v>213</v>
          </cell>
          <cell r="U257">
            <v>42</v>
          </cell>
          <cell r="V257">
            <v>1.2069000000000001</v>
          </cell>
          <cell r="W257">
            <v>50.6</v>
          </cell>
          <cell r="X257">
            <v>1.6500000000000001E-2</v>
          </cell>
          <cell r="Y257">
            <v>1.8200000000000001E-2</v>
          </cell>
          <cell r="Z257">
            <v>2.3633299999999999E-2</v>
          </cell>
          <cell r="AA257">
            <v>5.3800000000000001E-2</v>
          </cell>
          <cell r="AB257">
            <v>1.4255543822597678E-2</v>
          </cell>
          <cell r="AC257">
            <v>1.5224358974358974E-2</v>
          </cell>
          <cell r="AD257">
            <v>2.5000000000000001E-2</v>
          </cell>
          <cell r="AF257">
            <v>1.3724481043060561E-2</v>
          </cell>
          <cell r="AG257">
            <v>8.0580177276390018E-3</v>
          </cell>
        </row>
        <row r="258">
          <cell r="F258">
            <v>38234</v>
          </cell>
          <cell r="G258" t="str">
            <v xml:space="preserve"> </v>
          </cell>
          <cell r="H258" t="str">
            <v xml:space="preserve"> </v>
          </cell>
          <cell r="I258" t="str">
            <v xml:space="preserve"> </v>
          </cell>
          <cell r="J258" t="str">
            <v xml:space="preserve"> </v>
          </cell>
          <cell r="K258" t="str">
            <v xml:space="preserve"> </v>
          </cell>
          <cell r="L258" t="str">
            <v xml:space="preserve"> </v>
          </cell>
          <cell r="M258" t="str">
            <v xml:space="preserve"> </v>
          </cell>
          <cell r="N258" t="str">
            <v xml:space="preserve"> </v>
          </cell>
          <cell r="O258" t="str">
            <v xml:space="preserve"> </v>
          </cell>
          <cell r="P258" t="str">
            <v xml:space="preserve"> </v>
          </cell>
          <cell r="Q258" t="str">
            <v xml:space="preserve"> </v>
          </cell>
          <cell r="R258" t="str">
            <v xml:space="preserve"> </v>
          </cell>
          <cell r="S258" t="str">
            <v xml:space="preserve"> </v>
          </cell>
          <cell r="T258" t="str">
            <v xml:space="preserve"> </v>
          </cell>
          <cell r="U258" t="str">
            <v xml:space="preserve"> </v>
          </cell>
          <cell r="V258" t="str">
            <v xml:space="preserve"> </v>
          </cell>
          <cell r="W258" t="str">
            <v xml:space="preserve"> </v>
          </cell>
          <cell r="X258" t="str">
            <v xml:space="preserve"> </v>
          </cell>
          <cell r="Y258" t="str">
            <v xml:space="preserve"> </v>
          </cell>
          <cell r="Z258" t="str">
            <v xml:space="preserve"> </v>
          </cell>
          <cell r="AA258" t="str">
            <v xml:space="preserve"> </v>
          </cell>
          <cell r="AB258" t="str">
            <v xml:space="preserve"> </v>
          </cell>
          <cell r="AC258" t="str">
            <v xml:space="preserve"> </v>
          </cell>
          <cell r="AD258" t="str">
            <v xml:space="preserve"> </v>
          </cell>
          <cell r="AF258" t="str">
            <v xml:space="preserve"> </v>
          </cell>
          <cell r="AG258" t="str">
            <v xml:space="preserve"> </v>
          </cell>
        </row>
        <row r="259">
          <cell r="F259">
            <v>38235</v>
          </cell>
          <cell r="G259" t="str">
            <v xml:space="preserve"> </v>
          </cell>
          <cell r="H259" t="str">
            <v xml:space="preserve"> </v>
          </cell>
          <cell r="I259" t="str">
            <v xml:space="preserve"> </v>
          </cell>
          <cell r="J259" t="str">
            <v xml:space="preserve"> </v>
          </cell>
          <cell r="K259" t="str">
            <v xml:space="preserve"> </v>
          </cell>
          <cell r="L259" t="str">
            <v xml:space="preserve"> </v>
          </cell>
          <cell r="M259" t="str">
            <v xml:space="preserve"> </v>
          </cell>
          <cell r="N259" t="str">
            <v xml:space="preserve"> </v>
          </cell>
          <cell r="O259" t="str">
            <v xml:space="preserve"> </v>
          </cell>
          <cell r="P259" t="str">
            <v xml:space="preserve"> </v>
          </cell>
          <cell r="Q259" t="str">
            <v xml:space="preserve"> </v>
          </cell>
          <cell r="R259" t="str">
            <v xml:space="preserve"> </v>
          </cell>
          <cell r="S259" t="str">
            <v xml:space="preserve"> </v>
          </cell>
          <cell r="T259" t="str">
            <v xml:space="preserve"> </v>
          </cell>
          <cell r="U259" t="str">
            <v xml:space="preserve"> </v>
          </cell>
          <cell r="V259" t="str">
            <v xml:space="preserve"> </v>
          </cell>
          <cell r="W259" t="str">
            <v xml:space="preserve"> </v>
          </cell>
          <cell r="X259" t="str">
            <v xml:space="preserve"> </v>
          </cell>
          <cell r="Y259" t="str">
            <v xml:space="preserve"> </v>
          </cell>
          <cell r="Z259" t="str">
            <v xml:space="preserve"> </v>
          </cell>
          <cell r="AA259" t="str">
            <v xml:space="preserve"> </v>
          </cell>
          <cell r="AB259" t="str">
            <v xml:space="preserve"> </v>
          </cell>
          <cell r="AC259" t="str">
            <v xml:space="preserve"> </v>
          </cell>
          <cell r="AD259" t="str">
            <v xml:space="preserve"> </v>
          </cell>
          <cell r="AF259" t="str">
            <v xml:space="preserve"> </v>
          </cell>
          <cell r="AG259" t="str">
            <v xml:space="preserve"> </v>
          </cell>
        </row>
        <row r="260">
          <cell r="F260">
            <v>38236</v>
          </cell>
          <cell r="G260">
            <v>1.3006</v>
          </cell>
          <cell r="H260">
            <v>0.69210000000000005</v>
          </cell>
          <cell r="I260">
            <v>623.489932885906</v>
          </cell>
          <cell r="J260">
            <v>6.6357142857142852</v>
          </cell>
          <cell r="K260">
            <v>0.32029999999999997</v>
          </cell>
          <cell r="L260">
            <v>401.6</v>
          </cell>
          <cell r="M260">
            <v>401.6</v>
          </cell>
          <cell r="N260">
            <v>654</v>
          </cell>
          <cell r="O260">
            <v>1.2580382224080942</v>
          </cell>
          <cell r="P260">
            <v>0.42841791997996936</v>
          </cell>
          <cell r="Q260">
            <v>848</v>
          </cell>
          <cell r="R260">
            <v>846.5</v>
          </cell>
          <cell r="S260">
            <v>212</v>
          </cell>
          <cell r="T260">
            <v>211.5</v>
          </cell>
          <cell r="U260">
            <v>41.59</v>
          </cell>
          <cell r="V260">
            <v>1.2069000000000001</v>
          </cell>
          <cell r="W260">
            <v>50.55</v>
          </cell>
          <cell r="X260">
            <v>1.6500000000000001E-2</v>
          </cell>
          <cell r="Y260">
            <v>1.8500000000000003E-2</v>
          </cell>
          <cell r="Z260">
            <v>2.41E-2</v>
          </cell>
          <cell r="AA260">
            <v>5.3825000000000005E-2</v>
          </cell>
          <cell r="AB260">
            <v>1.4255543822597678E-2</v>
          </cell>
          <cell r="AC260">
            <v>1.5224358974358974E-2</v>
          </cell>
          <cell r="AD260">
            <v>2.5000000000000001E-2</v>
          </cell>
          <cell r="AF260">
            <v>1.3724481043060561E-2</v>
          </cell>
          <cell r="AG260">
            <v>8.0580177276390018E-3</v>
          </cell>
        </row>
        <row r="261">
          <cell r="F261">
            <v>38237</v>
          </cell>
          <cell r="G261">
            <v>1.2876000000000001</v>
          </cell>
          <cell r="H261">
            <v>0.69269999999999998</v>
          </cell>
          <cell r="I261">
            <v>622.93178519593619</v>
          </cell>
          <cell r="J261">
            <v>6.6371134020618552</v>
          </cell>
          <cell r="K261">
            <v>0.32029999999999997</v>
          </cell>
          <cell r="L261">
            <v>401.8</v>
          </cell>
          <cell r="M261">
            <v>398.1</v>
          </cell>
          <cell r="N261">
            <v>651.5</v>
          </cell>
          <cell r="O261">
            <v>1.2741407487810841</v>
          </cell>
          <cell r="P261">
            <v>0.4338610274863321</v>
          </cell>
          <cell r="Q261">
            <v>850</v>
          </cell>
          <cell r="R261">
            <v>847</v>
          </cell>
          <cell r="S261">
            <v>211</v>
          </cell>
          <cell r="T261">
            <v>209</v>
          </cell>
          <cell r="U261">
            <v>41.01</v>
          </cell>
          <cell r="V261">
            <v>1.1970999999999998</v>
          </cell>
          <cell r="W261">
            <v>50.55</v>
          </cell>
          <cell r="X261">
            <v>1.6500000000000001E-2</v>
          </cell>
          <cell r="Y261">
            <v>1.8600000000000002E-2</v>
          </cell>
          <cell r="Z261">
            <v>2.4166699999999999E-2</v>
          </cell>
          <cell r="AA261">
            <v>5.3975000000000002E-2</v>
          </cell>
          <cell r="AB261">
            <v>1.4255543822597678E-2</v>
          </cell>
          <cell r="AC261">
            <v>1.5224358974358974E-2</v>
          </cell>
          <cell r="AD261">
            <v>2.5000000000000001E-2</v>
          </cell>
          <cell r="AF261">
            <v>1.3724481043060561E-2</v>
          </cell>
          <cell r="AG261">
            <v>8.0580177276390018E-3</v>
          </cell>
        </row>
        <row r="262">
          <cell r="F262">
            <v>38238</v>
          </cell>
          <cell r="G262">
            <v>1.2902</v>
          </cell>
          <cell r="H262">
            <v>0.69230000000000003</v>
          </cell>
          <cell r="I262">
            <v>621.48362235067441</v>
          </cell>
          <cell r="J262">
            <v>6.6402470406587755</v>
          </cell>
          <cell r="K262">
            <v>0.32029999999999997</v>
          </cell>
          <cell r="L262">
            <v>398.1</v>
          </cell>
          <cell r="M262">
            <v>396.3</v>
          </cell>
          <cell r="N262">
            <v>618</v>
          </cell>
          <cell r="O262">
            <v>1.2639349222066538</v>
          </cell>
          <cell r="P262">
            <v>0.43331671673569583</v>
          </cell>
          <cell r="Q262">
            <v>838</v>
          </cell>
          <cell r="R262">
            <v>831</v>
          </cell>
          <cell r="S262">
            <v>207</v>
          </cell>
          <cell r="T262">
            <v>204.5</v>
          </cell>
          <cell r="U262">
            <v>40.590000000000003</v>
          </cell>
          <cell r="V262">
            <v>1.2006999999999999</v>
          </cell>
          <cell r="W262">
            <v>50.95</v>
          </cell>
          <cell r="X262">
            <v>1.6500000000000001E-2</v>
          </cell>
          <cell r="Y262">
            <v>1.8624999999999999E-2</v>
          </cell>
          <cell r="Z262">
            <v>2.4233299999999999E-2</v>
          </cell>
          <cell r="AA262">
            <v>5.3849999999999995E-2</v>
          </cell>
          <cell r="AB262">
            <v>1.4255543822597678E-2</v>
          </cell>
          <cell r="AC262">
            <v>1.5224358974358974E-2</v>
          </cell>
          <cell r="AD262">
            <v>2.5000000000000001E-2</v>
          </cell>
          <cell r="AF262">
            <v>1.3724481043060561E-2</v>
          </cell>
          <cell r="AG262">
            <v>8.0580177276390018E-3</v>
          </cell>
        </row>
        <row r="263">
          <cell r="F263">
            <v>38239</v>
          </cell>
          <cell r="G263">
            <v>1.2875000000000001</v>
          </cell>
          <cell r="H263">
            <v>0.69579999999999997</v>
          </cell>
          <cell r="I263">
            <v>617.50599520383696</v>
          </cell>
          <cell r="J263">
            <v>6.6640786749482412</v>
          </cell>
          <cell r="K263">
            <v>0.32029999999999997</v>
          </cell>
          <cell r="L263">
            <v>399.25</v>
          </cell>
          <cell r="M263">
            <v>398.7</v>
          </cell>
          <cell r="N263">
            <v>613</v>
          </cell>
          <cell r="O263">
            <v>1.2713284765694635</v>
          </cell>
          <cell r="P263">
            <v>0.43476821207072591</v>
          </cell>
          <cell r="Q263">
            <v>838</v>
          </cell>
          <cell r="R263">
            <v>827</v>
          </cell>
          <cell r="S263">
            <v>206</v>
          </cell>
          <cell r="T263">
            <v>205</v>
          </cell>
          <cell r="U263">
            <v>40.69</v>
          </cell>
          <cell r="V263">
            <v>1.2705</v>
          </cell>
          <cell r="W263">
            <v>51.2</v>
          </cell>
          <cell r="X263">
            <v>1.7100000000000001E-2</v>
          </cell>
          <cell r="Y263">
            <v>1.8700000000000001E-2</v>
          </cell>
          <cell r="Z263">
            <v>2.4366699999999998E-2</v>
          </cell>
          <cell r="AA263">
            <v>5.3650000000000003E-2</v>
          </cell>
          <cell r="AB263">
            <v>1.4255543822597678E-2</v>
          </cell>
          <cell r="AC263">
            <v>1.5224358974358974E-2</v>
          </cell>
          <cell r="AD263">
            <v>2.5000000000000001E-2</v>
          </cell>
          <cell r="AF263">
            <v>1.3724481043060561E-2</v>
          </cell>
          <cell r="AG263">
            <v>8.0580177276390018E-3</v>
          </cell>
        </row>
        <row r="264">
          <cell r="F264">
            <v>38240</v>
          </cell>
          <cell r="G264">
            <v>1.2877000000000001</v>
          </cell>
          <cell r="H264">
            <v>0.68840000000000001</v>
          </cell>
          <cell r="I264">
            <v>618.78904372897648</v>
          </cell>
          <cell r="J264">
            <v>6.5698979591836739</v>
          </cell>
          <cell r="K264">
            <v>0.32029999999999997</v>
          </cell>
          <cell r="L264">
            <v>400.65</v>
          </cell>
          <cell r="M264">
            <v>401.35</v>
          </cell>
          <cell r="N264">
            <v>614</v>
          </cell>
          <cell r="O264">
            <v>1.2936452173455506</v>
          </cell>
          <cell r="P264">
            <v>0.43830623194986168</v>
          </cell>
          <cell r="Q264">
            <v>832</v>
          </cell>
          <cell r="R264">
            <v>836</v>
          </cell>
          <cell r="S264">
            <v>205</v>
          </cell>
          <cell r="T264">
            <v>205</v>
          </cell>
          <cell r="U264">
            <v>41.12</v>
          </cell>
          <cell r="V264">
            <v>1.2052</v>
          </cell>
          <cell r="W264">
            <v>52.8</v>
          </cell>
          <cell r="X264">
            <v>1.6500000000000001E-2</v>
          </cell>
          <cell r="Y264">
            <v>1.8743799999999998E-2</v>
          </cell>
          <cell r="Z264">
            <v>2.4399999999999998E-2</v>
          </cell>
          <cell r="AA264">
            <v>5.3574999999999998E-2</v>
          </cell>
          <cell r="AB264">
            <v>1.4255543822597678E-2</v>
          </cell>
          <cell r="AC264">
            <v>1.5224358974358974E-2</v>
          </cell>
          <cell r="AD264">
            <v>2.5000000000000001E-2</v>
          </cell>
          <cell r="AF264">
            <v>1.3724481043060561E-2</v>
          </cell>
          <cell r="AG264">
            <v>8.0580177276390018E-3</v>
          </cell>
        </row>
        <row r="265">
          <cell r="F265">
            <v>38241</v>
          </cell>
          <cell r="G265" t="str">
            <v xml:space="preserve"> </v>
          </cell>
          <cell r="H265" t="str">
            <v xml:space="preserve"> </v>
          </cell>
          <cell r="I265" t="str">
            <v xml:space="preserve"> </v>
          </cell>
          <cell r="J265" t="str">
            <v xml:space="preserve"> </v>
          </cell>
          <cell r="K265" t="str">
            <v xml:space="preserve"> </v>
          </cell>
          <cell r="L265" t="str">
            <v xml:space="preserve"> </v>
          </cell>
          <cell r="M265" t="str">
            <v xml:space="preserve"> </v>
          </cell>
          <cell r="N265" t="str">
            <v xml:space="preserve"> </v>
          </cell>
          <cell r="O265" t="str">
            <v xml:space="preserve"> </v>
          </cell>
          <cell r="P265" t="str">
            <v xml:space="preserve"> </v>
          </cell>
          <cell r="Q265" t="str">
            <v xml:space="preserve"> </v>
          </cell>
          <cell r="R265" t="str">
            <v xml:space="preserve"> </v>
          </cell>
          <cell r="S265" t="str">
            <v xml:space="preserve"> </v>
          </cell>
          <cell r="T265" t="str">
            <v xml:space="preserve"> </v>
          </cell>
          <cell r="U265" t="str">
            <v xml:space="preserve"> </v>
          </cell>
          <cell r="V265" t="str">
            <v xml:space="preserve"> </v>
          </cell>
          <cell r="W265" t="str">
            <v xml:space="preserve"> </v>
          </cell>
          <cell r="X265" t="str">
            <v xml:space="preserve"> </v>
          </cell>
          <cell r="Y265" t="str">
            <v xml:space="preserve"> </v>
          </cell>
          <cell r="Z265" t="str">
            <v xml:space="preserve"> </v>
          </cell>
          <cell r="AA265" t="str">
            <v xml:space="preserve"> </v>
          </cell>
          <cell r="AB265" t="str">
            <v xml:space="preserve"> </v>
          </cell>
          <cell r="AC265" t="str">
            <v xml:space="preserve"> </v>
          </cell>
          <cell r="AD265" t="str">
            <v xml:space="preserve"> </v>
          </cell>
          <cell r="AF265" t="str">
            <v xml:space="preserve"> </v>
          </cell>
          <cell r="AG265" t="str">
            <v xml:space="preserve"> </v>
          </cell>
        </row>
        <row r="266">
          <cell r="F266">
            <v>38242</v>
          </cell>
          <cell r="G266" t="str">
            <v xml:space="preserve"> </v>
          </cell>
          <cell r="H266" t="str">
            <v xml:space="preserve"> </v>
          </cell>
          <cell r="I266" t="str">
            <v xml:space="preserve"> </v>
          </cell>
          <cell r="J266" t="str">
            <v xml:space="preserve"> </v>
          </cell>
          <cell r="K266" t="str">
            <v xml:space="preserve"> </v>
          </cell>
          <cell r="L266" t="str">
            <v xml:space="preserve"> </v>
          </cell>
          <cell r="M266" t="str">
            <v xml:space="preserve"> </v>
          </cell>
          <cell r="N266" t="str">
            <v xml:space="preserve"> </v>
          </cell>
          <cell r="O266" t="str">
            <v xml:space="preserve"> </v>
          </cell>
          <cell r="P266" t="str">
            <v xml:space="preserve"> </v>
          </cell>
          <cell r="Q266" t="str">
            <v xml:space="preserve"> </v>
          </cell>
          <cell r="R266" t="str">
            <v xml:space="preserve"> </v>
          </cell>
          <cell r="S266" t="str">
            <v xml:space="preserve"> </v>
          </cell>
          <cell r="T266" t="str">
            <v xml:space="preserve"> </v>
          </cell>
          <cell r="U266" t="str">
            <v xml:space="preserve"> </v>
          </cell>
          <cell r="V266" t="str">
            <v xml:space="preserve"> </v>
          </cell>
          <cell r="W266" t="str">
            <v xml:space="preserve"> </v>
          </cell>
          <cell r="X266" t="str">
            <v xml:space="preserve"> </v>
          </cell>
          <cell r="Y266" t="str">
            <v xml:space="preserve"> </v>
          </cell>
          <cell r="Z266" t="str">
            <v xml:space="preserve"> </v>
          </cell>
          <cell r="AA266" t="str">
            <v xml:space="preserve"> </v>
          </cell>
          <cell r="AB266" t="str">
            <v xml:space="preserve"> </v>
          </cell>
          <cell r="AC266" t="str">
            <v xml:space="preserve"> </v>
          </cell>
          <cell r="AD266" t="str">
            <v xml:space="preserve"> </v>
          </cell>
          <cell r="AF266" t="str">
            <v xml:space="preserve"> </v>
          </cell>
          <cell r="AG266" t="str">
            <v xml:space="preserve"> </v>
          </cell>
        </row>
        <row r="267">
          <cell r="F267">
            <v>38243</v>
          </cell>
          <cell r="G267">
            <v>1.3003</v>
          </cell>
          <cell r="H267">
            <v>0.69689999999999996</v>
          </cell>
          <cell r="I267">
            <v>615.3809749171794</v>
          </cell>
          <cell r="J267">
            <v>6.5572365103378711</v>
          </cell>
          <cell r="K267">
            <v>0.32029999999999997</v>
          </cell>
          <cell r="L267">
            <v>400.75</v>
          </cell>
          <cell r="M267">
            <v>399.3</v>
          </cell>
          <cell r="N267">
            <v>613</v>
          </cell>
          <cell r="O267">
            <v>1.2900164790079756</v>
          </cell>
          <cell r="P267">
            <v>0.43875982424205862</v>
          </cell>
          <cell r="Q267">
            <v>836</v>
          </cell>
          <cell r="R267">
            <v>836</v>
          </cell>
          <cell r="S267">
            <v>206</v>
          </cell>
          <cell r="T267">
            <v>208</v>
          </cell>
          <cell r="U267">
            <v>42.03</v>
          </cell>
          <cell r="V267">
            <v>1.2466999999999999</v>
          </cell>
          <cell r="W267">
            <v>51.8</v>
          </cell>
          <cell r="X267">
            <v>1.6500000000000001E-2</v>
          </cell>
          <cell r="Y267">
            <v>1.8799999999999997E-2</v>
          </cell>
          <cell r="Z267">
            <v>2.4366699999999998E-2</v>
          </cell>
          <cell r="AA267">
            <v>5.3574999999999998E-2</v>
          </cell>
          <cell r="AB267">
            <v>1.4255543822597678E-2</v>
          </cell>
          <cell r="AC267">
            <v>1.5224358974358974E-2</v>
          </cell>
          <cell r="AD267">
            <v>2.5000000000000001E-2</v>
          </cell>
          <cell r="AF267">
            <v>1.3724481043060561E-2</v>
          </cell>
          <cell r="AG267">
            <v>8.0580177276390018E-3</v>
          </cell>
        </row>
        <row r="268">
          <cell r="F268">
            <v>38244</v>
          </cell>
          <cell r="G268">
            <v>1.2917000000000001</v>
          </cell>
          <cell r="H268">
            <v>0.69699999999999995</v>
          </cell>
          <cell r="I268">
            <v>615.68160152526218</v>
          </cell>
          <cell r="J268">
            <v>6.5007549068948167</v>
          </cell>
          <cell r="K268">
            <v>0.3201</v>
          </cell>
          <cell r="L268">
            <v>403.5</v>
          </cell>
          <cell r="M268">
            <v>405.25</v>
          </cell>
          <cell r="N268">
            <v>619</v>
          </cell>
          <cell r="O268">
            <v>1.2777694871186593</v>
          </cell>
          <cell r="P268">
            <v>0.44306895101792909</v>
          </cell>
          <cell r="Q268">
            <v>840</v>
          </cell>
          <cell r="R268">
            <v>842</v>
          </cell>
          <cell r="S268">
            <v>209</v>
          </cell>
          <cell r="T268">
            <v>209</v>
          </cell>
          <cell r="U268">
            <v>40.97</v>
          </cell>
          <cell r="V268">
            <v>1.2863999999999998</v>
          </cell>
          <cell r="W268">
            <v>53.05</v>
          </cell>
          <cell r="X268">
            <v>1.6500000000000001E-2</v>
          </cell>
          <cell r="Y268">
            <v>1.8799999999999997E-2</v>
          </cell>
          <cell r="Z268">
            <v>2.435E-2</v>
          </cell>
          <cell r="AA268">
            <v>5.3499999999999999E-2</v>
          </cell>
          <cell r="AB268">
            <v>1.4255543822597678E-2</v>
          </cell>
          <cell r="AC268">
            <v>1.5224358974358974E-2</v>
          </cell>
          <cell r="AD268">
            <v>2.5000000000000001E-2</v>
          </cell>
          <cell r="AF268">
            <v>1.3724481043060561E-2</v>
          </cell>
          <cell r="AG268">
            <v>8.0580177276390018E-3</v>
          </cell>
        </row>
        <row r="269">
          <cell r="F269">
            <v>38245</v>
          </cell>
          <cell r="G269">
            <v>1.2988</v>
          </cell>
          <cell r="H269">
            <v>0.70279999999999998</v>
          </cell>
          <cell r="I269">
            <v>615.25343439128369</v>
          </cell>
          <cell r="J269">
            <v>6.5762025316455688</v>
          </cell>
          <cell r="K269">
            <v>0.32019999999999998</v>
          </cell>
          <cell r="L269">
            <v>404.8</v>
          </cell>
          <cell r="M269">
            <v>404.45</v>
          </cell>
          <cell r="N269">
            <v>618.5</v>
          </cell>
          <cell r="O269">
            <v>1.2789034678491515</v>
          </cell>
          <cell r="P269">
            <v>0.44089170801538402</v>
          </cell>
          <cell r="Q269">
            <v>843</v>
          </cell>
          <cell r="R269">
            <v>843.5</v>
          </cell>
          <cell r="S269">
            <v>210.5</v>
          </cell>
          <cell r="T269">
            <v>209</v>
          </cell>
          <cell r="U269">
            <v>41.84</v>
          </cell>
          <cell r="V269">
            <v>1.2651000000000001</v>
          </cell>
          <cell r="W269">
            <v>53.05</v>
          </cell>
          <cell r="X269">
            <v>1.6500000000000001E-2</v>
          </cell>
          <cell r="Y269">
            <v>1.88813E-2</v>
          </cell>
          <cell r="Z269">
            <v>2.4399999999999998E-2</v>
          </cell>
          <cell r="AA269">
            <v>5.3574999999999998E-2</v>
          </cell>
          <cell r="AB269">
            <v>1.4255543822597678E-2</v>
          </cell>
          <cell r="AC269">
            <v>1.5224358974358974E-2</v>
          </cell>
          <cell r="AD269">
            <v>2.5000000000000001E-2</v>
          </cell>
          <cell r="AF269">
            <v>1.3724481043060561E-2</v>
          </cell>
          <cell r="AG269">
            <v>8.0580177276390018E-3</v>
          </cell>
        </row>
        <row r="270">
          <cell r="F270">
            <v>38246</v>
          </cell>
          <cell r="G270">
            <v>1.2894000000000001</v>
          </cell>
          <cell r="H270">
            <v>0.69540000000000002</v>
          </cell>
          <cell r="I270">
            <v>610.80056845097113</v>
          </cell>
          <cell r="J270">
            <v>6.5718654434250761</v>
          </cell>
          <cell r="K270">
            <v>0.32019999999999998</v>
          </cell>
          <cell r="L270">
            <v>404.4</v>
          </cell>
          <cell r="M270">
            <v>403.4</v>
          </cell>
          <cell r="N270">
            <v>626.75</v>
          </cell>
          <cell r="O270">
            <v>1.3027170631894887</v>
          </cell>
          <cell r="P270">
            <v>0.43807943580376324</v>
          </cell>
          <cell r="Q270">
            <v>843</v>
          </cell>
          <cell r="R270">
            <v>840</v>
          </cell>
          <cell r="S270">
            <v>208</v>
          </cell>
          <cell r="T270">
            <v>208</v>
          </cell>
          <cell r="U270">
            <v>41.8</v>
          </cell>
          <cell r="V270">
            <v>1.2819999999999998</v>
          </cell>
          <cell r="W270">
            <v>52.4</v>
          </cell>
          <cell r="X270">
            <v>1.7100000000000001E-2</v>
          </cell>
          <cell r="Y270">
            <v>1.9099999999999999E-2</v>
          </cell>
          <cell r="Z270">
            <v>2.45667E-2</v>
          </cell>
          <cell r="AA270">
            <v>5.3600000000000002E-2</v>
          </cell>
          <cell r="AB270">
            <v>1.4255543822597678E-2</v>
          </cell>
          <cell r="AC270">
            <v>1.5224358974358974E-2</v>
          </cell>
          <cell r="AD270">
            <v>2.5000000000000001E-2</v>
          </cell>
          <cell r="AF270">
            <v>1.3724481043060561E-2</v>
          </cell>
          <cell r="AG270">
            <v>8.0580177276390018E-3</v>
          </cell>
        </row>
        <row r="271">
          <cell r="F271">
            <v>38247</v>
          </cell>
          <cell r="G271">
            <v>1.2997000000000001</v>
          </cell>
          <cell r="H271">
            <v>0.69920000000000004</v>
          </cell>
          <cell r="I271">
            <v>610.47440112728998</v>
          </cell>
          <cell r="J271">
            <v>6.5542107917297026</v>
          </cell>
          <cell r="K271">
            <v>0.312</v>
          </cell>
          <cell r="L271">
            <v>404.6</v>
          </cell>
          <cell r="M271">
            <v>405.7</v>
          </cell>
          <cell r="N271">
            <v>626.5</v>
          </cell>
          <cell r="O271">
            <v>1.3022634708972918</v>
          </cell>
          <cell r="P271">
            <v>0.43113947373315076</v>
          </cell>
          <cell r="Q271">
            <v>837</v>
          </cell>
          <cell r="R271">
            <v>836</v>
          </cell>
          <cell r="S271">
            <v>209</v>
          </cell>
          <cell r="T271">
            <v>208</v>
          </cell>
          <cell r="U271">
            <v>40.79</v>
          </cell>
          <cell r="V271">
            <v>1.3144</v>
          </cell>
          <cell r="W271">
            <v>52.3</v>
          </cell>
          <cell r="X271">
            <v>1.6500000000000001E-2</v>
          </cell>
          <cell r="Y271">
            <v>1.9099999999999999E-2</v>
          </cell>
          <cell r="Z271">
            <v>2.4550000000000002E-2</v>
          </cell>
          <cell r="AA271">
            <v>5.3574999999999998E-2</v>
          </cell>
          <cell r="AB271">
            <v>1.4255543822597678E-2</v>
          </cell>
          <cell r="AC271">
            <v>1.5224358974358974E-2</v>
          </cell>
          <cell r="AD271">
            <v>2.5000000000000001E-2</v>
          </cell>
          <cell r="AF271">
            <v>1.3724481043060561E-2</v>
          </cell>
          <cell r="AG271">
            <v>8.0580177276390018E-3</v>
          </cell>
        </row>
        <row r="272">
          <cell r="F272">
            <v>38248</v>
          </cell>
          <cell r="G272" t="str">
            <v xml:space="preserve"> </v>
          </cell>
          <cell r="H272" t="str">
            <v xml:space="preserve"> </v>
          </cell>
          <cell r="I272" t="str">
            <v xml:space="preserve"> </v>
          </cell>
          <cell r="J272" t="str">
            <v xml:space="preserve"> </v>
          </cell>
          <cell r="K272" t="str">
            <v xml:space="preserve"> </v>
          </cell>
          <cell r="L272" t="str">
            <v xml:space="preserve"> </v>
          </cell>
          <cell r="M272" t="str">
            <v xml:space="preserve"> </v>
          </cell>
          <cell r="N272" t="str">
            <v xml:space="preserve"> </v>
          </cell>
          <cell r="O272" t="str">
            <v xml:space="preserve"> </v>
          </cell>
          <cell r="P272" t="str">
            <v xml:space="preserve"> </v>
          </cell>
          <cell r="Q272" t="str">
            <v xml:space="preserve"> </v>
          </cell>
          <cell r="R272" t="str">
            <v xml:space="preserve"> </v>
          </cell>
          <cell r="S272" t="str">
            <v xml:space="preserve"> </v>
          </cell>
          <cell r="T272" t="str">
            <v xml:space="preserve"> </v>
          </cell>
          <cell r="U272" t="str">
            <v xml:space="preserve"> </v>
          </cell>
          <cell r="V272" t="str">
            <v xml:space="preserve"> </v>
          </cell>
          <cell r="W272" t="str">
            <v xml:space="preserve"> </v>
          </cell>
          <cell r="X272" t="str">
            <v xml:space="preserve"> </v>
          </cell>
          <cell r="Y272" t="str">
            <v xml:space="preserve"> </v>
          </cell>
          <cell r="Z272" t="str">
            <v xml:space="preserve"> </v>
          </cell>
          <cell r="AA272" t="str">
            <v xml:space="preserve"> </v>
          </cell>
          <cell r="AB272" t="str">
            <v xml:space="preserve"> </v>
          </cell>
          <cell r="AC272" t="str">
            <v xml:space="preserve"> </v>
          </cell>
          <cell r="AD272" t="str">
            <v xml:space="preserve"> </v>
          </cell>
          <cell r="AF272" t="str">
            <v xml:space="preserve"> </v>
          </cell>
          <cell r="AG272" t="str">
            <v xml:space="preserve"> </v>
          </cell>
        </row>
        <row r="273">
          <cell r="F273">
            <v>38249</v>
          </cell>
          <cell r="G273" t="str">
            <v xml:space="preserve"> </v>
          </cell>
          <cell r="H273" t="str">
            <v xml:space="preserve"> </v>
          </cell>
          <cell r="I273" t="str">
            <v xml:space="preserve"> </v>
          </cell>
          <cell r="J273" t="str">
            <v xml:space="preserve"> </v>
          </cell>
          <cell r="K273" t="str">
            <v xml:space="preserve"> </v>
          </cell>
          <cell r="L273" t="str">
            <v xml:space="preserve"> </v>
          </cell>
          <cell r="M273" t="str">
            <v xml:space="preserve"> </v>
          </cell>
          <cell r="N273" t="str">
            <v xml:space="preserve"> </v>
          </cell>
          <cell r="O273" t="str">
            <v xml:space="preserve"> </v>
          </cell>
          <cell r="P273" t="str">
            <v xml:space="preserve"> </v>
          </cell>
          <cell r="Q273" t="str">
            <v xml:space="preserve"> </v>
          </cell>
          <cell r="R273" t="str">
            <v xml:space="preserve"> </v>
          </cell>
          <cell r="S273" t="str">
            <v xml:space="preserve"> </v>
          </cell>
          <cell r="T273" t="str">
            <v xml:space="preserve"> </v>
          </cell>
          <cell r="U273" t="str">
            <v xml:space="preserve"> </v>
          </cell>
          <cell r="V273" t="str">
            <v xml:space="preserve"> </v>
          </cell>
          <cell r="W273" t="str">
            <v xml:space="preserve"> </v>
          </cell>
          <cell r="X273" t="str">
            <v xml:space="preserve"> </v>
          </cell>
          <cell r="Y273" t="str">
            <v xml:space="preserve"> </v>
          </cell>
          <cell r="Z273" t="str">
            <v xml:space="preserve"> </v>
          </cell>
          <cell r="AA273" t="str">
            <v xml:space="preserve"> </v>
          </cell>
          <cell r="AB273" t="str">
            <v xml:space="preserve"> </v>
          </cell>
          <cell r="AC273" t="str">
            <v xml:space="preserve"> </v>
          </cell>
          <cell r="AD273" t="str">
            <v xml:space="preserve"> </v>
          </cell>
          <cell r="AF273" t="str">
            <v xml:space="preserve"> </v>
          </cell>
          <cell r="AG273" t="str">
            <v xml:space="preserve"> </v>
          </cell>
        </row>
        <row r="274">
          <cell r="F274">
            <v>38250</v>
          </cell>
          <cell r="G274">
            <v>1.2941</v>
          </cell>
          <cell r="H274">
            <v>0.69799999999999995</v>
          </cell>
          <cell r="I274">
            <v>609.56194065002364</v>
          </cell>
          <cell r="J274">
            <v>6.483466933867736</v>
          </cell>
          <cell r="K274">
            <v>0.312</v>
          </cell>
          <cell r="L274">
            <v>404.15</v>
          </cell>
          <cell r="M274">
            <v>404.3</v>
          </cell>
          <cell r="N274">
            <v>620.5</v>
          </cell>
          <cell r="O274">
            <v>1.3226751240461521</v>
          </cell>
          <cell r="P274">
            <v>0.43694545507327098</v>
          </cell>
          <cell r="Q274">
            <v>835</v>
          </cell>
          <cell r="R274">
            <v>835</v>
          </cell>
          <cell r="S274">
            <v>206</v>
          </cell>
          <cell r="T274">
            <v>205</v>
          </cell>
          <cell r="U274">
            <v>41.73</v>
          </cell>
          <cell r="V274">
            <v>1.3149000000000002</v>
          </cell>
          <cell r="W274">
            <v>53.15</v>
          </cell>
          <cell r="X274">
            <v>1.6500000000000001E-2</v>
          </cell>
          <cell r="Y274">
            <v>1.91875E-2</v>
          </cell>
          <cell r="Z274">
            <v>2.45667E-2</v>
          </cell>
          <cell r="AA274">
            <v>5.3600000000000002E-2</v>
          </cell>
          <cell r="AB274">
            <v>1.4255543822597678E-2</v>
          </cell>
          <cell r="AC274">
            <v>1.5224358974358974E-2</v>
          </cell>
          <cell r="AD274">
            <v>2.5000000000000001E-2</v>
          </cell>
          <cell r="AF274">
            <v>1.3724481043060561E-2</v>
          </cell>
          <cell r="AG274">
            <v>8.0580177276390018E-3</v>
          </cell>
        </row>
        <row r="275">
          <cell r="F275">
            <v>38251</v>
          </cell>
          <cell r="G275">
            <v>1.2884</v>
          </cell>
          <cell r="H275">
            <v>0.7006</v>
          </cell>
          <cell r="I275">
            <v>612.64859724203518</v>
          </cell>
          <cell r="J275">
            <v>6.4452226113056534</v>
          </cell>
          <cell r="K275">
            <v>0.312</v>
          </cell>
          <cell r="L275">
            <v>405.45</v>
          </cell>
          <cell r="M275">
            <v>408.5</v>
          </cell>
          <cell r="N275">
            <v>628</v>
          </cell>
          <cell r="O275">
            <v>1.3480762924091783</v>
          </cell>
          <cell r="P275">
            <v>0.44102778570304307</v>
          </cell>
          <cell r="Q275">
            <v>848</v>
          </cell>
          <cell r="R275">
            <v>850</v>
          </cell>
          <cell r="S275">
            <v>206</v>
          </cell>
          <cell r="T275">
            <v>207.75</v>
          </cell>
          <cell r="U275">
            <v>42.77</v>
          </cell>
          <cell r="V275">
            <v>1.3629</v>
          </cell>
          <cell r="W275">
            <v>53.35</v>
          </cell>
          <cell r="X275">
            <v>1.6500000000000001E-2</v>
          </cell>
          <cell r="Y275">
            <v>1.9299999999999998E-2</v>
          </cell>
          <cell r="Z275">
            <v>2.4700000000000003E-2</v>
          </cell>
          <cell r="AA275">
            <v>5.3550000000000007E-2</v>
          </cell>
          <cell r="AB275">
            <v>1.4255543822597678E-2</v>
          </cell>
          <cell r="AC275">
            <v>1.5224358974358974E-2</v>
          </cell>
          <cell r="AD275">
            <v>2.5000000000000001E-2</v>
          </cell>
          <cell r="AF275">
            <v>1.3724481043060561E-2</v>
          </cell>
          <cell r="AG275">
            <v>8.0580177276390018E-3</v>
          </cell>
        </row>
        <row r="276">
          <cell r="F276">
            <v>38252</v>
          </cell>
          <cell r="G276">
            <v>1.2817000000000001</v>
          </cell>
          <cell r="H276">
            <v>0.70440000000000003</v>
          </cell>
          <cell r="I276">
            <v>612.96030607364901</v>
          </cell>
          <cell r="J276">
            <v>6.5127032520325203</v>
          </cell>
          <cell r="K276">
            <v>0.312</v>
          </cell>
          <cell r="L276">
            <v>407.5</v>
          </cell>
          <cell r="M276">
            <v>405.35</v>
          </cell>
          <cell r="N276">
            <v>630</v>
          </cell>
          <cell r="O276">
            <v>1.3589625074219038</v>
          </cell>
          <cell r="P276">
            <v>0.45327477759235929</v>
          </cell>
          <cell r="Q276">
            <v>847</v>
          </cell>
          <cell r="R276">
            <v>841</v>
          </cell>
          <cell r="S276">
            <v>207</v>
          </cell>
          <cell r="T276">
            <v>207</v>
          </cell>
          <cell r="U276">
            <v>43.27</v>
          </cell>
          <cell r="V276">
            <v>1.3894</v>
          </cell>
          <cell r="W276">
            <v>54.35</v>
          </cell>
          <cell r="X276">
            <v>1.6500000000000001E-2</v>
          </cell>
          <cell r="Y276">
            <v>1.9412499999999999E-2</v>
          </cell>
          <cell r="Z276">
            <v>2.4900000000000002E-2</v>
          </cell>
          <cell r="AA276">
            <v>5.3624999999999999E-2</v>
          </cell>
          <cell r="AB276">
            <v>1.4255543822597678E-2</v>
          </cell>
          <cell r="AC276">
            <v>1.5224358974358974E-2</v>
          </cell>
          <cell r="AD276">
            <v>2.5000000000000001E-2</v>
          </cell>
          <cell r="AF276">
            <v>1.3724481043060561E-2</v>
          </cell>
          <cell r="AG276">
            <v>8.0580177276390018E-3</v>
          </cell>
        </row>
        <row r="277">
          <cell r="F277">
            <v>38253</v>
          </cell>
          <cell r="G277">
            <v>1.2782</v>
          </cell>
          <cell r="H277">
            <v>0.70669999999999999</v>
          </cell>
          <cell r="I277">
            <v>613.92891450528339</v>
          </cell>
          <cell r="J277">
            <v>6.4231155778894466</v>
          </cell>
          <cell r="K277">
            <v>0.32029999999999997</v>
          </cell>
          <cell r="L277">
            <v>408.05</v>
          </cell>
          <cell r="M277">
            <v>411.5</v>
          </cell>
          <cell r="N277">
            <v>639</v>
          </cell>
          <cell r="O277">
            <v>1.3725702761878107</v>
          </cell>
          <cell r="P277">
            <v>0.45531594290724531</v>
          </cell>
          <cell r="Q277">
            <v>844</v>
          </cell>
          <cell r="R277">
            <v>848</v>
          </cell>
          <cell r="S277">
            <v>209</v>
          </cell>
          <cell r="T277">
            <v>212.5</v>
          </cell>
          <cell r="U277">
            <v>44.1</v>
          </cell>
          <cell r="V277">
            <v>1.3921999999999999</v>
          </cell>
          <cell r="W277">
            <v>55.15</v>
          </cell>
          <cell r="X277">
            <v>1.6500000000000001E-2</v>
          </cell>
          <cell r="Y277">
            <v>1.95E-2</v>
          </cell>
          <cell r="Z277">
            <v>2.4933299999999999E-2</v>
          </cell>
          <cell r="AA277">
            <v>5.3574999999999998E-2</v>
          </cell>
          <cell r="AB277">
            <v>1.4255543822597678E-2</v>
          </cell>
          <cell r="AC277">
            <v>1.5224358974358974E-2</v>
          </cell>
          <cell r="AD277">
            <v>2.5000000000000001E-2</v>
          </cell>
          <cell r="AF277">
            <v>1.3724481043060561E-2</v>
          </cell>
          <cell r="AG277">
            <v>8.0580177276390018E-3</v>
          </cell>
        </row>
        <row r="278">
          <cell r="F278">
            <v>38254</v>
          </cell>
          <cell r="G278">
            <v>1.2758</v>
          </cell>
          <cell r="H278">
            <v>0.71389999999999998</v>
          </cell>
          <cell r="I278">
            <v>613.66041366041361</v>
          </cell>
          <cell r="J278">
            <v>6.4142785319255911</v>
          </cell>
          <cell r="K278">
            <v>0.32029999999999997</v>
          </cell>
          <cell r="L278">
            <v>409.45</v>
          </cell>
          <cell r="M278">
            <v>407.85</v>
          </cell>
          <cell r="N278">
            <v>642</v>
          </cell>
          <cell r="O278">
            <v>1.3634984303438729</v>
          </cell>
          <cell r="P278">
            <v>0.45372836988455617</v>
          </cell>
          <cell r="Q278">
            <v>851.5</v>
          </cell>
          <cell r="R278">
            <v>855</v>
          </cell>
          <cell r="S278">
            <v>216</v>
          </cell>
          <cell r="T278">
            <v>221</v>
          </cell>
          <cell r="U278">
            <v>45.1</v>
          </cell>
          <cell r="V278">
            <v>1.3878999999999999</v>
          </cell>
          <cell r="W278">
            <v>55.35</v>
          </cell>
          <cell r="X278">
            <v>1.6500000000000001E-2</v>
          </cell>
          <cell r="Y278">
            <v>1.9599999999999999E-2</v>
          </cell>
          <cell r="Z278">
            <v>2.5133299999999997E-2</v>
          </cell>
          <cell r="AA278">
            <v>5.3600000000000002E-2</v>
          </cell>
          <cell r="AB278">
            <v>1.4255543822597678E-2</v>
          </cell>
          <cell r="AC278">
            <v>1.5224358974358974E-2</v>
          </cell>
          <cell r="AD278">
            <v>2.5000000000000001E-2</v>
          </cell>
          <cell r="AF278">
            <v>1.3724481043060561E-2</v>
          </cell>
          <cell r="AG278">
            <v>8.0580177276390018E-3</v>
          </cell>
        </row>
        <row r="279">
          <cell r="F279">
            <v>38255</v>
          </cell>
          <cell r="G279" t="str">
            <v xml:space="preserve"> </v>
          </cell>
          <cell r="H279" t="str">
            <v xml:space="preserve"> </v>
          </cell>
          <cell r="I279" t="str">
            <v xml:space="preserve"> </v>
          </cell>
          <cell r="J279" t="str">
            <v xml:space="preserve"> </v>
          </cell>
          <cell r="K279" t="str">
            <v xml:space="preserve"> </v>
          </cell>
          <cell r="L279" t="str">
            <v xml:space="preserve"> </v>
          </cell>
          <cell r="M279" t="str">
            <v xml:space="preserve"> </v>
          </cell>
          <cell r="N279" t="str">
            <v xml:space="preserve"> </v>
          </cell>
          <cell r="O279" t="str">
            <v xml:space="preserve"> </v>
          </cell>
          <cell r="P279" t="str">
            <v xml:space="preserve"> </v>
          </cell>
          <cell r="Q279" t="str">
            <v xml:space="preserve"> </v>
          </cell>
          <cell r="R279" t="str">
            <v xml:space="preserve"> </v>
          </cell>
          <cell r="S279" t="str">
            <v xml:space="preserve"> </v>
          </cell>
          <cell r="T279" t="str">
            <v xml:space="preserve"> </v>
          </cell>
          <cell r="U279" t="str">
            <v xml:space="preserve"> </v>
          </cell>
          <cell r="V279" t="str">
            <v xml:space="preserve"> </v>
          </cell>
          <cell r="W279" t="str">
            <v xml:space="preserve"> </v>
          </cell>
          <cell r="X279" t="str">
            <v xml:space="preserve"> </v>
          </cell>
          <cell r="Y279" t="str">
            <v xml:space="preserve"> </v>
          </cell>
          <cell r="Z279" t="str">
            <v xml:space="preserve"> </v>
          </cell>
          <cell r="AA279" t="str">
            <v xml:space="preserve"> </v>
          </cell>
          <cell r="AB279" t="str">
            <v xml:space="preserve"> </v>
          </cell>
          <cell r="AC279" t="str">
            <v xml:space="preserve"> </v>
          </cell>
          <cell r="AD279" t="str">
            <v xml:space="preserve"> </v>
          </cell>
          <cell r="AF279" t="str">
            <v xml:space="preserve"> </v>
          </cell>
          <cell r="AG279" t="str">
            <v xml:space="preserve"> </v>
          </cell>
        </row>
        <row r="280">
          <cell r="F280">
            <v>38256</v>
          </cell>
          <cell r="G280" t="str">
            <v xml:space="preserve"> </v>
          </cell>
          <cell r="H280" t="str">
            <v xml:space="preserve"> </v>
          </cell>
          <cell r="I280" t="str">
            <v xml:space="preserve"> </v>
          </cell>
          <cell r="J280" t="str">
            <v xml:space="preserve"> </v>
          </cell>
          <cell r="K280" t="str">
            <v xml:space="preserve"> </v>
          </cell>
          <cell r="L280" t="str">
            <v xml:space="preserve"> </v>
          </cell>
          <cell r="M280" t="str">
            <v xml:space="preserve"> </v>
          </cell>
          <cell r="N280" t="str">
            <v xml:space="preserve"> </v>
          </cell>
          <cell r="O280" t="str">
            <v xml:space="preserve"> </v>
          </cell>
          <cell r="P280" t="str">
            <v xml:space="preserve"> </v>
          </cell>
          <cell r="Q280" t="str">
            <v xml:space="preserve"> </v>
          </cell>
          <cell r="R280" t="str">
            <v xml:space="preserve"> </v>
          </cell>
          <cell r="S280" t="str">
            <v xml:space="preserve"> </v>
          </cell>
          <cell r="T280" t="str">
            <v xml:space="preserve"> </v>
          </cell>
          <cell r="U280" t="str">
            <v xml:space="preserve"> </v>
          </cell>
          <cell r="V280" t="str">
            <v xml:space="preserve"> </v>
          </cell>
          <cell r="W280" t="str">
            <v xml:space="preserve"> </v>
          </cell>
          <cell r="X280" t="str">
            <v xml:space="preserve"> </v>
          </cell>
          <cell r="Y280" t="str">
            <v xml:space="preserve"> </v>
          </cell>
          <cell r="Z280" t="str">
            <v xml:space="preserve"> </v>
          </cell>
          <cell r="AA280" t="str">
            <v xml:space="preserve"> </v>
          </cell>
          <cell r="AB280" t="str">
            <v xml:space="preserve"> </v>
          </cell>
          <cell r="AC280" t="str">
            <v xml:space="preserve"> </v>
          </cell>
          <cell r="AD280" t="str">
            <v xml:space="preserve"> </v>
          </cell>
          <cell r="AF280" t="str">
            <v xml:space="preserve"> </v>
          </cell>
          <cell r="AG280" t="str">
            <v xml:space="preserve"> </v>
          </cell>
        </row>
        <row r="281">
          <cell r="F281">
            <v>38257</v>
          </cell>
          <cell r="G281">
            <v>1.2737000000000001</v>
          </cell>
          <cell r="H281">
            <v>0.71360000000000001</v>
          </cell>
          <cell r="I281">
            <v>610.59443911792903</v>
          </cell>
          <cell r="J281">
            <v>6.4005025125628139</v>
          </cell>
          <cell r="K281">
            <v>0.32050000000000001</v>
          </cell>
          <cell r="L281">
            <v>409</v>
          </cell>
          <cell r="M281">
            <v>409.2</v>
          </cell>
          <cell r="N281">
            <v>639</v>
          </cell>
          <cell r="O281">
            <v>1.3925283370444743</v>
          </cell>
          <cell r="P281">
            <v>0.46016938043375216</v>
          </cell>
          <cell r="Q281">
            <v>856</v>
          </cell>
          <cell r="R281">
            <v>855</v>
          </cell>
          <cell r="S281">
            <v>223</v>
          </cell>
          <cell r="T281">
            <v>224</v>
          </cell>
          <cell r="U281">
            <v>45.13</v>
          </cell>
          <cell r="V281">
            <v>1.3955000000000002</v>
          </cell>
          <cell r="W281">
            <v>55.75</v>
          </cell>
          <cell r="X281">
            <v>1.6500000000000001E-2</v>
          </cell>
          <cell r="Y281">
            <v>1.9699999999999999E-2</v>
          </cell>
          <cell r="Z281">
            <v>2.52E-2</v>
          </cell>
          <cell r="AA281">
            <v>5.3525000000000003E-2</v>
          </cell>
          <cell r="AB281">
            <v>1.4255543822597678E-2</v>
          </cell>
          <cell r="AC281">
            <v>1.5224358974358974E-2</v>
          </cell>
          <cell r="AD281">
            <v>2.5000000000000001E-2</v>
          </cell>
          <cell r="AF281">
            <v>1.3724481043060561E-2</v>
          </cell>
          <cell r="AG281">
            <v>8.0580177276390018E-3</v>
          </cell>
        </row>
        <row r="282">
          <cell r="F282">
            <v>38258</v>
          </cell>
          <cell r="G282">
            <v>1.2755000000000001</v>
          </cell>
          <cell r="H282">
            <v>0.71589999999999998</v>
          </cell>
          <cell r="I282">
            <v>606.5145030908227</v>
          </cell>
          <cell r="J282">
            <v>6.4063284781516838</v>
          </cell>
          <cell r="K282">
            <v>0.312</v>
          </cell>
          <cell r="L282">
            <v>410.3</v>
          </cell>
          <cell r="M282">
            <v>411.7</v>
          </cell>
          <cell r="N282">
            <v>659</v>
          </cell>
          <cell r="O282">
            <v>1.3752918299409922</v>
          </cell>
          <cell r="P282">
            <v>0.45463555446894999</v>
          </cell>
          <cell r="Q282">
            <v>869</v>
          </cell>
          <cell r="R282">
            <v>875</v>
          </cell>
          <cell r="S282">
            <v>224</v>
          </cell>
          <cell r="T282">
            <v>224</v>
          </cell>
          <cell r="U282">
            <v>46.04</v>
          </cell>
          <cell r="V282">
            <v>1.4069</v>
          </cell>
          <cell r="W282">
            <v>55.95</v>
          </cell>
          <cell r="X282">
            <v>1.6500000000000001E-2</v>
          </cell>
          <cell r="Y282">
            <v>1.975E-2</v>
          </cell>
          <cell r="Z282">
            <v>2.52333E-2</v>
          </cell>
          <cell r="AA282">
            <v>5.3600000000000002E-2</v>
          </cell>
          <cell r="AB282">
            <v>1.4255543822597678E-2</v>
          </cell>
          <cell r="AC282">
            <v>1.5224358974358974E-2</v>
          </cell>
          <cell r="AD282">
            <v>2.5000000000000001E-2</v>
          </cell>
          <cell r="AF282">
            <v>1.3724481043060561E-2</v>
          </cell>
          <cell r="AG282">
            <v>8.0580177276390018E-3</v>
          </cell>
        </row>
        <row r="283">
          <cell r="F283">
            <v>38259</v>
          </cell>
          <cell r="G283">
            <v>1.2725</v>
          </cell>
          <cell r="H283">
            <v>0.7177</v>
          </cell>
          <cell r="I283">
            <v>606.81926561754881</v>
          </cell>
          <cell r="J283">
            <v>6.4397773279352224</v>
          </cell>
          <cell r="K283">
            <v>0.32029999999999997</v>
          </cell>
          <cell r="L283">
            <v>411.55</v>
          </cell>
          <cell r="M283">
            <v>412.95</v>
          </cell>
          <cell r="N283">
            <v>653</v>
          </cell>
          <cell r="O283">
            <v>1.4084040672713656</v>
          </cell>
          <cell r="P283">
            <v>0.47853986826772649</v>
          </cell>
          <cell r="Q283">
            <v>845</v>
          </cell>
          <cell r="R283">
            <v>851</v>
          </cell>
          <cell r="S283">
            <v>216</v>
          </cell>
          <cell r="T283">
            <v>218.75</v>
          </cell>
          <cell r="U283">
            <v>46.51</v>
          </cell>
          <cell r="V283">
            <v>1.4011000000000002</v>
          </cell>
          <cell r="W283">
            <v>55.2</v>
          </cell>
          <cell r="X283">
            <v>1.6500000000000001E-2</v>
          </cell>
          <cell r="Y283">
            <v>2.0056299999999999E-2</v>
          </cell>
          <cell r="Z283">
            <v>2.53333E-2</v>
          </cell>
          <cell r="AA283">
            <v>5.3724999999999995E-2</v>
          </cell>
          <cell r="AB283">
            <v>1.4255543822597678E-2</v>
          </cell>
          <cell r="AC283">
            <v>1.5224358974358974E-2</v>
          </cell>
          <cell r="AD283">
            <v>2.5000000000000001E-2</v>
          </cell>
          <cell r="AF283">
            <v>1.3724481043060561E-2</v>
          </cell>
          <cell r="AG283">
            <v>8.0580177276390018E-3</v>
          </cell>
        </row>
        <row r="284">
          <cell r="F284">
            <v>38260</v>
          </cell>
          <cell r="G284">
            <v>1.2639</v>
          </cell>
          <cell r="H284">
            <v>0.7167</v>
          </cell>
          <cell r="I284">
            <v>609.40212150433945</v>
          </cell>
          <cell r="J284">
            <v>6.4748975409836058</v>
          </cell>
          <cell r="K284">
            <v>0.32029999999999997</v>
          </cell>
          <cell r="L284">
            <v>412.35</v>
          </cell>
          <cell r="M284">
            <v>415.65</v>
          </cell>
          <cell r="N284">
            <v>666.5</v>
          </cell>
          <cell r="O284">
            <v>1.4231458167677649</v>
          </cell>
          <cell r="P284">
            <v>0.49554957922511012</v>
          </cell>
          <cell r="Q284">
            <v>850</v>
          </cell>
          <cell r="R284">
            <v>854</v>
          </cell>
          <cell r="S284">
            <v>215</v>
          </cell>
          <cell r="T284">
            <v>217</v>
          </cell>
          <cell r="U284">
            <v>46.22</v>
          </cell>
          <cell r="V284">
            <v>1.4161000000000001</v>
          </cell>
          <cell r="W284">
            <v>55.2</v>
          </cell>
          <cell r="X284">
            <v>1.6500000000000001E-2</v>
          </cell>
          <cell r="Y284">
            <v>2.0199999999999999E-2</v>
          </cell>
          <cell r="Z284">
            <v>2.545E-2</v>
          </cell>
          <cell r="AA284">
            <v>5.3675E-2</v>
          </cell>
          <cell r="AB284">
            <v>1.3178703215603585E-2</v>
          </cell>
          <cell r="AC284">
            <v>1.4411529223378702E-2</v>
          </cell>
          <cell r="AD284">
            <v>2.3E-2</v>
          </cell>
          <cell r="AF284">
            <v>1.2860082304526749E-2</v>
          </cell>
          <cell r="AG284">
            <v>1.0475423045930701E-2</v>
          </cell>
        </row>
        <row r="285">
          <cell r="F285">
            <v>38261</v>
          </cell>
          <cell r="G285">
            <v>1.2629999999999999</v>
          </cell>
          <cell r="H285">
            <v>0.72550000000000003</v>
          </cell>
          <cell r="I285">
            <v>606.62824207492793</v>
          </cell>
          <cell r="J285">
            <v>6.4736032803690406</v>
          </cell>
          <cell r="K285">
            <v>0.32029999999999997</v>
          </cell>
          <cell r="L285">
            <v>418.15</v>
          </cell>
          <cell r="M285">
            <v>418.1</v>
          </cell>
          <cell r="N285">
            <v>684</v>
          </cell>
          <cell r="O285">
            <v>1.4174759131153036</v>
          </cell>
          <cell r="P285">
            <v>0.49441559849461791</v>
          </cell>
          <cell r="Q285">
            <v>863</v>
          </cell>
          <cell r="R285">
            <v>862</v>
          </cell>
          <cell r="S285">
            <v>222</v>
          </cell>
          <cell r="T285">
            <v>222</v>
          </cell>
          <cell r="U285">
            <v>46.3</v>
          </cell>
          <cell r="V285">
            <v>1.4258000000000002</v>
          </cell>
          <cell r="W285">
            <v>55.2</v>
          </cell>
          <cell r="X285">
            <v>1.6500000000000001E-2</v>
          </cell>
          <cell r="Y285">
            <v>2.0274999999999998E-2</v>
          </cell>
          <cell r="Z285">
            <v>2.5566700000000001E-2</v>
          </cell>
          <cell r="AA285">
            <v>5.3675E-2</v>
          </cell>
          <cell r="AB285">
            <v>1.3178703215603585E-2</v>
          </cell>
          <cell r="AC285">
            <v>1.4411529223378702E-2</v>
          </cell>
          <cell r="AD285">
            <v>2.3E-2</v>
          </cell>
          <cell r="AF285">
            <v>1.2860082304526749E-2</v>
          </cell>
          <cell r="AG285">
            <v>1.0475423045930701E-2</v>
          </cell>
        </row>
        <row r="286">
          <cell r="F286">
            <v>38262</v>
          </cell>
          <cell r="G286" t="str">
            <v xml:space="preserve"> </v>
          </cell>
          <cell r="H286" t="str">
            <v xml:space="preserve"> </v>
          </cell>
          <cell r="I286" t="str">
            <v xml:space="preserve"> </v>
          </cell>
          <cell r="J286" t="str">
            <v xml:space="preserve"> </v>
          </cell>
          <cell r="K286" t="str">
            <v xml:space="preserve"> </v>
          </cell>
          <cell r="L286" t="str">
            <v xml:space="preserve"> </v>
          </cell>
          <cell r="M286" t="str">
            <v xml:space="preserve"> </v>
          </cell>
          <cell r="N286" t="str">
            <v xml:space="preserve"> </v>
          </cell>
          <cell r="O286" t="str">
            <v xml:space="preserve"> </v>
          </cell>
          <cell r="P286" t="str">
            <v xml:space="preserve"> </v>
          </cell>
          <cell r="Q286" t="str">
            <v xml:space="preserve"> </v>
          </cell>
          <cell r="R286" t="str">
            <v xml:space="preserve"> </v>
          </cell>
          <cell r="S286" t="str">
            <v xml:space="preserve"> </v>
          </cell>
          <cell r="T286" t="str">
            <v xml:space="preserve"> </v>
          </cell>
          <cell r="U286" t="str">
            <v xml:space="preserve"> </v>
          </cell>
          <cell r="V286" t="str">
            <v xml:space="preserve"> </v>
          </cell>
          <cell r="W286" t="str">
            <v xml:space="preserve"> </v>
          </cell>
          <cell r="X286" t="str">
            <v xml:space="preserve"> </v>
          </cell>
          <cell r="Y286" t="str">
            <v xml:space="preserve"> </v>
          </cell>
          <cell r="Z286" t="str">
            <v xml:space="preserve"> </v>
          </cell>
          <cell r="AA286" t="str">
            <v xml:space="preserve"> </v>
          </cell>
          <cell r="AB286" t="str">
            <v xml:space="preserve"> </v>
          </cell>
          <cell r="AC286" t="str">
            <v xml:space="preserve"> </v>
          </cell>
          <cell r="AD286" t="str">
            <v xml:space="preserve"> </v>
          </cell>
          <cell r="AF286" t="str">
            <v xml:space="preserve"> </v>
          </cell>
          <cell r="AG286" t="str">
            <v xml:space="preserve"> </v>
          </cell>
        </row>
        <row r="287">
          <cell r="F287">
            <v>38263</v>
          </cell>
          <cell r="G287" t="str">
            <v xml:space="preserve"> </v>
          </cell>
          <cell r="H287" t="str">
            <v xml:space="preserve"> </v>
          </cell>
          <cell r="I287" t="str">
            <v xml:space="preserve"> </v>
          </cell>
          <cell r="J287" t="str">
            <v xml:space="preserve"> </v>
          </cell>
          <cell r="K287" t="str">
            <v xml:space="preserve"> </v>
          </cell>
          <cell r="L287" t="str">
            <v xml:space="preserve"> </v>
          </cell>
          <cell r="M287" t="str">
            <v xml:space="preserve"> </v>
          </cell>
          <cell r="N287" t="str">
            <v xml:space="preserve"> </v>
          </cell>
          <cell r="O287" t="str">
            <v xml:space="preserve"> </v>
          </cell>
          <cell r="P287" t="str">
            <v xml:space="preserve"> </v>
          </cell>
          <cell r="Q287" t="str">
            <v xml:space="preserve"> </v>
          </cell>
          <cell r="R287" t="str">
            <v xml:space="preserve"> </v>
          </cell>
          <cell r="S287" t="str">
            <v xml:space="preserve"> </v>
          </cell>
          <cell r="T287" t="str">
            <v xml:space="preserve"> </v>
          </cell>
          <cell r="U287" t="str">
            <v xml:space="preserve"> </v>
          </cell>
          <cell r="V287" t="str">
            <v xml:space="preserve"> </v>
          </cell>
          <cell r="W287" t="str">
            <v xml:space="preserve"> </v>
          </cell>
          <cell r="X287" t="str">
            <v xml:space="preserve"> </v>
          </cell>
          <cell r="Y287" t="str">
            <v xml:space="preserve"> </v>
          </cell>
          <cell r="Z287" t="str">
            <v xml:space="preserve"> </v>
          </cell>
          <cell r="AA287" t="str">
            <v xml:space="preserve"> </v>
          </cell>
          <cell r="AB287" t="str">
            <v xml:space="preserve"> </v>
          </cell>
          <cell r="AC287" t="str">
            <v xml:space="preserve"> </v>
          </cell>
          <cell r="AD287" t="str">
            <v xml:space="preserve"> </v>
          </cell>
          <cell r="AF287" t="str">
            <v xml:space="preserve"> </v>
          </cell>
          <cell r="AG287" t="str">
            <v xml:space="preserve"> </v>
          </cell>
        </row>
        <row r="288">
          <cell r="F288">
            <v>38264</v>
          </cell>
          <cell r="G288">
            <v>1.2725</v>
          </cell>
          <cell r="H288">
            <v>0.72550000000000003</v>
          </cell>
          <cell r="I288">
            <v>602.79488394125997</v>
          </cell>
          <cell r="J288">
            <v>6.4692425012709709</v>
          </cell>
          <cell r="K288">
            <v>0.32040000000000002</v>
          </cell>
          <cell r="L288">
            <v>416.85</v>
          </cell>
          <cell r="M288">
            <v>412.55</v>
          </cell>
          <cell r="N288">
            <v>683</v>
          </cell>
          <cell r="O288">
            <v>1.4118060094628424</v>
          </cell>
          <cell r="P288">
            <v>0.50348744433855586</v>
          </cell>
          <cell r="Q288">
            <v>852.5</v>
          </cell>
          <cell r="R288">
            <v>832</v>
          </cell>
          <cell r="S288">
            <v>219</v>
          </cell>
          <cell r="T288">
            <v>216</v>
          </cell>
          <cell r="U288">
            <v>46.34</v>
          </cell>
          <cell r="V288">
            <v>1.4206000000000001</v>
          </cell>
          <cell r="W288">
            <v>53.65</v>
          </cell>
          <cell r="X288">
            <v>2.12E-2</v>
          </cell>
          <cell r="Y288">
            <v>2.0312500000000001E-2</v>
          </cell>
          <cell r="Z288">
            <v>2.5633300000000001E-2</v>
          </cell>
          <cell r="AA288">
            <v>5.3550000000000007E-2</v>
          </cell>
          <cell r="AB288">
            <v>1.3178703215603585E-2</v>
          </cell>
          <cell r="AC288">
            <v>1.4411529223378702E-2</v>
          </cell>
          <cell r="AD288">
            <v>2.3E-2</v>
          </cell>
          <cell r="AF288">
            <v>1.2860082304526749E-2</v>
          </cell>
          <cell r="AG288">
            <v>1.0475423045930701E-2</v>
          </cell>
        </row>
        <row r="289">
          <cell r="F289">
            <v>38265</v>
          </cell>
          <cell r="G289">
            <v>1.2623</v>
          </cell>
          <cell r="H289">
            <v>0.72060000000000002</v>
          </cell>
          <cell r="I289">
            <v>600.23775558725629</v>
          </cell>
          <cell r="J289">
            <v>6.5235142118863045</v>
          </cell>
          <cell r="K289">
            <v>0.32029999999999997</v>
          </cell>
          <cell r="L289">
            <v>414.25</v>
          </cell>
          <cell r="M289">
            <v>415.4</v>
          </cell>
          <cell r="N289">
            <v>673.5</v>
          </cell>
          <cell r="O289">
            <v>1.4113524171706455</v>
          </cell>
          <cell r="P289">
            <v>0.50090196827303346</v>
          </cell>
          <cell r="Q289">
            <v>834</v>
          </cell>
          <cell r="R289">
            <v>834</v>
          </cell>
          <cell r="S289">
            <v>215</v>
          </cell>
          <cell r="T289">
            <v>218</v>
          </cell>
          <cell r="U289">
            <v>46.22</v>
          </cell>
          <cell r="V289">
            <v>1.4380999999999999</v>
          </cell>
          <cell r="W289">
            <v>53.8</v>
          </cell>
          <cell r="X289">
            <v>2.1000000000000001E-2</v>
          </cell>
          <cell r="Y289">
            <v>2.0400000000000001E-2</v>
          </cell>
          <cell r="Z289">
            <v>2.5699999999999997E-2</v>
          </cell>
          <cell r="AA289">
            <v>5.3600000000000002E-2</v>
          </cell>
          <cell r="AB289">
            <v>1.3178703215603585E-2</v>
          </cell>
          <cell r="AC289">
            <v>1.4411529223378702E-2</v>
          </cell>
          <cell r="AD289">
            <v>2.3E-2</v>
          </cell>
          <cell r="AF289">
            <v>1.2860082304526749E-2</v>
          </cell>
          <cell r="AG289">
            <v>1.0475423045930701E-2</v>
          </cell>
        </row>
        <row r="290">
          <cell r="F290">
            <v>38266</v>
          </cell>
          <cell r="G290">
            <v>1.2593000000000001</v>
          </cell>
          <cell r="H290">
            <v>0.72350000000000003</v>
          </cell>
          <cell r="I290">
            <v>600.23832221163013</v>
          </cell>
          <cell r="J290">
            <v>6.5214914552045578</v>
          </cell>
          <cell r="K290">
            <v>0.32029999999999997</v>
          </cell>
          <cell r="L290">
            <v>417.95</v>
          </cell>
          <cell r="M290">
            <v>418.45</v>
          </cell>
          <cell r="N290">
            <v>715</v>
          </cell>
          <cell r="O290">
            <v>1.446959412108102</v>
          </cell>
          <cell r="P290">
            <v>0.51519012547723575</v>
          </cell>
          <cell r="Q290">
            <v>848</v>
          </cell>
          <cell r="R290">
            <v>848</v>
          </cell>
          <cell r="S290">
            <v>223</v>
          </cell>
          <cell r="T290">
            <v>223</v>
          </cell>
          <cell r="U290">
            <v>46.95</v>
          </cell>
          <cell r="V290">
            <v>1.4297</v>
          </cell>
          <cell r="W290">
            <v>53.65</v>
          </cell>
          <cell r="X290">
            <v>2.1299999999999999E-2</v>
          </cell>
          <cell r="Y290">
            <v>2.0449999999999999E-2</v>
          </cell>
          <cell r="Z290">
            <v>2.5783299999999999E-2</v>
          </cell>
          <cell r="AA290">
            <v>5.3574999999999998E-2</v>
          </cell>
          <cell r="AB290">
            <v>1.3178703215603585E-2</v>
          </cell>
          <cell r="AC290">
            <v>1.4411529223378702E-2</v>
          </cell>
          <cell r="AD290">
            <v>2.3E-2</v>
          </cell>
          <cell r="AF290">
            <v>1.2860082304526749E-2</v>
          </cell>
          <cell r="AG290">
            <v>1.0475423045930701E-2</v>
          </cell>
        </row>
        <row r="291">
          <cell r="F291">
            <v>38267</v>
          </cell>
          <cell r="G291">
            <v>1.2575000000000001</v>
          </cell>
          <cell r="H291">
            <v>0.72240000000000004</v>
          </cell>
          <cell r="I291">
            <v>602.82837967401724</v>
          </cell>
          <cell r="J291">
            <v>6.6114616193480549</v>
          </cell>
          <cell r="K291">
            <v>0.32029999999999997</v>
          </cell>
          <cell r="L291">
            <v>417.9</v>
          </cell>
          <cell r="M291">
            <v>418.1</v>
          </cell>
          <cell r="N291">
            <v>713</v>
          </cell>
          <cell r="O291">
            <v>1.4485469851307911</v>
          </cell>
          <cell r="P291">
            <v>0.51868278612715191</v>
          </cell>
          <cell r="Q291">
            <v>845</v>
          </cell>
          <cell r="R291">
            <v>844</v>
          </cell>
          <cell r="S291">
            <v>225</v>
          </cell>
          <cell r="T291">
            <v>231</v>
          </cell>
          <cell r="U291">
            <v>47.59</v>
          </cell>
          <cell r="V291">
            <v>1.4284000000000001</v>
          </cell>
          <cell r="W291">
            <v>53.95</v>
          </cell>
          <cell r="X291">
            <v>1.95E-2</v>
          </cell>
          <cell r="Y291">
            <v>2.06E-2</v>
          </cell>
          <cell r="Z291">
            <v>2.60167E-2</v>
          </cell>
          <cell r="AA291">
            <v>5.3775000000000003E-2</v>
          </cell>
          <cell r="AB291">
            <v>1.3178703215603585E-2</v>
          </cell>
          <cell r="AC291">
            <v>1.4411529223378702E-2</v>
          </cell>
          <cell r="AD291">
            <v>2.3E-2</v>
          </cell>
          <cell r="AF291">
            <v>1.2860082304526749E-2</v>
          </cell>
          <cell r="AG291">
            <v>1.0475423045930701E-2</v>
          </cell>
        </row>
        <row r="292">
          <cell r="F292">
            <v>38268</v>
          </cell>
          <cell r="G292">
            <v>1.2513000000000001</v>
          </cell>
          <cell r="H292">
            <v>0.72719999999999996</v>
          </cell>
          <cell r="I292">
            <v>596.14101953311103</v>
          </cell>
          <cell r="J292">
            <v>6.5513089005235603</v>
          </cell>
          <cell r="K292">
            <v>0.32029999999999997</v>
          </cell>
          <cell r="L292">
            <v>418.05</v>
          </cell>
          <cell r="M292">
            <v>421.75</v>
          </cell>
          <cell r="N292">
            <v>715</v>
          </cell>
          <cell r="O292">
            <v>1.4982153411263512</v>
          </cell>
          <cell r="P292">
            <v>0.52389909748741625</v>
          </cell>
          <cell r="Q292">
            <v>845</v>
          </cell>
          <cell r="R292">
            <v>843</v>
          </cell>
          <cell r="S292">
            <v>230</v>
          </cell>
          <cell r="T292">
            <v>234</v>
          </cell>
          <cell r="U292">
            <v>48.7</v>
          </cell>
          <cell r="V292">
            <v>1.4533</v>
          </cell>
          <cell r="W292">
            <v>53.7</v>
          </cell>
          <cell r="X292">
            <v>1.9099999999999999E-2</v>
          </cell>
          <cell r="Y292">
            <v>2.06E-2</v>
          </cell>
          <cell r="Z292">
            <v>2.60833E-2</v>
          </cell>
          <cell r="AA292">
            <v>5.3749999999999999E-2</v>
          </cell>
          <cell r="AB292">
            <v>1.3178703215603585E-2</v>
          </cell>
          <cell r="AC292">
            <v>1.4411529223378702E-2</v>
          </cell>
          <cell r="AD292">
            <v>2.3E-2</v>
          </cell>
          <cell r="AF292">
            <v>1.2860082304526749E-2</v>
          </cell>
          <cell r="AG292">
            <v>1.0475423045930701E-2</v>
          </cell>
        </row>
        <row r="293">
          <cell r="F293">
            <v>38269</v>
          </cell>
          <cell r="G293" t="str">
            <v xml:space="preserve"> </v>
          </cell>
          <cell r="H293" t="str">
            <v xml:space="preserve"> </v>
          </cell>
          <cell r="I293" t="str">
            <v xml:space="preserve"> </v>
          </cell>
          <cell r="J293" t="str">
            <v xml:space="preserve"> </v>
          </cell>
          <cell r="K293" t="str">
            <v xml:space="preserve"> </v>
          </cell>
          <cell r="L293" t="str">
            <v xml:space="preserve"> </v>
          </cell>
          <cell r="M293" t="str">
            <v xml:space="preserve"> </v>
          </cell>
          <cell r="N293" t="str">
            <v xml:space="preserve"> </v>
          </cell>
          <cell r="O293" t="str">
            <v xml:space="preserve"> </v>
          </cell>
          <cell r="P293" t="str">
            <v xml:space="preserve"> </v>
          </cell>
          <cell r="Q293" t="str">
            <v xml:space="preserve"> </v>
          </cell>
          <cell r="R293" t="str">
            <v xml:space="preserve"> </v>
          </cell>
          <cell r="S293" t="str">
            <v xml:space="preserve"> </v>
          </cell>
          <cell r="T293" t="str">
            <v xml:space="preserve"> </v>
          </cell>
          <cell r="U293" t="str">
            <v xml:space="preserve"> </v>
          </cell>
          <cell r="V293" t="str">
            <v xml:space="preserve"> </v>
          </cell>
          <cell r="W293" t="str">
            <v xml:space="preserve"> </v>
          </cell>
          <cell r="X293" t="str">
            <v xml:space="preserve"> </v>
          </cell>
          <cell r="Y293" t="str">
            <v xml:space="preserve"> </v>
          </cell>
          <cell r="Z293" t="str">
            <v xml:space="preserve"> </v>
          </cell>
          <cell r="AA293" t="str">
            <v xml:space="preserve"> </v>
          </cell>
          <cell r="AB293" t="str">
            <v xml:space="preserve"> </v>
          </cell>
          <cell r="AC293" t="str">
            <v xml:space="preserve"> </v>
          </cell>
          <cell r="AD293" t="str">
            <v xml:space="preserve"> </v>
          </cell>
          <cell r="AF293" t="str">
            <v xml:space="preserve"> </v>
          </cell>
          <cell r="AG293" t="str">
            <v xml:space="preserve"> </v>
          </cell>
        </row>
        <row r="294">
          <cell r="F294">
            <v>38270</v>
          </cell>
          <cell r="G294" t="str">
            <v xml:space="preserve"> </v>
          </cell>
          <cell r="H294" t="str">
            <v xml:space="preserve"> </v>
          </cell>
          <cell r="I294" t="str">
            <v xml:space="preserve"> </v>
          </cell>
          <cell r="J294" t="str">
            <v xml:space="preserve"> </v>
          </cell>
          <cell r="K294" t="str">
            <v xml:space="preserve"> </v>
          </cell>
          <cell r="L294" t="str">
            <v xml:space="preserve"> </v>
          </cell>
          <cell r="M294" t="str">
            <v xml:space="preserve"> </v>
          </cell>
          <cell r="N294" t="str">
            <v xml:space="preserve"> </v>
          </cell>
          <cell r="O294" t="str">
            <v xml:space="preserve"> </v>
          </cell>
          <cell r="P294" t="str">
            <v xml:space="preserve"> </v>
          </cell>
          <cell r="Q294" t="str">
            <v xml:space="preserve"> </v>
          </cell>
          <cell r="R294" t="str">
            <v xml:space="preserve"> </v>
          </cell>
          <cell r="S294" t="str">
            <v xml:space="preserve"> </v>
          </cell>
          <cell r="T294" t="str">
            <v xml:space="preserve"> </v>
          </cell>
          <cell r="U294" t="str">
            <v xml:space="preserve"> </v>
          </cell>
          <cell r="V294" t="str">
            <v xml:space="preserve"> </v>
          </cell>
          <cell r="W294" t="str">
            <v xml:space="preserve"> </v>
          </cell>
          <cell r="X294" t="str">
            <v xml:space="preserve"> </v>
          </cell>
          <cell r="Y294" t="str">
            <v xml:space="preserve"> </v>
          </cell>
          <cell r="Z294" t="str">
            <v xml:space="preserve"> </v>
          </cell>
          <cell r="AA294" t="str">
            <v xml:space="preserve"> </v>
          </cell>
          <cell r="AB294" t="str">
            <v xml:space="preserve"> </v>
          </cell>
          <cell r="AC294" t="str">
            <v xml:space="preserve"> </v>
          </cell>
          <cell r="AD294" t="str">
            <v xml:space="preserve"> </v>
          </cell>
          <cell r="AF294" t="str">
            <v xml:space="preserve"> </v>
          </cell>
          <cell r="AG294" t="str">
            <v xml:space="preserve"> </v>
          </cell>
        </row>
        <row r="295">
          <cell r="F295">
            <v>38271</v>
          </cell>
          <cell r="G295">
            <v>1.2513000000000001</v>
          </cell>
          <cell r="H295">
            <v>0.73580000000000001</v>
          </cell>
          <cell r="I295">
            <v>596.14101953311103</v>
          </cell>
          <cell r="J295">
            <v>6.5513089005235603</v>
          </cell>
          <cell r="K295">
            <v>0.32029999999999997</v>
          </cell>
          <cell r="L295">
            <v>421.75</v>
          </cell>
          <cell r="M295">
            <v>421.7</v>
          </cell>
          <cell r="N295">
            <v>723.5</v>
          </cell>
          <cell r="O295">
            <v>1.4941330104965791</v>
          </cell>
          <cell r="P295">
            <v>0.53083905955802868</v>
          </cell>
          <cell r="Q295">
            <v>847</v>
          </cell>
          <cell r="R295">
            <v>847</v>
          </cell>
          <cell r="S295">
            <v>230</v>
          </cell>
          <cell r="T295">
            <v>225</v>
          </cell>
          <cell r="U295">
            <v>49.15</v>
          </cell>
          <cell r="V295">
            <v>1.4752000000000001</v>
          </cell>
          <cell r="W295">
            <v>56.35</v>
          </cell>
          <cell r="X295">
            <v>0.02</v>
          </cell>
          <cell r="Y295">
            <v>2.0525000000000002E-2</v>
          </cell>
          <cell r="Z295">
            <v>2.6033300000000002E-2</v>
          </cell>
          <cell r="AA295">
            <v>5.3724999999999995E-2</v>
          </cell>
          <cell r="AB295">
            <v>1.3178703215603585E-2</v>
          </cell>
          <cell r="AC295">
            <v>1.4411529223378702E-2</v>
          </cell>
          <cell r="AD295">
            <v>2.3E-2</v>
          </cell>
          <cell r="AF295">
            <v>1.2860082304526749E-2</v>
          </cell>
          <cell r="AG295">
            <v>1.0475423045930701E-2</v>
          </cell>
        </row>
        <row r="296">
          <cell r="F296">
            <v>38272</v>
          </cell>
          <cell r="G296">
            <v>1.2573000000000001</v>
          </cell>
          <cell r="H296">
            <v>0.73370000000000002</v>
          </cell>
          <cell r="I296">
            <v>598.1446241674596</v>
          </cell>
          <cell r="J296">
            <v>6.5792778649921511</v>
          </cell>
          <cell r="K296">
            <v>0.32050000000000001</v>
          </cell>
          <cell r="L296">
            <v>418.2</v>
          </cell>
          <cell r="M296">
            <v>414.7</v>
          </cell>
          <cell r="N296">
            <v>702.5</v>
          </cell>
          <cell r="O296">
            <v>1.4705462113023406</v>
          </cell>
          <cell r="P296">
            <v>0.51632410620772795</v>
          </cell>
          <cell r="Q296">
            <v>847</v>
          </cell>
          <cell r="R296">
            <v>838</v>
          </cell>
          <cell r="S296">
            <v>225</v>
          </cell>
          <cell r="T296">
            <v>218</v>
          </cell>
          <cell r="U296">
            <v>50.34</v>
          </cell>
          <cell r="V296">
            <v>1.4578</v>
          </cell>
          <cell r="W296">
            <v>59.2</v>
          </cell>
          <cell r="X296">
            <v>1.95E-2</v>
          </cell>
          <cell r="Y296">
            <v>2.0581299999999997E-2</v>
          </cell>
          <cell r="Z296">
            <v>2.605E-2</v>
          </cell>
          <cell r="AA296">
            <v>5.3775000000000003E-2</v>
          </cell>
          <cell r="AB296">
            <v>1.3178703215603585E-2</v>
          </cell>
          <cell r="AC296">
            <v>1.4411529223378702E-2</v>
          </cell>
          <cell r="AD296">
            <v>2.3E-2</v>
          </cell>
          <cell r="AF296">
            <v>1.2860082304526749E-2</v>
          </cell>
          <cell r="AG296">
            <v>1.0475423045930701E-2</v>
          </cell>
        </row>
        <row r="297">
          <cell r="F297">
            <v>38273</v>
          </cell>
          <cell r="G297">
            <v>1.2636000000000001</v>
          </cell>
          <cell r="H297">
            <v>0.73029999999999995</v>
          </cell>
          <cell r="I297">
            <v>603.43839541547288</v>
          </cell>
          <cell r="J297">
            <v>6.5949895615866394</v>
          </cell>
          <cell r="K297">
            <v>0.32040000000000002</v>
          </cell>
          <cell r="L297">
            <v>412.45</v>
          </cell>
          <cell r="M297">
            <v>411.25</v>
          </cell>
          <cell r="N297">
            <v>678.5</v>
          </cell>
          <cell r="O297">
            <v>1.3258502700915304</v>
          </cell>
          <cell r="P297">
            <v>0.47899346055992337</v>
          </cell>
          <cell r="Q297">
            <v>830</v>
          </cell>
          <cell r="R297">
            <v>826.5</v>
          </cell>
          <cell r="S297">
            <v>214</v>
          </cell>
          <cell r="T297">
            <v>212</v>
          </cell>
          <cell r="U297">
            <v>50.88</v>
          </cell>
          <cell r="V297">
            <v>1.5065999999999999</v>
          </cell>
          <cell r="W297">
            <v>58.5</v>
          </cell>
          <cell r="X297">
            <v>1.95E-2</v>
          </cell>
          <cell r="Y297">
            <v>2.07E-2</v>
          </cell>
          <cell r="Z297">
            <v>2.6033300000000002E-2</v>
          </cell>
          <cell r="AA297">
            <v>5.3724999999999995E-2</v>
          </cell>
          <cell r="AB297">
            <v>1.3178703215603585E-2</v>
          </cell>
          <cell r="AC297">
            <v>1.4411529223378702E-2</v>
          </cell>
          <cell r="AD297">
            <v>2.3E-2</v>
          </cell>
          <cell r="AF297">
            <v>1.2860082304526749E-2</v>
          </cell>
          <cell r="AG297">
            <v>1.0475423045930701E-2</v>
          </cell>
        </row>
        <row r="298">
          <cell r="F298">
            <v>38274</v>
          </cell>
          <cell r="G298">
            <v>1.2524999999999999</v>
          </cell>
          <cell r="H298">
            <v>0.72460000000000002</v>
          </cell>
          <cell r="I298">
            <v>609.78578383641684</v>
          </cell>
          <cell r="J298">
            <v>6.5268368942157382</v>
          </cell>
          <cell r="K298">
            <v>0.32040000000000002</v>
          </cell>
          <cell r="L298">
            <v>414.65</v>
          </cell>
          <cell r="M298">
            <v>415.35</v>
          </cell>
          <cell r="N298">
            <v>699.5</v>
          </cell>
          <cell r="O298">
            <v>1.2863877406704003</v>
          </cell>
          <cell r="P298">
            <v>0.46334452647913044</v>
          </cell>
          <cell r="Q298">
            <v>838</v>
          </cell>
          <cell r="R298">
            <v>837</v>
          </cell>
          <cell r="S298">
            <v>216</v>
          </cell>
          <cell r="T298">
            <v>216</v>
          </cell>
          <cell r="U298">
            <v>49.3</v>
          </cell>
          <cell r="V298">
            <v>1.5566</v>
          </cell>
          <cell r="W298">
            <v>59.15</v>
          </cell>
          <cell r="X298">
            <v>2.0499999999999997E-2</v>
          </cell>
          <cell r="Y298">
            <v>2.07E-2</v>
          </cell>
          <cell r="Z298">
            <v>2.60833E-2</v>
          </cell>
          <cell r="AA298">
            <v>5.3675E-2</v>
          </cell>
          <cell r="AB298">
            <v>1.3178703215603585E-2</v>
          </cell>
          <cell r="AC298">
            <v>1.4411529223378702E-2</v>
          </cell>
          <cell r="AD298">
            <v>2.3E-2</v>
          </cell>
          <cell r="AF298">
            <v>1.2860082304526749E-2</v>
          </cell>
          <cell r="AG298">
            <v>1.0475423045930701E-2</v>
          </cell>
        </row>
        <row r="299">
          <cell r="F299">
            <v>38275</v>
          </cell>
          <cell r="G299">
            <v>1.2519</v>
          </cell>
          <cell r="H299">
            <v>0.72960000000000003</v>
          </cell>
          <cell r="I299">
            <v>609.79055041402819</v>
          </cell>
          <cell r="J299">
            <v>6.4464469618949529</v>
          </cell>
          <cell r="K299">
            <v>0.32040000000000002</v>
          </cell>
          <cell r="L299">
            <v>417.8</v>
          </cell>
          <cell r="M299">
            <v>420.4</v>
          </cell>
          <cell r="N299">
            <v>706</v>
          </cell>
          <cell r="O299">
            <v>1.3303861930134993</v>
          </cell>
          <cell r="P299">
            <v>0.47527400376390883</v>
          </cell>
          <cell r="Q299">
            <v>838</v>
          </cell>
          <cell r="R299">
            <v>846</v>
          </cell>
          <cell r="S299">
            <v>218</v>
          </cell>
          <cell r="T299">
            <v>220</v>
          </cell>
          <cell r="U299">
            <v>50.77</v>
          </cell>
          <cell r="V299">
            <v>1.5546</v>
          </cell>
          <cell r="W299">
            <v>58.5</v>
          </cell>
          <cell r="X299">
            <v>2.06E-2</v>
          </cell>
          <cell r="Y299">
            <v>2.07E-2</v>
          </cell>
          <cell r="Z299">
            <v>2.6066699999999998E-2</v>
          </cell>
          <cell r="AA299">
            <v>5.3574999999999998E-2</v>
          </cell>
          <cell r="AB299">
            <v>1.3178703215603585E-2</v>
          </cell>
          <cell r="AC299">
            <v>1.4411529223378702E-2</v>
          </cell>
          <cell r="AD299">
            <v>2.3E-2</v>
          </cell>
          <cell r="AF299">
            <v>1.2860082304526749E-2</v>
          </cell>
          <cell r="AG299">
            <v>1.0475423045930701E-2</v>
          </cell>
        </row>
        <row r="300">
          <cell r="F300">
            <v>38276</v>
          </cell>
          <cell r="G300" t="str">
            <v xml:space="preserve"> </v>
          </cell>
          <cell r="H300" t="str">
            <v xml:space="preserve"> </v>
          </cell>
          <cell r="I300" t="str">
            <v xml:space="preserve"> </v>
          </cell>
          <cell r="J300" t="str">
            <v xml:space="preserve"> </v>
          </cell>
          <cell r="K300" t="str">
            <v xml:space="preserve"> </v>
          </cell>
          <cell r="L300" t="str">
            <v xml:space="preserve"> </v>
          </cell>
          <cell r="M300" t="str">
            <v xml:space="preserve"> </v>
          </cell>
          <cell r="N300" t="str">
            <v xml:space="preserve"> </v>
          </cell>
          <cell r="O300" t="str">
            <v xml:space="preserve"> </v>
          </cell>
          <cell r="P300" t="str">
            <v xml:space="preserve"> </v>
          </cell>
          <cell r="Q300" t="str">
            <v xml:space="preserve"> </v>
          </cell>
          <cell r="R300" t="str">
            <v xml:space="preserve"> </v>
          </cell>
          <cell r="S300" t="str">
            <v xml:space="preserve"> </v>
          </cell>
          <cell r="T300" t="str">
            <v xml:space="preserve"> </v>
          </cell>
          <cell r="U300" t="str">
            <v xml:space="preserve"> </v>
          </cell>
          <cell r="V300" t="str">
            <v xml:space="preserve"> </v>
          </cell>
          <cell r="W300" t="str">
            <v xml:space="preserve"> </v>
          </cell>
          <cell r="X300" t="str">
            <v xml:space="preserve"> </v>
          </cell>
          <cell r="Y300" t="str">
            <v xml:space="preserve"> </v>
          </cell>
          <cell r="Z300" t="str">
            <v xml:space="preserve"> </v>
          </cell>
          <cell r="AA300" t="str">
            <v xml:space="preserve"> </v>
          </cell>
          <cell r="AB300" t="str">
            <v xml:space="preserve"> </v>
          </cell>
          <cell r="AC300" t="str">
            <v xml:space="preserve"> </v>
          </cell>
          <cell r="AD300" t="str">
            <v xml:space="preserve"> </v>
          </cell>
          <cell r="AF300" t="str">
            <v xml:space="preserve"> </v>
          </cell>
          <cell r="AG300" t="str">
            <v xml:space="preserve"> </v>
          </cell>
        </row>
        <row r="301">
          <cell r="F301">
            <v>38277</v>
          </cell>
          <cell r="G301" t="str">
            <v xml:space="preserve"> </v>
          </cell>
          <cell r="H301" t="str">
            <v xml:space="preserve"> </v>
          </cell>
          <cell r="I301" t="str">
            <v xml:space="preserve"> </v>
          </cell>
          <cell r="J301" t="str">
            <v xml:space="preserve"> </v>
          </cell>
          <cell r="K301" t="str">
            <v xml:space="preserve"> </v>
          </cell>
          <cell r="L301" t="str">
            <v xml:space="preserve"> </v>
          </cell>
          <cell r="M301" t="str">
            <v xml:space="preserve"> </v>
          </cell>
          <cell r="N301" t="str">
            <v xml:space="preserve"> </v>
          </cell>
          <cell r="O301" t="str">
            <v xml:space="preserve"> </v>
          </cell>
          <cell r="P301" t="str">
            <v xml:space="preserve"> </v>
          </cell>
          <cell r="Q301" t="str">
            <v xml:space="preserve"> </v>
          </cell>
          <cell r="R301" t="str">
            <v xml:space="preserve"> </v>
          </cell>
          <cell r="S301" t="str">
            <v xml:space="preserve"> </v>
          </cell>
          <cell r="T301" t="str">
            <v xml:space="preserve"> </v>
          </cell>
          <cell r="U301" t="str">
            <v xml:space="preserve"> </v>
          </cell>
          <cell r="V301" t="str">
            <v xml:space="preserve"> </v>
          </cell>
          <cell r="W301" t="str">
            <v xml:space="preserve"> </v>
          </cell>
          <cell r="X301" t="str">
            <v xml:space="preserve"> </v>
          </cell>
          <cell r="Y301" t="str">
            <v xml:space="preserve"> </v>
          </cell>
          <cell r="Z301" t="str">
            <v xml:space="preserve"> </v>
          </cell>
          <cell r="AA301" t="str">
            <v xml:space="preserve"> </v>
          </cell>
          <cell r="AB301" t="str">
            <v xml:space="preserve"> </v>
          </cell>
          <cell r="AC301" t="str">
            <v xml:space="preserve"> </v>
          </cell>
          <cell r="AD301" t="str">
            <v xml:space="preserve"> </v>
          </cell>
          <cell r="AF301" t="str">
            <v xml:space="preserve"> </v>
          </cell>
          <cell r="AG301" t="str">
            <v xml:space="preserve"> </v>
          </cell>
        </row>
        <row r="302">
          <cell r="F302">
            <v>38278</v>
          </cell>
          <cell r="G302">
            <v>1.2547999999999999</v>
          </cell>
          <cell r="H302">
            <v>0.73119999999999996</v>
          </cell>
          <cell r="I302">
            <v>611.20311738918645</v>
          </cell>
          <cell r="J302" t="str">
            <v>x</v>
          </cell>
          <cell r="K302">
            <v>0.32029999999999997</v>
          </cell>
          <cell r="L302">
            <v>418.5</v>
          </cell>
          <cell r="M302">
            <v>419.1</v>
          </cell>
          <cell r="N302">
            <v>704</v>
          </cell>
          <cell r="O302" t="str">
            <v>x</v>
          </cell>
          <cell r="P302" t="str">
            <v>x</v>
          </cell>
          <cell r="Q302">
            <v>845</v>
          </cell>
          <cell r="R302">
            <v>844</v>
          </cell>
          <cell r="S302">
            <v>214</v>
          </cell>
          <cell r="T302">
            <v>215</v>
          </cell>
          <cell r="U302">
            <v>50.06</v>
          </cell>
          <cell r="V302">
            <v>1.5077</v>
          </cell>
          <cell r="W302">
            <v>58.4</v>
          </cell>
          <cell r="X302">
            <v>2.1000000000000001E-2</v>
          </cell>
          <cell r="Y302">
            <v>2.07875E-2</v>
          </cell>
          <cell r="Z302">
            <v>2.6200000000000001E-2</v>
          </cell>
          <cell r="AA302">
            <v>5.3499999999999999E-2</v>
          </cell>
          <cell r="AB302">
            <v>1.3178703215603585E-2</v>
          </cell>
          <cell r="AC302">
            <v>1.4411529223378702E-2</v>
          </cell>
          <cell r="AD302">
            <v>2.3E-2</v>
          </cell>
          <cell r="AF302">
            <v>1.2860082304526749E-2</v>
          </cell>
          <cell r="AG302">
            <v>1.0475423045930701E-2</v>
          </cell>
        </row>
        <row r="303">
          <cell r="F303">
            <v>38279</v>
          </cell>
          <cell r="G303">
            <v>1.2544</v>
          </cell>
          <cell r="H303">
            <v>0.72470000000000001</v>
          </cell>
          <cell r="I303">
            <v>611.00828056502678</v>
          </cell>
          <cell r="J303">
            <v>6.2940291018564967</v>
          </cell>
          <cell r="K303">
            <v>0.32129999999999997</v>
          </cell>
          <cell r="L303">
            <v>416.25</v>
          </cell>
          <cell r="M303">
            <v>419.35</v>
          </cell>
          <cell r="N303">
            <v>696</v>
          </cell>
          <cell r="O303">
            <v>1.3088405591341468</v>
          </cell>
          <cell r="P303">
            <v>0.4668825463582662</v>
          </cell>
          <cell r="Q303">
            <v>838</v>
          </cell>
          <cell r="R303">
            <v>838</v>
          </cell>
          <cell r="S303">
            <v>213</v>
          </cell>
          <cell r="T303">
            <v>214</v>
          </cell>
          <cell r="U303">
            <v>49.6</v>
          </cell>
          <cell r="V303">
            <v>1.4997999999999998</v>
          </cell>
          <cell r="W303">
            <v>56.1</v>
          </cell>
          <cell r="X303">
            <v>1.9099999999999999E-2</v>
          </cell>
          <cell r="Y303">
            <v>2.0799999999999999E-2</v>
          </cell>
          <cell r="Z303">
            <v>2.6200000000000001E-2</v>
          </cell>
          <cell r="AA303">
            <v>5.3499999999999999E-2</v>
          </cell>
          <cell r="AB303">
            <v>1.3178703215603585E-2</v>
          </cell>
          <cell r="AC303">
            <v>1.4411529223378702E-2</v>
          </cell>
          <cell r="AD303">
            <v>2.3E-2</v>
          </cell>
          <cell r="AF303">
            <v>1.2860082304526749E-2</v>
          </cell>
          <cell r="AG303">
            <v>1.0475423045930701E-2</v>
          </cell>
        </row>
        <row r="304">
          <cell r="F304">
            <v>38280</v>
          </cell>
          <cell r="G304">
            <v>1.2432000000000001</v>
          </cell>
          <cell r="H304">
            <v>0.72809999999999997</v>
          </cell>
          <cell r="I304">
            <v>617.58569299552914</v>
          </cell>
          <cell r="J304">
            <v>6.3010643689812467</v>
          </cell>
          <cell r="K304">
            <v>0.3211</v>
          </cell>
          <cell r="L304">
            <v>421.7</v>
          </cell>
          <cell r="M304">
            <v>423.6</v>
          </cell>
          <cell r="N304">
            <v>724</v>
          </cell>
          <cell r="O304">
            <v>1.3038510439199809</v>
          </cell>
          <cell r="P304">
            <v>0.46357132262522888</v>
          </cell>
          <cell r="Q304">
            <v>844</v>
          </cell>
          <cell r="R304">
            <v>849</v>
          </cell>
          <cell r="S304">
            <v>216.75</v>
          </cell>
          <cell r="T304">
            <v>216</v>
          </cell>
          <cell r="U304">
            <v>48.51</v>
          </cell>
          <cell r="V304">
            <v>1.5467</v>
          </cell>
          <cell r="W304">
            <v>57.7</v>
          </cell>
          <cell r="X304">
            <v>0.02</v>
          </cell>
          <cell r="Y304">
            <v>2.0899999999999998E-2</v>
          </cell>
          <cell r="Z304">
            <v>2.6249999999999999E-2</v>
          </cell>
          <cell r="AA304">
            <v>5.3574999999999998E-2</v>
          </cell>
          <cell r="AB304">
            <v>1.3178703215603585E-2</v>
          </cell>
          <cell r="AC304">
            <v>1.4411529223378702E-2</v>
          </cell>
          <cell r="AD304">
            <v>2.3E-2</v>
          </cell>
          <cell r="AF304">
            <v>1.2860082304526749E-2</v>
          </cell>
          <cell r="AG304">
            <v>1.0475423045930701E-2</v>
          </cell>
        </row>
        <row r="305">
          <cell r="F305">
            <v>38281</v>
          </cell>
          <cell r="G305">
            <v>1.2427999999999999</v>
          </cell>
          <cell r="H305">
            <v>0.73450000000000004</v>
          </cell>
          <cell r="I305">
            <v>608.91719745222929</v>
          </cell>
          <cell r="J305">
            <v>6.2389558232931721</v>
          </cell>
          <cell r="K305">
            <v>0.3211</v>
          </cell>
          <cell r="L305">
            <v>425.5</v>
          </cell>
          <cell r="M305">
            <v>422.5</v>
          </cell>
          <cell r="N305">
            <v>732.5</v>
          </cell>
          <cell r="O305">
            <v>1.3208607548773645</v>
          </cell>
          <cell r="P305">
            <v>0.46856083783939473</v>
          </cell>
          <cell r="Q305">
            <v>854</v>
          </cell>
          <cell r="R305">
            <v>848</v>
          </cell>
          <cell r="S305">
            <v>216</v>
          </cell>
          <cell r="T305">
            <v>214</v>
          </cell>
          <cell r="U305">
            <v>49.74</v>
          </cell>
          <cell r="V305">
            <v>1.5609999999999999</v>
          </cell>
          <cell r="W305">
            <v>59.5</v>
          </cell>
          <cell r="X305">
            <v>2.07E-2</v>
          </cell>
          <cell r="Y305">
            <v>2.1000000000000001E-2</v>
          </cell>
          <cell r="Z305">
            <v>2.63E-2</v>
          </cell>
          <cell r="AA305">
            <v>5.35075E-2</v>
          </cell>
          <cell r="AB305">
            <v>1.3178703215603585E-2</v>
          </cell>
          <cell r="AC305">
            <v>1.4411529223378702E-2</v>
          </cell>
          <cell r="AD305">
            <v>2.3E-2</v>
          </cell>
          <cell r="AF305">
            <v>1.2860082304526749E-2</v>
          </cell>
          <cell r="AG305">
            <v>1.0475423045930701E-2</v>
          </cell>
        </row>
        <row r="306">
          <cell r="F306">
            <v>38282</v>
          </cell>
          <cell r="G306">
            <v>1.2379</v>
          </cell>
          <cell r="H306">
            <v>0.73740000000000006</v>
          </cell>
          <cell r="I306">
            <v>608.00589390962671</v>
          </cell>
          <cell r="J306">
            <v>6.1925962981490752</v>
          </cell>
          <cell r="K306">
            <v>0.32079999999999997</v>
          </cell>
          <cell r="L306">
            <v>422.4</v>
          </cell>
          <cell r="M306">
            <v>422.8</v>
          </cell>
          <cell r="N306">
            <v>720.5</v>
          </cell>
          <cell r="O306">
            <v>1.3136032782022142</v>
          </cell>
          <cell r="P306">
            <v>0.46302701187459261</v>
          </cell>
          <cell r="Q306">
            <v>848</v>
          </cell>
          <cell r="R306">
            <v>840</v>
          </cell>
          <cell r="S306">
            <v>214</v>
          </cell>
          <cell r="T306">
            <v>214</v>
          </cell>
          <cell r="U306">
            <v>50.89</v>
          </cell>
          <cell r="V306">
            <v>1.5703</v>
          </cell>
          <cell r="W306">
            <v>60.05</v>
          </cell>
          <cell r="X306">
            <v>2.12E-2</v>
          </cell>
          <cell r="Y306">
            <v>2.1099999999999997E-2</v>
          </cell>
          <cell r="Z306">
            <v>2.6433300000000003E-2</v>
          </cell>
          <cell r="AA306">
            <v>5.3525000000000003E-2</v>
          </cell>
          <cell r="AB306">
            <v>1.3178703215603585E-2</v>
          </cell>
          <cell r="AC306">
            <v>1.4411529223378702E-2</v>
          </cell>
          <cell r="AD306">
            <v>2.3E-2</v>
          </cell>
          <cell r="AF306">
            <v>1.2860082304526749E-2</v>
          </cell>
          <cell r="AG306">
            <v>1.0475423045930701E-2</v>
          </cell>
        </row>
        <row r="307">
          <cell r="F307">
            <v>38283</v>
          </cell>
          <cell r="G307" t="str">
            <v xml:space="preserve"> </v>
          </cell>
          <cell r="H307" t="str">
            <v xml:space="preserve"> </v>
          </cell>
          <cell r="I307" t="str">
            <v xml:space="preserve"> </v>
          </cell>
          <cell r="J307" t="str">
            <v xml:space="preserve"> </v>
          </cell>
          <cell r="K307" t="str">
            <v xml:space="preserve"> </v>
          </cell>
          <cell r="L307" t="str">
            <v xml:space="preserve"> </v>
          </cell>
          <cell r="M307" t="str">
            <v xml:space="preserve"> </v>
          </cell>
          <cell r="N307" t="str">
            <v xml:space="preserve"> </v>
          </cell>
          <cell r="O307" t="str">
            <v xml:space="preserve"> </v>
          </cell>
          <cell r="P307" t="str">
            <v xml:space="preserve"> </v>
          </cell>
          <cell r="Q307" t="str">
            <v xml:space="preserve"> </v>
          </cell>
          <cell r="R307" t="str">
            <v xml:space="preserve"> </v>
          </cell>
          <cell r="S307" t="str">
            <v xml:space="preserve"> </v>
          </cell>
          <cell r="T307" t="str">
            <v xml:space="preserve"> </v>
          </cell>
          <cell r="U307" t="str">
            <v xml:space="preserve"> </v>
          </cell>
          <cell r="V307" t="str">
            <v xml:space="preserve"> </v>
          </cell>
          <cell r="W307" t="str">
            <v xml:space="preserve"> </v>
          </cell>
          <cell r="X307" t="str">
            <v xml:space="preserve"> </v>
          </cell>
          <cell r="Y307" t="str">
            <v xml:space="preserve"> </v>
          </cell>
          <cell r="Z307" t="str">
            <v xml:space="preserve"> </v>
          </cell>
          <cell r="AA307" t="str">
            <v xml:space="preserve"> </v>
          </cell>
          <cell r="AB307" t="str">
            <v xml:space="preserve"> </v>
          </cell>
          <cell r="AC307" t="str">
            <v xml:space="preserve"> </v>
          </cell>
          <cell r="AD307" t="str">
            <v xml:space="preserve"> </v>
          </cell>
          <cell r="AF307" t="str">
            <v xml:space="preserve"> </v>
          </cell>
          <cell r="AG307" t="str">
            <v xml:space="preserve"> </v>
          </cell>
        </row>
        <row r="308">
          <cell r="F308">
            <v>38284</v>
          </cell>
          <cell r="G308" t="str">
            <v xml:space="preserve"> </v>
          </cell>
          <cell r="H308" t="str">
            <v xml:space="preserve"> </v>
          </cell>
          <cell r="I308" t="str">
            <v xml:space="preserve"> </v>
          </cell>
          <cell r="J308" t="str">
            <v xml:space="preserve"> </v>
          </cell>
          <cell r="K308" t="str">
            <v xml:space="preserve"> </v>
          </cell>
          <cell r="L308" t="str">
            <v xml:space="preserve"> </v>
          </cell>
          <cell r="M308" t="str">
            <v xml:space="preserve"> </v>
          </cell>
          <cell r="N308" t="str">
            <v xml:space="preserve"> </v>
          </cell>
          <cell r="O308" t="str">
            <v xml:space="preserve"> </v>
          </cell>
          <cell r="P308" t="str">
            <v xml:space="preserve"> </v>
          </cell>
          <cell r="Q308" t="str">
            <v xml:space="preserve"> </v>
          </cell>
          <cell r="R308" t="str">
            <v xml:space="preserve"> </v>
          </cell>
          <cell r="S308" t="str">
            <v xml:space="preserve"> </v>
          </cell>
          <cell r="T308" t="str">
            <v xml:space="preserve"> </v>
          </cell>
          <cell r="U308" t="str">
            <v xml:space="preserve"> </v>
          </cell>
          <cell r="V308" t="str">
            <v xml:space="preserve"> </v>
          </cell>
          <cell r="W308" t="str">
            <v xml:space="preserve"> </v>
          </cell>
          <cell r="X308" t="str">
            <v xml:space="preserve"> </v>
          </cell>
          <cell r="Y308" t="str">
            <v xml:space="preserve"> </v>
          </cell>
          <cell r="Z308" t="str">
            <v xml:space="preserve"> </v>
          </cell>
          <cell r="AA308" t="str">
            <v xml:space="preserve"> </v>
          </cell>
          <cell r="AB308" t="str">
            <v xml:space="preserve"> </v>
          </cell>
          <cell r="AC308" t="str">
            <v xml:space="preserve"> </v>
          </cell>
          <cell r="AD308" t="str">
            <v xml:space="preserve"> </v>
          </cell>
          <cell r="AF308" t="str">
            <v xml:space="preserve"> </v>
          </cell>
          <cell r="AG308" t="str">
            <v xml:space="preserve"> </v>
          </cell>
        </row>
        <row r="309">
          <cell r="F309">
            <v>38285</v>
          </cell>
          <cell r="G309">
            <v>1.2233000000000001</v>
          </cell>
          <cell r="H309">
            <v>0.74360000000000004</v>
          </cell>
          <cell r="I309">
            <v>613.49047141424273</v>
          </cell>
          <cell r="J309">
            <v>6.2317880794701992</v>
          </cell>
          <cell r="K309">
            <v>0.32090000000000002</v>
          </cell>
          <cell r="L309">
            <v>429</v>
          </cell>
          <cell r="M309">
            <v>429.15</v>
          </cell>
          <cell r="N309">
            <v>744</v>
          </cell>
          <cell r="O309">
            <v>1.2868413329625972</v>
          </cell>
          <cell r="P309">
            <v>0.45440875832285155</v>
          </cell>
          <cell r="Q309">
            <v>857</v>
          </cell>
          <cell r="R309">
            <v>849</v>
          </cell>
          <cell r="S309">
            <v>216</v>
          </cell>
          <cell r="T309">
            <v>217</v>
          </cell>
          <cell r="U309">
            <v>51.28</v>
          </cell>
          <cell r="V309">
            <v>1.5265</v>
          </cell>
          <cell r="W309">
            <v>59.4</v>
          </cell>
          <cell r="X309">
            <v>1.95E-2</v>
          </cell>
          <cell r="Y309">
            <v>2.1099999999999997E-2</v>
          </cell>
          <cell r="Z309">
            <v>2.6483300000000001E-2</v>
          </cell>
          <cell r="AA309">
            <v>5.3550000000000007E-2</v>
          </cell>
          <cell r="AB309">
            <v>1.3178703215603585E-2</v>
          </cell>
          <cell r="AC309">
            <v>1.4411529223378702E-2</v>
          </cell>
          <cell r="AD309">
            <v>2.3E-2</v>
          </cell>
          <cell r="AF309">
            <v>1.2860082304526749E-2</v>
          </cell>
          <cell r="AG309">
            <v>1.0475423045930701E-2</v>
          </cell>
        </row>
        <row r="310">
          <cell r="F310">
            <v>38286</v>
          </cell>
          <cell r="G310">
            <v>1.2251000000000001</v>
          </cell>
          <cell r="H310">
            <v>0.74890000000000001</v>
          </cell>
          <cell r="I310">
            <v>613.47020530796203</v>
          </cell>
          <cell r="J310">
            <v>6.2761270491803272</v>
          </cell>
          <cell r="K310">
            <v>0.3216</v>
          </cell>
          <cell r="L310">
            <v>427.15</v>
          </cell>
          <cell r="M310">
            <v>427.5</v>
          </cell>
          <cell r="N310">
            <v>731</v>
          </cell>
          <cell r="O310">
            <v>1.3045314323582762</v>
          </cell>
          <cell r="P310">
            <v>0.46529497333557707</v>
          </cell>
          <cell r="Q310">
            <v>846</v>
          </cell>
          <cell r="R310">
            <v>844</v>
          </cell>
          <cell r="S310">
            <v>216</v>
          </cell>
          <cell r="T310">
            <v>216</v>
          </cell>
          <cell r="U310">
            <v>51.38</v>
          </cell>
          <cell r="V310">
            <v>1.5293999999999999</v>
          </cell>
          <cell r="W310">
            <v>58.5</v>
          </cell>
          <cell r="X310">
            <v>1.95E-2</v>
          </cell>
          <cell r="Y310">
            <v>2.1193799999999999E-2</v>
          </cell>
          <cell r="Z310">
            <v>2.6499999999999999E-2</v>
          </cell>
          <cell r="AA310">
            <v>5.3600000000000002E-2</v>
          </cell>
          <cell r="AB310">
            <v>1.3178703215603585E-2</v>
          </cell>
          <cell r="AC310">
            <v>1.4411529223378702E-2</v>
          </cell>
          <cell r="AD310">
            <v>2.3E-2</v>
          </cell>
          <cell r="AF310">
            <v>1.2860082304526749E-2</v>
          </cell>
          <cell r="AG310">
            <v>1.0475423045930701E-2</v>
          </cell>
        </row>
        <row r="311">
          <cell r="F311">
            <v>38287</v>
          </cell>
          <cell r="G311">
            <v>1.2257</v>
          </cell>
          <cell r="H311">
            <v>0.74539999999999995</v>
          </cell>
          <cell r="I311">
            <v>610.71250622820128</v>
          </cell>
          <cell r="J311">
            <v>6.1654929577464781</v>
          </cell>
          <cell r="K311">
            <v>0.3221</v>
          </cell>
          <cell r="L311">
            <v>425.85</v>
          </cell>
          <cell r="M311">
            <v>428.25</v>
          </cell>
          <cell r="N311">
            <v>732</v>
          </cell>
          <cell r="O311">
            <v>1.3136032782022142</v>
          </cell>
          <cell r="P311">
            <v>0.46379811877132732</v>
          </cell>
          <cell r="Q311">
            <v>842</v>
          </cell>
          <cell r="R311">
            <v>844</v>
          </cell>
          <cell r="S311">
            <v>214</v>
          </cell>
          <cell r="T311">
            <v>215</v>
          </cell>
          <cell r="U311">
            <v>50.84</v>
          </cell>
          <cell r="V311">
            <v>1.4657</v>
          </cell>
          <cell r="W311">
            <v>59.05</v>
          </cell>
          <cell r="X311">
            <v>2.1000000000000001E-2</v>
          </cell>
          <cell r="Y311">
            <v>2.1299999999999999E-2</v>
          </cell>
          <cell r="Z311">
            <v>2.66167E-2</v>
          </cell>
          <cell r="AA311">
            <v>5.3550000000000007E-2</v>
          </cell>
          <cell r="AB311">
            <v>1.3178703215603585E-2</v>
          </cell>
          <cell r="AC311">
            <v>1.4411529223378702E-2</v>
          </cell>
          <cell r="AD311">
            <v>2.3E-2</v>
          </cell>
          <cell r="AF311">
            <v>1.2860082304526749E-2</v>
          </cell>
          <cell r="AG311">
            <v>1.0475423045930701E-2</v>
          </cell>
        </row>
        <row r="312">
          <cell r="F312">
            <v>38288</v>
          </cell>
          <cell r="G312">
            <v>1.2197</v>
          </cell>
          <cell r="H312">
            <v>0.74550000000000005</v>
          </cell>
          <cell r="I312">
            <v>616.01010101010104</v>
          </cell>
          <cell r="J312">
            <v>6.0742031872509958</v>
          </cell>
          <cell r="K312">
            <v>0.32200000000000001</v>
          </cell>
          <cell r="L312">
            <v>423.85</v>
          </cell>
          <cell r="M312">
            <v>424.2</v>
          </cell>
          <cell r="N312">
            <v>706</v>
          </cell>
          <cell r="O312">
            <v>1.300449101728504</v>
          </cell>
          <cell r="P312">
            <v>0.45699423438837389</v>
          </cell>
          <cell r="Q312">
            <v>832</v>
          </cell>
          <cell r="R312">
            <v>821.5</v>
          </cell>
          <cell r="S312">
            <v>214</v>
          </cell>
          <cell r="T312">
            <v>212</v>
          </cell>
          <cell r="U312">
            <v>50.86</v>
          </cell>
          <cell r="V312">
            <v>1.4069999999999998</v>
          </cell>
          <cell r="W312">
            <v>56.9</v>
          </cell>
          <cell r="X312">
            <v>2.12E-2</v>
          </cell>
          <cell r="Y312">
            <v>2.1600000000000001E-2</v>
          </cell>
          <cell r="Z312">
            <v>2.69667E-2</v>
          </cell>
          <cell r="AA312">
            <v>5.3724999999999995E-2</v>
          </cell>
          <cell r="AB312">
            <v>1.3178703215603585E-2</v>
          </cell>
          <cell r="AC312">
            <v>1.4411529223378702E-2</v>
          </cell>
          <cell r="AD312">
            <v>2.3E-2</v>
          </cell>
          <cell r="AF312">
            <v>1.2860082304526749E-2</v>
          </cell>
          <cell r="AG312">
            <v>1.0475423045930701E-2</v>
          </cell>
        </row>
        <row r="313">
          <cell r="F313">
            <v>38289</v>
          </cell>
          <cell r="G313">
            <v>1.2206999999999999</v>
          </cell>
          <cell r="H313">
            <v>0.74439999999999995</v>
          </cell>
          <cell r="I313">
            <v>612.49372804816858</v>
          </cell>
          <cell r="J313">
            <v>6.1372549019607838</v>
          </cell>
          <cell r="K313">
            <v>0.3221</v>
          </cell>
          <cell r="L313">
            <v>426.2</v>
          </cell>
          <cell r="M313">
            <v>425.55</v>
          </cell>
          <cell r="N313">
            <v>716</v>
          </cell>
          <cell r="O313">
            <v>1.3680343532658419</v>
          </cell>
          <cell r="P313">
            <v>0.47581831451454509</v>
          </cell>
          <cell r="Q313">
            <v>835</v>
          </cell>
          <cell r="R313">
            <v>835</v>
          </cell>
          <cell r="S313">
            <v>212</v>
          </cell>
          <cell r="T313">
            <v>213</v>
          </cell>
          <cell r="U313">
            <v>48.92</v>
          </cell>
          <cell r="V313">
            <v>1.415</v>
          </cell>
          <cell r="W313">
            <v>55.55</v>
          </cell>
          <cell r="X313">
            <v>2.1400000000000002E-2</v>
          </cell>
          <cell r="Y313">
            <v>2.1700000000000001E-2</v>
          </cell>
          <cell r="Z313">
            <v>2.7000000000000003E-2</v>
          </cell>
          <cell r="AA313">
            <v>5.3775000000000003E-2</v>
          </cell>
          <cell r="AB313">
            <v>1.3178703215603585E-2</v>
          </cell>
          <cell r="AC313">
            <v>1.4411529223378702E-2</v>
          </cell>
          <cell r="AD313">
            <v>2.3E-2</v>
          </cell>
          <cell r="AF313">
            <v>1.2860082304526749E-2</v>
          </cell>
          <cell r="AG313">
            <v>1.0475423045930701E-2</v>
          </cell>
        </row>
        <row r="314">
          <cell r="F314">
            <v>38290</v>
          </cell>
          <cell r="G314" t="str">
            <v xml:space="preserve"> </v>
          </cell>
          <cell r="H314" t="str">
            <v xml:space="preserve"> </v>
          </cell>
          <cell r="I314" t="str">
            <v xml:space="preserve"> </v>
          </cell>
          <cell r="J314" t="str">
            <v xml:space="preserve"> </v>
          </cell>
          <cell r="K314" t="str">
            <v xml:space="preserve"> </v>
          </cell>
          <cell r="L314" t="str">
            <v xml:space="preserve"> </v>
          </cell>
          <cell r="M314" t="str">
            <v xml:space="preserve"> </v>
          </cell>
          <cell r="N314" t="str">
            <v xml:space="preserve"> </v>
          </cell>
          <cell r="O314" t="str">
            <v xml:space="preserve"> </v>
          </cell>
          <cell r="P314" t="str">
            <v xml:space="preserve"> </v>
          </cell>
          <cell r="Q314" t="str">
            <v xml:space="preserve"> </v>
          </cell>
          <cell r="R314" t="str">
            <v xml:space="preserve"> </v>
          </cell>
          <cell r="S314" t="str">
            <v xml:space="preserve"> </v>
          </cell>
          <cell r="T314" t="str">
            <v xml:space="preserve"> </v>
          </cell>
          <cell r="U314" t="str">
            <v xml:space="preserve"> </v>
          </cell>
          <cell r="V314" t="str">
            <v xml:space="preserve"> </v>
          </cell>
          <cell r="W314" t="str">
            <v xml:space="preserve"> </v>
          </cell>
          <cell r="X314" t="str">
            <v xml:space="preserve"> </v>
          </cell>
          <cell r="Y314" t="str">
            <v xml:space="preserve"> </v>
          </cell>
          <cell r="Z314" t="str">
            <v xml:space="preserve"> </v>
          </cell>
          <cell r="AA314" t="str">
            <v xml:space="preserve"> </v>
          </cell>
          <cell r="AB314" t="str">
            <v xml:space="preserve"> </v>
          </cell>
          <cell r="AC314" t="str">
            <v xml:space="preserve"> </v>
          </cell>
          <cell r="AD314" t="str">
            <v xml:space="preserve"> </v>
          </cell>
          <cell r="AF314" t="str">
            <v xml:space="preserve"> </v>
          </cell>
          <cell r="AG314" t="str">
            <v xml:space="preserve"> </v>
          </cell>
        </row>
        <row r="315">
          <cell r="F315">
            <v>38291</v>
          </cell>
          <cell r="G315" t="str">
            <v xml:space="preserve"> </v>
          </cell>
          <cell r="H315" t="str">
            <v xml:space="preserve"> </v>
          </cell>
          <cell r="I315" t="str">
            <v xml:space="preserve"> </v>
          </cell>
          <cell r="J315" t="str">
            <v xml:space="preserve"> </v>
          </cell>
          <cell r="K315" t="str">
            <v xml:space="preserve"> </v>
          </cell>
          <cell r="L315" t="str">
            <v xml:space="preserve"> </v>
          </cell>
          <cell r="M315" t="str">
            <v xml:space="preserve"> </v>
          </cell>
          <cell r="N315" t="str">
            <v xml:space="preserve"> </v>
          </cell>
          <cell r="O315" t="str">
            <v xml:space="preserve"> </v>
          </cell>
          <cell r="P315" t="str">
            <v xml:space="preserve"> </v>
          </cell>
          <cell r="Q315" t="str">
            <v xml:space="preserve"> </v>
          </cell>
          <cell r="R315" t="str">
            <v xml:space="preserve"> </v>
          </cell>
          <cell r="S315" t="str">
            <v xml:space="preserve"> </v>
          </cell>
          <cell r="T315" t="str">
            <v xml:space="preserve"> </v>
          </cell>
          <cell r="U315" t="str">
            <v xml:space="preserve"> </v>
          </cell>
          <cell r="V315" t="str">
            <v xml:space="preserve"> </v>
          </cell>
          <cell r="W315" t="str">
            <v xml:space="preserve"> </v>
          </cell>
          <cell r="X315" t="str">
            <v xml:space="preserve"> </v>
          </cell>
          <cell r="Y315" t="str">
            <v xml:space="preserve"> </v>
          </cell>
          <cell r="Z315" t="str">
            <v xml:space="preserve"> </v>
          </cell>
          <cell r="AA315" t="str">
            <v xml:space="preserve"> </v>
          </cell>
          <cell r="AB315" t="str">
            <v xml:space="preserve"> </v>
          </cell>
          <cell r="AC315" t="str">
            <v xml:space="preserve"> </v>
          </cell>
          <cell r="AD315" t="str">
            <v xml:space="preserve"> </v>
          </cell>
          <cell r="AF315" t="str">
            <v xml:space="preserve"> </v>
          </cell>
          <cell r="AG315" t="str">
            <v xml:space="preserve"> </v>
          </cell>
        </row>
        <row r="316">
          <cell r="F316">
            <v>38292</v>
          </cell>
          <cell r="G316">
            <v>1.2230000000000001</v>
          </cell>
          <cell r="H316">
            <v>0.74970000000000003</v>
          </cell>
          <cell r="I316">
            <v>611.5</v>
          </cell>
          <cell r="J316">
            <v>6.1150000000000002</v>
          </cell>
          <cell r="K316">
            <v>0.3221</v>
          </cell>
          <cell r="L316">
            <v>428.1</v>
          </cell>
          <cell r="M316">
            <v>428.85</v>
          </cell>
          <cell r="N316">
            <v>724</v>
          </cell>
          <cell r="O316">
            <v>1.3394580388574373</v>
          </cell>
          <cell r="P316">
            <v>0.46393419645898637</v>
          </cell>
          <cell r="Q316">
            <v>834</v>
          </cell>
          <cell r="R316">
            <v>834</v>
          </cell>
          <cell r="S316">
            <v>212</v>
          </cell>
          <cell r="T316">
            <v>209</v>
          </cell>
          <cell r="U316">
            <v>48.49</v>
          </cell>
          <cell r="V316">
            <v>1.3561000000000001</v>
          </cell>
          <cell r="W316">
            <v>56.15</v>
          </cell>
          <cell r="X316">
            <v>2.1499999999999998E-2</v>
          </cell>
          <cell r="Y316">
            <v>2.18E-2</v>
          </cell>
          <cell r="Z316">
            <v>2.7016700000000001E-2</v>
          </cell>
          <cell r="AA316">
            <v>5.3724999999999995E-2</v>
          </cell>
          <cell r="AB316">
            <v>1.676270298585647E-2</v>
          </cell>
          <cell r="AC316">
            <v>1.8370607028753993E-2</v>
          </cell>
          <cell r="AD316">
            <v>2.3E-2</v>
          </cell>
          <cell r="AF316">
            <v>1.6242092665412891E-2</v>
          </cell>
          <cell r="AG316">
            <v>1.9261637239165328E-2</v>
          </cell>
        </row>
        <row r="317">
          <cell r="F317">
            <v>38293</v>
          </cell>
          <cell r="G317">
            <v>1.2270000000000001</v>
          </cell>
          <cell r="H317">
            <v>0.74539999999999995</v>
          </cell>
          <cell r="I317">
            <v>609.53800298062595</v>
          </cell>
          <cell r="J317">
            <v>6.184475806451613</v>
          </cell>
          <cell r="K317">
            <v>0.3221</v>
          </cell>
          <cell r="L317">
            <v>425.1</v>
          </cell>
          <cell r="M317">
            <v>424.2</v>
          </cell>
          <cell r="N317">
            <v>719.5</v>
          </cell>
          <cell r="O317">
            <v>1.3443568356131639</v>
          </cell>
          <cell r="P317">
            <v>0.46425171106352425</v>
          </cell>
          <cell r="Q317">
            <v>828</v>
          </cell>
          <cell r="R317">
            <v>826</v>
          </cell>
          <cell r="S317">
            <v>211</v>
          </cell>
          <cell r="T317">
            <v>210</v>
          </cell>
          <cell r="U317">
            <v>48.48</v>
          </cell>
          <cell r="V317">
            <v>1.3377000000000001</v>
          </cell>
          <cell r="W317">
            <v>53.7</v>
          </cell>
          <cell r="X317">
            <v>1.9099999999999999E-2</v>
          </cell>
          <cell r="Y317">
            <v>2.1899999999999999E-2</v>
          </cell>
          <cell r="Z317">
            <v>2.7149999999999997E-2</v>
          </cell>
          <cell r="AA317">
            <v>5.3775000000000003E-2</v>
          </cell>
          <cell r="AB317">
            <v>1.676270298585647E-2</v>
          </cell>
          <cell r="AC317">
            <v>1.8370607028753993E-2</v>
          </cell>
          <cell r="AD317">
            <v>2.3E-2</v>
          </cell>
          <cell r="AF317">
            <v>1.6242092665412891E-2</v>
          </cell>
          <cell r="AG317">
            <v>1.9261637239165328E-2</v>
          </cell>
        </row>
        <row r="318">
          <cell r="F318">
            <v>38294</v>
          </cell>
          <cell r="G318">
            <v>1.2117</v>
          </cell>
          <cell r="H318">
            <v>0.74839999999999995</v>
          </cell>
          <cell r="I318">
            <v>604.03788634097714</v>
          </cell>
          <cell r="J318">
            <v>6.0858864892014068</v>
          </cell>
          <cell r="K318">
            <v>0.3221</v>
          </cell>
          <cell r="L318">
            <v>422.2</v>
          </cell>
          <cell r="M318">
            <v>423.5</v>
          </cell>
          <cell r="N318">
            <v>704.5</v>
          </cell>
          <cell r="O318">
            <v>1.3589625074219038</v>
          </cell>
          <cell r="P318">
            <v>0.46620215791997088</v>
          </cell>
          <cell r="Q318">
            <v>828</v>
          </cell>
          <cell r="R318">
            <v>832</v>
          </cell>
          <cell r="S318">
            <v>210</v>
          </cell>
          <cell r="T318">
            <v>210</v>
          </cell>
          <cell r="U318">
            <v>46.95</v>
          </cell>
          <cell r="V318">
            <v>1.3688</v>
          </cell>
          <cell r="W318">
            <v>53.8</v>
          </cell>
          <cell r="X318">
            <v>2.07E-2</v>
          </cell>
          <cell r="Y318">
            <v>2.2000000000000002E-2</v>
          </cell>
          <cell r="Z318">
            <v>2.7233299999999998E-2</v>
          </cell>
          <cell r="AA318">
            <v>5.3699999999999998E-2</v>
          </cell>
          <cell r="AB318">
            <v>1.676270298585647E-2</v>
          </cell>
          <cell r="AC318">
            <v>1.8370607028753993E-2</v>
          </cell>
          <cell r="AD318">
            <v>2.3E-2</v>
          </cell>
          <cell r="AF318">
            <v>1.6242092665412891E-2</v>
          </cell>
          <cell r="AG318">
            <v>1.9261637239165328E-2</v>
          </cell>
        </row>
        <row r="319">
          <cell r="F319">
            <v>38295</v>
          </cell>
          <cell r="G319">
            <v>1.2052</v>
          </cell>
          <cell r="H319">
            <v>0.75539999999999996</v>
          </cell>
          <cell r="I319">
            <v>601.09725685785543</v>
          </cell>
          <cell r="J319">
            <v>6.0837960625946499</v>
          </cell>
          <cell r="K319">
            <v>0.3221</v>
          </cell>
          <cell r="L319">
            <v>426.3</v>
          </cell>
          <cell r="M319">
            <v>430.5</v>
          </cell>
          <cell r="N319">
            <v>725.5</v>
          </cell>
          <cell r="O319">
            <v>1.3775597914019766</v>
          </cell>
          <cell r="P319">
            <v>0.48284899504359702</v>
          </cell>
          <cell r="Q319">
            <v>841</v>
          </cell>
          <cell r="R319">
            <v>851</v>
          </cell>
          <cell r="S319">
            <v>212</v>
          </cell>
          <cell r="T319">
            <v>213</v>
          </cell>
          <cell r="U319">
            <v>47.05</v>
          </cell>
          <cell r="V319">
            <v>1.3146</v>
          </cell>
          <cell r="W319">
            <v>55.8</v>
          </cell>
          <cell r="X319">
            <v>2.2200000000000001E-2</v>
          </cell>
          <cell r="Y319">
            <v>2.2099999999999998E-2</v>
          </cell>
          <cell r="Z319">
            <v>2.7333300000000001E-2</v>
          </cell>
          <cell r="AA319">
            <v>5.3775000000000003E-2</v>
          </cell>
          <cell r="AB319">
            <v>1.676270298585647E-2</v>
          </cell>
          <cell r="AC319">
            <v>1.8370607028753993E-2</v>
          </cell>
          <cell r="AD319">
            <v>2.3E-2</v>
          </cell>
          <cell r="AF319">
            <v>1.6242092665412891E-2</v>
          </cell>
          <cell r="AG319">
            <v>1.9261637239165328E-2</v>
          </cell>
        </row>
        <row r="320">
          <cell r="F320">
            <v>38296</v>
          </cell>
          <cell r="G320">
            <v>1.1982999999999999</v>
          </cell>
          <cell r="H320">
            <v>0.75729999999999997</v>
          </cell>
          <cell r="I320">
            <v>598.25262106839739</v>
          </cell>
          <cell r="J320">
            <v>6.1044319918492107</v>
          </cell>
          <cell r="K320">
            <v>0.32240000000000002</v>
          </cell>
          <cell r="L320">
            <v>428.75</v>
          </cell>
          <cell r="M320">
            <v>431</v>
          </cell>
          <cell r="N320">
            <v>736</v>
          </cell>
          <cell r="O320">
            <v>1.3988786291352309</v>
          </cell>
          <cell r="P320">
            <v>0.49069614169860332</v>
          </cell>
          <cell r="Q320">
            <v>845</v>
          </cell>
          <cell r="R320">
            <v>843</v>
          </cell>
          <cell r="S320">
            <v>213</v>
          </cell>
          <cell r="T320">
            <v>212</v>
          </cell>
          <cell r="U320">
            <v>47.07</v>
          </cell>
          <cell r="V320">
            <v>1.3166</v>
          </cell>
          <cell r="W320">
            <v>54.85</v>
          </cell>
          <cell r="X320">
            <v>2.2099999999999998E-2</v>
          </cell>
          <cell r="Y320">
            <v>2.2200000000000001E-2</v>
          </cell>
          <cell r="Z320">
            <v>2.7366700000000001E-2</v>
          </cell>
          <cell r="AA320">
            <v>5.3775000000000003E-2</v>
          </cell>
          <cell r="AB320">
            <v>1.676270298585647E-2</v>
          </cell>
          <cell r="AC320">
            <v>1.8370607028753993E-2</v>
          </cell>
          <cell r="AD320">
            <v>2.3E-2</v>
          </cell>
          <cell r="AF320">
            <v>1.6242092665412891E-2</v>
          </cell>
          <cell r="AG320">
            <v>1.9261637239165328E-2</v>
          </cell>
        </row>
        <row r="321">
          <cell r="F321">
            <v>38297</v>
          </cell>
          <cell r="G321" t="str">
            <v xml:space="preserve"> </v>
          </cell>
          <cell r="H321" t="str">
            <v xml:space="preserve"> </v>
          </cell>
          <cell r="I321" t="str">
            <v xml:space="preserve"> </v>
          </cell>
          <cell r="J321" t="str">
            <v xml:space="preserve"> </v>
          </cell>
          <cell r="K321" t="str">
            <v xml:space="preserve"> </v>
          </cell>
          <cell r="L321" t="str">
            <v xml:space="preserve"> </v>
          </cell>
          <cell r="M321" t="str">
            <v xml:space="preserve"> </v>
          </cell>
          <cell r="N321" t="str">
            <v xml:space="preserve"> </v>
          </cell>
          <cell r="O321" t="str">
            <v xml:space="preserve"> </v>
          </cell>
          <cell r="P321" t="str">
            <v xml:space="preserve"> </v>
          </cell>
          <cell r="Q321" t="str">
            <v xml:space="preserve"> </v>
          </cell>
          <cell r="R321" t="str">
            <v xml:space="preserve"> </v>
          </cell>
          <cell r="S321" t="str">
            <v xml:space="preserve"> </v>
          </cell>
          <cell r="T321" t="str">
            <v xml:space="preserve"> </v>
          </cell>
          <cell r="U321" t="str">
            <v xml:space="preserve"> </v>
          </cell>
          <cell r="V321" t="str">
            <v xml:space="preserve"> </v>
          </cell>
          <cell r="W321" t="str">
            <v xml:space="preserve"> </v>
          </cell>
          <cell r="X321" t="str">
            <v xml:space="preserve"> </v>
          </cell>
          <cell r="Y321" t="str">
            <v xml:space="preserve"> </v>
          </cell>
          <cell r="Z321" t="str">
            <v xml:space="preserve"> </v>
          </cell>
          <cell r="AA321" t="str">
            <v xml:space="preserve"> </v>
          </cell>
          <cell r="AB321" t="str">
            <v xml:space="preserve"> </v>
          </cell>
          <cell r="AC321" t="str">
            <v xml:space="preserve"> </v>
          </cell>
          <cell r="AD321" t="str">
            <v xml:space="preserve"> </v>
          </cell>
          <cell r="AF321" t="str">
            <v xml:space="preserve"> </v>
          </cell>
          <cell r="AG321" t="str">
            <v xml:space="preserve"> </v>
          </cell>
        </row>
        <row r="322">
          <cell r="F322">
            <v>38298</v>
          </cell>
          <cell r="G322" t="str">
            <v xml:space="preserve"> </v>
          </cell>
          <cell r="H322" t="str">
            <v xml:space="preserve"> </v>
          </cell>
          <cell r="I322" t="str">
            <v xml:space="preserve"> </v>
          </cell>
          <cell r="J322" t="str">
            <v xml:space="preserve"> </v>
          </cell>
          <cell r="K322" t="str">
            <v xml:space="preserve"> </v>
          </cell>
          <cell r="L322" t="str">
            <v xml:space="preserve"> </v>
          </cell>
          <cell r="M322" t="str">
            <v xml:space="preserve"> </v>
          </cell>
          <cell r="N322" t="str">
            <v xml:space="preserve"> </v>
          </cell>
          <cell r="O322" t="str">
            <v xml:space="preserve"> </v>
          </cell>
          <cell r="P322" t="str">
            <v xml:space="preserve"> </v>
          </cell>
          <cell r="Q322" t="str">
            <v xml:space="preserve"> </v>
          </cell>
          <cell r="R322" t="str">
            <v xml:space="preserve"> </v>
          </cell>
          <cell r="S322" t="str">
            <v xml:space="preserve"> </v>
          </cell>
          <cell r="T322" t="str">
            <v xml:space="preserve"> </v>
          </cell>
          <cell r="U322" t="str">
            <v xml:space="preserve"> </v>
          </cell>
          <cell r="V322" t="str">
            <v xml:space="preserve"> </v>
          </cell>
          <cell r="W322" t="str">
            <v xml:space="preserve"> </v>
          </cell>
          <cell r="X322" t="str">
            <v xml:space="preserve"> </v>
          </cell>
          <cell r="Y322" t="str">
            <v xml:space="preserve"> </v>
          </cell>
          <cell r="Z322" t="str">
            <v xml:space="preserve"> </v>
          </cell>
          <cell r="AA322" t="str">
            <v xml:space="preserve"> </v>
          </cell>
          <cell r="AB322" t="str">
            <v xml:space="preserve"> </v>
          </cell>
          <cell r="AC322" t="str">
            <v xml:space="preserve"> </v>
          </cell>
          <cell r="AD322" t="str">
            <v xml:space="preserve"> </v>
          </cell>
          <cell r="AF322" t="str">
            <v xml:space="preserve"> </v>
          </cell>
          <cell r="AG322" t="str">
            <v xml:space="preserve"> </v>
          </cell>
        </row>
        <row r="323">
          <cell r="F323">
            <v>38299</v>
          </cell>
          <cell r="G323">
            <v>1.1926000000000001</v>
          </cell>
          <cell r="H323">
            <v>0.76270000000000004</v>
          </cell>
          <cell r="I323">
            <v>598.39438033115914</v>
          </cell>
          <cell r="J323">
            <v>6.1792746113989638</v>
          </cell>
          <cell r="K323">
            <v>0.32229999999999998</v>
          </cell>
          <cell r="L323">
            <v>432.95</v>
          </cell>
          <cell r="M323">
            <v>431.9</v>
          </cell>
          <cell r="N323">
            <v>744.5</v>
          </cell>
          <cell r="O323">
            <v>1.395476686943754</v>
          </cell>
          <cell r="P323">
            <v>0.48185109200076381</v>
          </cell>
          <cell r="Q323">
            <v>846</v>
          </cell>
          <cell r="R323">
            <v>847</v>
          </cell>
          <cell r="S323">
            <v>214</v>
          </cell>
          <cell r="T323">
            <v>213.5</v>
          </cell>
          <cell r="U323">
            <v>46.11</v>
          </cell>
          <cell r="V323">
            <v>1.3113999999999999</v>
          </cell>
          <cell r="W323">
            <v>55.35</v>
          </cell>
          <cell r="X323">
            <v>2.23E-2</v>
          </cell>
          <cell r="Y323">
            <v>2.2599999999999999E-2</v>
          </cell>
          <cell r="Z323">
            <v>2.76E-2</v>
          </cell>
          <cell r="AA323">
            <v>5.3800000000000001E-2</v>
          </cell>
          <cell r="AB323">
            <v>1.676270298585647E-2</v>
          </cell>
          <cell r="AC323">
            <v>1.8370607028753993E-2</v>
          </cell>
          <cell r="AD323">
            <v>2.3E-2</v>
          </cell>
          <cell r="AF323">
            <v>1.6242092665412891E-2</v>
          </cell>
          <cell r="AG323">
            <v>1.9261637239165328E-2</v>
          </cell>
        </row>
        <row r="324">
          <cell r="F324">
            <v>38300</v>
          </cell>
          <cell r="G324">
            <v>1.1959</v>
          </cell>
          <cell r="H324">
            <v>0.75729999999999997</v>
          </cell>
          <cell r="I324">
            <v>603.68500757193328</v>
          </cell>
          <cell r="J324">
            <v>6.1612570839773309</v>
          </cell>
          <cell r="K324">
            <v>0.32229999999999998</v>
          </cell>
          <cell r="L324">
            <v>432.3</v>
          </cell>
          <cell r="M324">
            <v>433.65</v>
          </cell>
          <cell r="N324">
            <v>743</v>
          </cell>
          <cell r="O324">
            <v>1.4061361058103812</v>
          </cell>
          <cell r="P324">
            <v>0.48103462587480944</v>
          </cell>
          <cell r="Q324">
            <v>848</v>
          </cell>
          <cell r="R324">
            <v>846</v>
          </cell>
          <cell r="S324">
            <v>214</v>
          </cell>
          <cell r="T324">
            <v>213</v>
          </cell>
          <cell r="U324">
            <v>45.95</v>
          </cell>
          <cell r="V324">
            <v>1.2978000000000001</v>
          </cell>
          <cell r="W324">
            <v>55.7</v>
          </cell>
          <cell r="X324">
            <v>2.12E-2</v>
          </cell>
          <cell r="Y324">
            <v>2.2737500000000001E-2</v>
          </cell>
          <cell r="Z324">
            <v>2.76E-2</v>
          </cell>
          <cell r="AA324">
            <v>5.3724999999999995E-2</v>
          </cell>
          <cell r="AB324">
            <v>1.676270298585647E-2</v>
          </cell>
          <cell r="AC324">
            <v>1.8370607028753993E-2</v>
          </cell>
          <cell r="AD324">
            <v>2.3E-2</v>
          </cell>
          <cell r="AF324">
            <v>1.6242092665412891E-2</v>
          </cell>
          <cell r="AG324">
            <v>1.9261637239165328E-2</v>
          </cell>
        </row>
        <row r="325">
          <cell r="F325">
            <v>38301</v>
          </cell>
          <cell r="G325">
            <v>1.198</v>
          </cell>
          <cell r="H325">
            <v>0.76</v>
          </cell>
          <cell r="I325">
            <v>601.40562248995991</v>
          </cell>
          <cell r="J325">
            <v>6.1912144702842378</v>
          </cell>
          <cell r="K325">
            <v>0.32369999999999999</v>
          </cell>
          <cell r="L325">
            <v>435.1</v>
          </cell>
          <cell r="M325">
            <v>433.4</v>
          </cell>
          <cell r="N325">
            <v>750</v>
          </cell>
          <cell r="O325">
            <v>1.3993322214274277</v>
          </cell>
          <cell r="P325">
            <v>0.48298507273125607</v>
          </cell>
          <cell r="Q325">
            <v>848</v>
          </cell>
          <cell r="R325">
            <v>848</v>
          </cell>
          <cell r="S325">
            <v>213</v>
          </cell>
          <cell r="T325">
            <v>213</v>
          </cell>
          <cell r="U325">
            <v>44.86</v>
          </cell>
          <cell r="V325">
            <v>1.3578999999999999</v>
          </cell>
          <cell r="W325">
            <v>54.35</v>
          </cell>
          <cell r="X325">
            <v>2.1700000000000001E-2</v>
          </cell>
          <cell r="Y325">
            <v>2.2762500000000001E-2</v>
          </cell>
          <cell r="Z325">
            <v>2.7650000000000001E-2</v>
          </cell>
          <cell r="AA325">
            <v>5.3800000000000001E-2</v>
          </cell>
          <cell r="AB325">
            <v>1.676270298585647E-2</v>
          </cell>
          <cell r="AC325">
            <v>1.8370607028753993E-2</v>
          </cell>
          <cell r="AD325">
            <v>2.3E-2</v>
          </cell>
          <cell r="AF325">
            <v>1.6242092665412891E-2</v>
          </cell>
          <cell r="AG325">
            <v>1.9261637239165328E-2</v>
          </cell>
        </row>
        <row r="326">
          <cell r="F326">
            <v>38302</v>
          </cell>
          <cell r="G326">
            <v>1.198</v>
          </cell>
          <cell r="H326">
            <v>0.75880000000000003</v>
          </cell>
          <cell r="I326">
            <v>601.40562248995991</v>
          </cell>
          <cell r="J326">
            <v>6.1912144702842378</v>
          </cell>
          <cell r="K326">
            <v>0.32369999999999999</v>
          </cell>
          <cell r="L326">
            <v>433.35</v>
          </cell>
          <cell r="M326">
            <v>433.8</v>
          </cell>
          <cell r="N326">
            <v>741.5</v>
          </cell>
          <cell r="O326">
            <v>1.4072700865408734</v>
          </cell>
          <cell r="P326">
            <v>0.48638701492273279</v>
          </cell>
          <cell r="Q326">
            <v>850</v>
          </cell>
          <cell r="R326">
            <v>852</v>
          </cell>
          <cell r="S326">
            <v>213</v>
          </cell>
          <cell r="T326">
            <v>211</v>
          </cell>
          <cell r="U326">
            <v>44.93</v>
          </cell>
          <cell r="V326">
            <v>1.3211000000000002</v>
          </cell>
          <cell r="W326">
            <v>54.35</v>
          </cell>
          <cell r="X326">
            <v>2.0499999999999997E-2</v>
          </cell>
          <cell r="Y326">
            <v>2.29E-2</v>
          </cell>
          <cell r="Z326">
            <v>2.7616700000000001E-2</v>
          </cell>
          <cell r="AA326">
            <v>5.3849999999999995E-2</v>
          </cell>
          <cell r="AB326">
            <v>1.676270298585647E-2</v>
          </cell>
          <cell r="AC326">
            <v>1.8370607028753993E-2</v>
          </cell>
          <cell r="AD326">
            <v>2.3E-2</v>
          </cell>
          <cell r="AF326">
            <v>1.6242092665412891E-2</v>
          </cell>
          <cell r="AG326">
            <v>1.9261637239165328E-2</v>
          </cell>
        </row>
        <row r="327">
          <cell r="F327">
            <v>38303</v>
          </cell>
          <cell r="G327">
            <v>1.1924999999999999</v>
          </cell>
          <cell r="H327">
            <v>0.76329999999999998</v>
          </cell>
          <cell r="I327">
            <v>596.84684684684669</v>
          </cell>
          <cell r="J327">
            <v>6.1185223191380196</v>
          </cell>
          <cell r="K327">
            <v>0.32369999999999999</v>
          </cell>
          <cell r="L327">
            <v>436.9</v>
          </cell>
          <cell r="M327">
            <v>436.05</v>
          </cell>
          <cell r="N327">
            <v>748.5</v>
          </cell>
          <cell r="O327">
            <v>1.4206510591606818</v>
          </cell>
          <cell r="P327">
            <v>0.49908759910424588</v>
          </cell>
          <cell r="Q327">
            <v>868</v>
          </cell>
          <cell r="R327">
            <v>871</v>
          </cell>
          <cell r="S327">
            <v>213</v>
          </cell>
          <cell r="T327">
            <v>214</v>
          </cell>
          <cell r="U327">
            <v>43.89</v>
          </cell>
          <cell r="V327">
            <v>1.3111000000000002</v>
          </cell>
          <cell r="W327">
            <v>54.05</v>
          </cell>
          <cell r="X327">
            <v>2.0499999999999997E-2</v>
          </cell>
          <cell r="Y327">
            <v>2.29E-2</v>
          </cell>
          <cell r="Z327">
            <v>2.7650000000000001E-2</v>
          </cell>
          <cell r="AA327">
            <v>5.4074999999999998E-2</v>
          </cell>
          <cell r="AB327">
            <v>1.676270298585647E-2</v>
          </cell>
          <cell r="AC327">
            <v>1.8370607028753993E-2</v>
          </cell>
          <cell r="AD327">
            <v>2.3E-2</v>
          </cell>
          <cell r="AF327">
            <v>1.6242092665412891E-2</v>
          </cell>
          <cell r="AG327">
            <v>1.9261637239165328E-2</v>
          </cell>
        </row>
        <row r="328">
          <cell r="F328">
            <v>38304</v>
          </cell>
          <cell r="G328" t="str">
            <v xml:space="preserve"> </v>
          </cell>
          <cell r="H328" t="str">
            <v xml:space="preserve"> </v>
          </cell>
          <cell r="I328" t="str">
            <v xml:space="preserve"> </v>
          </cell>
          <cell r="J328" t="str">
            <v xml:space="preserve"> </v>
          </cell>
          <cell r="K328" t="str">
            <v xml:space="preserve"> </v>
          </cell>
          <cell r="L328" t="str">
            <v xml:space="preserve"> </v>
          </cell>
          <cell r="M328" t="str">
            <v xml:space="preserve"> </v>
          </cell>
          <cell r="N328" t="str">
            <v xml:space="preserve"> </v>
          </cell>
          <cell r="O328" t="str">
            <v xml:space="preserve"> </v>
          </cell>
          <cell r="P328" t="str">
            <v xml:space="preserve"> </v>
          </cell>
          <cell r="Q328" t="str">
            <v xml:space="preserve"> </v>
          </cell>
          <cell r="R328" t="str">
            <v xml:space="preserve"> </v>
          </cell>
          <cell r="S328" t="str">
            <v xml:space="preserve"> </v>
          </cell>
          <cell r="T328" t="str">
            <v xml:space="preserve"> </v>
          </cell>
          <cell r="U328" t="str">
            <v xml:space="preserve"> </v>
          </cell>
          <cell r="V328" t="str">
            <v xml:space="preserve"> </v>
          </cell>
          <cell r="W328" t="str">
            <v xml:space="preserve"> </v>
          </cell>
          <cell r="X328" t="str">
            <v xml:space="preserve"> </v>
          </cell>
          <cell r="Y328" t="str">
            <v xml:space="preserve"> </v>
          </cell>
          <cell r="Z328" t="str">
            <v xml:space="preserve"> </v>
          </cell>
          <cell r="AA328" t="str">
            <v xml:space="preserve"> </v>
          </cell>
          <cell r="AB328" t="str">
            <v xml:space="preserve"> </v>
          </cell>
          <cell r="AC328" t="str">
            <v xml:space="preserve"> </v>
          </cell>
          <cell r="AD328" t="str">
            <v xml:space="preserve"> </v>
          </cell>
          <cell r="AF328" t="str">
            <v xml:space="preserve"> </v>
          </cell>
          <cell r="AG328" t="str">
            <v xml:space="preserve"> </v>
          </cell>
        </row>
        <row r="329">
          <cell r="F329">
            <v>38305</v>
          </cell>
          <cell r="G329" t="str">
            <v xml:space="preserve"> </v>
          </cell>
          <cell r="H329" t="str">
            <v xml:space="preserve"> </v>
          </cell>
          <cell r="I329" t="str">
            <v xml:space="preserve"> </v>
          </cell>
          <cell r="J329" t="str">
            <v xml:space="preserve"> </v>
          </cell>
          <cell r="K329" t="str">
            <v xml:space="preserve"> </v>
          </cell>
          <cell r="L329" t="str">
            <v xml:space="preserve"> </v>
          </cell>
          <cell r="M329" t="str">
            <v xml:space="preserve"> </v>
          </cell>
          <cell r="N329" t="str">
            <v xml:space="preserve"> </v>
          </cell>
          <cell r="O329" t="str">
            <v xml:space="preserve"> </v>
          </cell>
          <cell r="P329" t="str">
            <v xml:space="preserve"> </v>
          </cell>
          <cell r="Q329" t="str">
            <v xml:space="preserve"> </v>
          </cell>
          <cell r="R329" t="str">
            <v xml:space="preserve"> </v>
          </cell>
          <cell r="S329" t="str">
            <v xml:space="preserve"> </v>
          </cell>
          <cell r="T329" t="str">
            <v xml:space="preserve"> </v>
          </cell>
          <cell r="U329" t="str">
            <v xml:space="preserve"> </v>
          </cell>
          <cell r="V329" t="str">
            <v xml:space="preserve"> </v>
          </cell>
          <cell r="W329" t="str">
            <v xml:space="preserve"> </v>
          </cell>
          <cell r="X329" t="str">
            <v xml:space="preserve"> </v>
          </cell>
          <cell r="Y329" t="str">
            <v xml:space="preserve"> </v>
          </cell>
          <cell r="Z329" t="str">
            <v xml:space="preserve"> </v>
          </cell>
          <cell r="AA329" t="str">
            <v xml:space="preserve"> </v>
          </cell>
          <cell r="AB329" t="str">
            <v xml:space="preserve"> </v>
          </cell>
          <cell r="AC329" t="str">
            <v xml:space="preserve"> </v>
          </cell>
          <cell r="AD329" t="str">
            <v xml:space="preserve"> </v>
          </cell>
          <cell r="AF329" t="str">
            <v xml:space="preserve"> </v>
          </cell>
          <cell r="AG329" t="str">
            <v xml:space="preserve"> </v>
          </cell>
        </row>
        <row r="330">
          <cell r="F330">
            <v>38306</v>
          </cell>
          <cell r="G330">
            <v>1.2031000000000001</v>
          </cell>
          <cell r="H330">
            <v>0.76919999999999999</v>
          </cell>
          <cell r="I330">
            <v>592.66009852216746</v>
          </cell>
          <cell r="J330">
            <v>6.0670700958144224</v>
          </cell>
          <cell r="K330">
            <v>0.32390000000000002</v>
          </cell>
          <cell r="L330">
            <v>439.5</v>
          </cell>
          <cell r="M330">
            <v>437.6</v>
          </cell>
          <cell r="N330">
            <v>759</v>
          </cell>
          <cell r="O330">
            <v>1.4170223208231068</v>
          </cell>
          <cell r="P330">
            <v>0.50044837598083658</v>
          </cell>
          <cell r="Q330">
            <v>878</v>
          </cell>
          <cell r="R330">
            <v>877</v>
          </cell>
          <cell r="S330">
            <v>218</v>
          </cell>
          <cell r="T330">
            <v>217</v>
          </cell>
          <cell r="U330">
            <v>42.89</v>
          </cell>
          <cell r="V330">
            <v>1.2990999999999999</v>
          </cell>
          <cell r="W330">
            <v>54.05</v>
          </cell>
          <cell r="X330">
            <v>2.0499999999999997E-2</v>
          </cell>
          <cell r="Y330">
            <v>2.3E-2</v>
          </cell>
          <cell r="Z330">
            <v>2.76E-2</v>
          </cell>
          <cell r="AA330">
            <v>5.4024999999999997E-2</v>
          </cell>
          <cell r="AB330">
            <v>1.676270298585647E-2</v>
          </cell>
          <cell r="AC330">
            <v>1.8370607028753993E-2</v>
          </cell>
          <cell r="AD330">
            <v>2.3E-2</v>
          </cell>
          <cell r="AF330">
            <v>1.6242092665412891E-2</v>
          </cell>
          <cell r="AG330">
            <v>1.9261637239165328E-2</v>
          </cell>
        </row>
        <row r="331">
          <cell r="F331">
            <v>38307</v>
          </cell>
          <cell r="G331">
            <v>1.1934</v>
          </cell>
          <cell r="H331">
            <v>0.77239999999999998</v>
          </cell>
          <cell r="I331">
            <v>593.43610144206855</v>
          </cell>
          <cell r="J331">
            <v>6.0455927051671736</v>
          </cell>
          <cell r="K331">
            <v>0.32429999999999998</v>
          </cell>
          <cell r="L331">
            <v>437.95</v>
          </cell>
          <cell r="M331">
            <v>439.4</v>
          </cell>
          <cell r="N331">
            <v>750.5</v>
          </cell>
          <cell r="O331">
            <v>1.3929819293366712</v>
          </cell>
          <cell r="P331">
            <v>0.50053909443927602</v>
          </cell>
          <cell r="Q331">
            <v>869</v>
          </cell>
          <cell r="R331">
            <v>867</v>
          </cell>
          <cell r="S331">
            <v>217</v>
          </cell>
          <cell r="T331">
            <v>218</v>
          </cell>
          <cell r="U331">
            <v>40.479999999999997</v>
          </cell>
          <cell r="V331">
            <v>1.2859</v>
          </cell>
          <cell r="W331">
            <v>53.45</v>
          </cell>
          <cell r="X331">
            <v>2.2700000000000001E-2</v>
          </cell>
          <cell r="Y331">
            <v>2.3099999999999999E-2</v>
          </cell>
          <cell r="Z331">
            <v>2.76E-2</v>
          </cell>
          <cell r="AA331">
            <v>5.4074999999999998E-2</v>
          </cell>
          <cell r="AB331">
            <v>1.676270298585647E-2</v>
          </cell>
          <cell r="AC331">
            <v>1.8370607028753993E-2</v>
          </cell>
          <cell r="AD331">
            <v>2.3E-2</v>
          </cell>
          <cell r="AF331">
            <v>1.6242092665412891E-2</v>
          </cell>
          <cell r="AG331">
            <v>1.9261637239165328E-2</v>
          </cell>
        </row>
        <row r="332">
          <cell r="F332">
            <v>38308</v>
          </cell>
          <cell r="G332">
            <v>1.1923999999999999</v>
          </cell>
          <cell r="H332">
            <v>0.77239999999999998</v>
          </cell>
          <cell r="I332">
            <v>588.25851011346811</v>
          </cell>
          <cell r="J332">
            <v>5.9859437751004014</v>
          </cell>
          <cell r="K332">
            <v>0.32429999999999998</v>
          </cell>
          <cell r="L332">
            <v>444.5</v>
          </cell>
          <cell r="M332">
            <v>443.45</v>
          </cell>
          <cell r="N332">
            <v>762.25</v>
          </cell>
          <cell r="O332">
            <v>1.429269312712423</v>
          </cell>
          <cell r="P332">
            <v>0.51074492101370617</v>
          </cell>
          <cell r="Q332">
            <v>866</v>
          </cell>
          <cell r="R332">
            <v>869</v>
          </cell>
          <cell r="S332">
            <v>218</v>
          </cell>
          <cell r="T332">
            <v>220</v>
          </cell>
          <cell r="U332">
            <v>42.98</v>
          </cell>
          <cell r="V332">
            <v>1.3613999999999999</v>
          </cell>
          <cell r="W332">
            <v>52.85</v>
          </cell>
          <cell r="X332">
            <v>2.2700000000000001E-2</v>
          </cell>
          <cell r="Y332">
            <v>2.3300000000000001E-2</v>
          </cell>
          <cell r="Z332">
            <v>2.7650000000000001E-2</v>
          </cell>
          <cell r="AA332">
            <v>5.4024999999999997E-2</v>
          </cell>
          <cell r="AB332">
            <v>1.676270298585647E-2</v>
          </cell>
          <cell r="AC332">
            <v>1.8370607028753993E-2</v>
          </cell>
          <cell r="AD332">
            <v>2.3E-2</v>
          </cell>
          <cell r="AF332">
            <v>1.6242092665412891E-2</v>
          </cell>
          <cell r="AG332">
            <v>1.9261637239165328E-2</v>
          </cell>
        </row>
        <row r="333">
          <cell r="F333">
            <v>38309</v>
          </cell>
          <cell r="G333">
            <v>1.2074</v>
          </cell>
          <cell r="H333">
            <v>0.78139999999999998</v>
          </cell>
          <cell r="I333">
            <v>592.44357212953878</v>
          </cell>
          <cell r="J333">
            <v>6.0279580629056415</v>
          </cell>
          <cell r="K333">
            <v>0.32440000000000002</v>
          </cell>
          <cell r="L333">
            <v>444.3</v>
          </cell>
          <cell r="M333">
            <v>442</v>
          </cell>
          <cell r="N333">
            <v>766</v>
          </cell>
          <cell r="O333">
            <v>1.4533097041988585</v>
          </cell>
          <cell r="P333">
            <v>0.52290119444458305</v>
          </cell>
          <cell r="Q333">
            <v>869</v>
          </cell>
          <cell r="R333">
            <v>861</v>
          </cell>
          <cell r="S333">
            <v>219</v>
          </cell>
          <cell r="T333">
            <v>217</v>
          </cell>
          <cell r="U333">
            <v>42.16</v>
          </cell>
          <cell r="V333">
            <v>1.3875</v>
          </cell>
          <cell r="W333">
            <v>55</v>
          </cell>
          <cell r="X333">
            <v>2.2700000000000001E-2</v>
          </cell>
          <cell r="Y333">
            <v>2.3387500000000002E-2</v>
          </cell>
          <cell r="Z333">
            <v>2.7566700000000003E-2</v>
          </cell>
          <cell r="AA333">
            <v>5.3874999999999999E-2</v>
          </cell>
          <cell r="AB333">
            <v>1.676270298585647E-2</v>
          </cell>
          <cell r="AC333">
            <v>1.8370607028753993E-2</v>
          </cell>
          <cell r="AD333">
            <v>2.3E-2</v>
          </cell>
          <cell r="AF333">
            <v>1.6242092665412891E-2</v>
          </cell>
          <cell r="AG333">
            <v>1.9261637239165328E-2</v>
          </cell>
        </row>
        <row r="334">
          <cell r="F334">
            <v>38310</v>
          </cell>
          <cell r="G334">
            <v>1.1916</v>
          </cell>
          <cell r="H334">
            <v>0.77739999999999998</v>
          </cell>
          <cell r="I334">
            <v>589.02619871477998</v>
          </cell>
          <cell r="J334">
            <v>6.006048387096774</v>
          </cell>
          <cell r="K334">
            <v>0.32450000000000001</v>
          </cell>
          <cell r="L334">
            <v>443.7</v>
          </cell>
          <cell r="M334">
            <v>445.6</v>
          </cell>
          <cell r="N334">
            <v>758.5</v>
          </cell>
          <cell r="O334">
            <v>1.4501345581534801</v>
          </cell>
          <cell r="P334">
            <v>0.51573443622787207</v>
          </cell>
          <cell r="Q334">
            <v>853</v>
          </cell>
          <cell r="R334">
            <v>854</v>
          </cell>
          <cell r="S334">
            <v>215</v>
          </cell>
          <cell r="T334">
            <v>216</v>
          </cell>
          <cell r="U334">
            <v>42.77</v>
          </cell>
          <cell r="V334">
            <v>1.4439</v>
          </cell>
          <cell r="W334">
            <v>55.65</v>
          </cell>
          <cell r="X334">
            <v>2.2700000000000001E-2</v>
          </cell>
          <cell r="Y334">
            <v>2.3450000000000002E-2</v>
          </cell>
          <cell r="Z334">
            <v>2.76E-2</v>
          </cell>
          <cell r="AA334">
            <v>5.3800000000000001E-2</v>
          </cell>
          <cell r="AB334">
            <v>1.676270298585647E-2</v>
          </cell>
          <cell r="AC334">
            <v>1.8370607028753993E-2</v>
          </cell>
          <cell r="AD334">
            <v>2.3E-2</v>
          </cell>
          <cell r="AF334">
            <v>1.6242092665412891E-2</v>
          </cell>
          <cell r="AG334">
            <v>1.9261637239165328E-2</v>
          </cell>
        </row>
        <row r="335">
          <cell r="F335">
            <v>38311</v>
          </cell>
          <cell r="G335" t="str">
            <v xml:space="preserve"> </v>
          </cell>
          <cell r="H335" t="str">
            <v xml:space="preserve"> </v>
          </cell>
          <cell r="I335" t="str">
            <v xml:space="preserve"> </v>
          </cell>
          <cell r="J335" t="str">
            <v xml:space="preserve"> </v>
          </cell>
          <cell r="K335" t="str">
            <v xml:space="preserve"> </v>
          </cell>
          <cell r="L335" t="str">
            <v xml:space="preserve"> </v>
          </cell>
          <cell r="M335" t="str">
            <v xml:space="preserve"> </v>
          </cell>
          <cell r="N335" t="str">
            <v xml:space="preserve"> </v>
          </cell>
          <cell r="O335" t="str">
            <v xml:space="preserve"> </v>
          </cell>
          <cell r="P335" t="str">
            <v xml:space="preserve"> </v>
          </cell>
          <cell r="Q335" t="str">
            <v xml:space="preserve"> </v>
          </cell>
          <cell r="R335" t="str">
            <v xml:space="preserve"> </v>
          </cell>
          <cell r="S335" t="str">
            <v xml:space="preserve"> </v>
          </cell>
          <cell r="T335" t="str">
            <v xml:space="preserve"> </v>
          </cell>
          <cell r="U335" t="str">
            <v xml:space="preserve"> </v>
          </cell>
          <cell r="V335" t="str">
            <v xml:space="preserve"> </v>
          </cell>
          <cell r="W335" t="str">
            <v xml:space="preserve"> </v>
          </cell>
          <cell r="X335" t="str">
            <v xml:space="preserve"> </v>
          </cell>
          <cell r="Y335" t="str">
            <v xml:space="preserve"> </v>
          </cell>
          <cell r="Z335" t="str">
            <v xml:space="preserve"> </v>
          </cell>
          <cell r="AA335" t="str">
            <v xml:space="preserve"> </v>
          </cell>
          <cell r="AB335" t="str">
            <v xml:space="preserve"> </v>
          </cell>
          <cell r="AC335" t="str">
            <v xml:space="preserve"> </v>
          </cell>
          <cell r="AD335" t="str">
            <v xml:space="preserve"> </v>
          </cell>
          <cell r="AF335" t="str">
            <v xml:space="preserve"> </v>
          </cell>
          <cell r="AG335" t="str">
            <v xml:space="preserve"> </v>
          </cell>
        </row>
        <row r="336">
          <cell r="F336">
            <v>38312</v>
          </cell>
          <cell r="G336" t="str">
            <v xml:space="preserve"> </v>
          </cell>
          <cell r="H336" t="str">
            <v xml:space="preserve"> </v>
          </cell>
          <cell r="I336" t="str">
            <v xml:space="preserve"> </v>
          </cell>
          <cell r="J336" t="str">
            <v xml:space="preserve"> </v>
          </cell>
          <cell r="K336" t="str">
            <v xml:space="preserve"> </v>
          </cell>
          <cell r="L336" t="str">
            <v xml:space="preserve"> </v>
          </cell>
          <cell r="M336" t="str">
            <v xml:space="preserve"> </v>
          </cell>
          <cell r="N336" t="str">
            <v xml:space="preserve"> </v>
          </cell>
          <cell r="O336" t="str">
            <v xml:space="preserve"> </v>
          </cell>
          <cell r="P336" t="str">
            <v xml:space="preserve"> </v>
          </cell>
          <cell r="Q336" t="str">
            <v xml:space="preserve"> </v>
          </cell>
          <cell r="R336" t="str">
            <v xml:space="preserve"> </v>
          </cell>
          <cell r="S336" t="str">
            <v xml:space="preserve"> </v>
          </cell>
          <cell r="T336" t="str">
            <v xml:space="preserve"> </v>
          </cell>
          <cell r="U336" t="str">
            <v xml:space="preserve"> </v>
          </cell>
          <cell r="V336" t="str">
            <v xml:space="preserve"> </v>
          </cell>
          <cell r="W336" t="str">
            <v xml:space="preserve"> </v>
          </cell>
          <cell r="X336" t="str">
            <v xml:space="preserve"> </v>
          </cell>
          <cell r="Y336" t="str">
            <v xml:space="preserve"> </v>
          </cell>
          <cell r="Z336" t="str">
            <v xml:space="preserve"> </v>
          </cell>
          <cell r="AA336" t="str">
            <v xml:space="preserve"> </v>
          </cell>
          <cell r="AB336" t="str">
            <v xml:space="preserve"> </v>
          </cell>
          <cell r="AC336" t="str">
            <v xml:space="preserve"> </v>
          </cell>
          <cell r="AD336" t="str">
            <v xml:space="preserve"> </v>
          </cell>
          <cell r="AF336" t="str">
            <v xml:space="preserve"> </v>
          </cell>
          <cell r="AG336" t="str">
            <v xml:space="preserve"> </v>
          </cell>
        </row>
        <row r="337">
          <cell r="F337">
            <v>38313</v>
          </cell>
          <cell r="G337">
            <v>1.1843999999999999</v>
          </cell>
          <cell r="H337">
            <v>0.78520000000000001</v>
          </cell>
          <cell r="I337">
            <v>595.77464788732379</v>
          </cell>
          <cell r="J337">
            <v>6.0030410542321331</v>
          </cell>
          <cell r="K337">
            <v>0.32450000000000001</v>
          </cell>
          <cell r="L337">
            <v>447</v>
          </cell>
          <cell r="M337">
            <v>447.8</v>
          </cell>
          <cell r="N337">
            <v>761.5</v>
          </cell>
          <cell r="O337">
            <v>1.4360731970953764</v>
          </cell>
          <cell r="P337">
            <v>0.51133459099356215</v>
          </cell>
          <cell r="Q337">
            <v>852</v>
          </cell>
          <cell r="R337">
            <v>853</v>
          </cell>
          <cell r="S337">
            <v>214</v>
          </cell>
          <cell r="T337">
            <v>216</v>
          </cell>
          <cell r="U337">
            <v>43.81</v>
          </cell>
          <cell r="V337">
            <v>1.3912</v>
          </cell>
          <cell r="W337">
            <v>58.05</v>
          </cell>
          <cell r="X337">
            <v>2.2700000000000001E-2</v>
          </cell>
          <cell r="Y337">
            <v>2.3599999999999999E-2</v>
          </cell>
          <cell r="Z337">
            <v>2.7650000000000001E-2</v>
          </cell>
          <cell r="AA337">
            <v>5.3825000000000005E-2</v>
          </cell>
          <cell r="AB337">
            <v>1.676270298585647E-2</v>
          </cell>
          <cell r="AC337">
            <v>1.8370607028753993E-2</v>
          </cell>
          <cell r="AD337">
            <v>2.3E-2</v>
          </cell>
          <cell r="AF337">
            <v>1.6242092665412891E-2</v>
          </cell>
          <cell r="AG337">
            <v>1.9261637239165328E-2</v>
          </cell>
        </row>
        <row r="338">
          <cell r="F338">
            <v>38314</v>
          </cell>
          <cell r="G338">
            <v>1.1865000000000001</v>
          </cell>
          <cell r="H338">
            <v>0.7823</v>
          </cell>
          <cell r="I338">
            <v>590.0049726504227</v>
          </cell>
          <cell r="J338">
            <v>5.9833585476550679</v>
          </cell>
          <cell r="K338">
            <v>0.3251</v>
          </cell>
          <cell r="L338">
            <v>447</v>
          </cell>
          <cell r="M338">
            <v>448.15</v>
          </cell>
          <cell r="N338">
            <v>756.5</v>
          </cell>
          <cell r="O338">
            <v>1.4528561119066616</v>
          </cell>
          <cell r="P338">
            <v>0.51505404778957675</v>
          </cell>
          <cell r="Q338">
            <v>853</v>
          </cell>
          <cell r="R338">
            <v>853</v>
          </cell>
          <cell r="S338">
            <v>215</v>
          </cell>
          <cell r="T338">
            <v>214</v>
          </cell>
          <cell r="U338">
            <v>45.06</v>
          </cell>
          <cell r="V338">
            <v>1.3508000000000002</v>
          </cell>
          <cell r="W338">
            <v>56.05</v>
          </cell>
          <cell r="X338">
            <v>2.3300000000000001E-2</v>
          </cell>
          <cell r="Y338">
            <v>2.3799999999999998E-2</v>
          </cell>
          <cell r="Z338">
            <v>2.7766700000000002E-2</v>
          </cell>
          <cell r="AA338">
            <v>5.3749999999999999E-2</v>
          </cell>
          <cell r="AB338">
            <v>1.676270298585647E-2</v>
          </cell>
          <cell r="AC338">
            <v>1.8370607028753993E-2</v>
          </cell>
          <cell r="AD338">
            <v>2.3E-2</v>
          </cell>
          <cell r="AF338">
            <v>1.6242092665412891E-2</v>
          </cell>
          <cell r="AG338">
            <v>1.9261637239165328E-2</v>
          </cell>
        </row>
        <row r="339">
          <cell r="F339">
            <v>38315</v>
          </cell>
          <cell r="G339">
            <v>1.1814</v>
          </cell>
          <cell r="H339">
            <v>0.78600000000000003</v>
          </cell>
          <cell r="I339">
            <v>588.63976083707018</v>
          </cell>
          <cell r="J339">
            <v>5.936683417085427</v>
          </cell>
          <cell r="K339">
            <v>0.32500000000000001</v>
          </cell>
          <cell r="L339">
            <v>448.65</v>
          </cell>
          <cell r="M339">
            <v>448.6</v>
          </cell>
          <cell r="N339">
            <v>756</v>
          </cell>
          <cell r="O339">
            <v>1.4732677650555219</v>
          </cell>
          <cell r="P339">
            <v>0.52063323298359854</v>
          </cell>
          <cell r="Q339">
            <v>860</v>
          </cell>
          <cell r="R339">
            <v>860</v>
          </cell>
          <cell r="S339">
            <v>215</v>
          </cell>
          <cell r="T339">
            <v>216</v>
          </cell>
          <cell r="U339">
            <v>44.64</v>
          </cell>
          <cell r="V339">
            <v>1.3566</v>
          </cell>
          <cell r="W339">
            <v>56.2</v>
          </cell>
          <cell r="X339">
            <v>2.35E-2</v>
          </cell>
          <cell r="Y339">
            <v>2.3806299999999999E-2</v>
          </cell>
          <cell r="Z339">
            <v>2.775E-2</v>
          </cell>
          <cell r="AA339">
            <v>5.3749999999999999E-2</v>
          </cell>
          <cell r="AB339">
            <v>1.676270298585647E-2</v>
          </cell>
          <cell r="AC339">
            <v>1.8370607028753993E-2</v>
          </cell>
          <cell r="AD339">
            <v>2.3E-2</v>
          </cell>
          <cell r="AF339">
            <v>1.6242092665412891E-2</v>
          </cell>
          <cell r="AG339">
            <v>1.9261637239165328E-2</v>
          </cell>
        </row>
        <row r="340">
          <cell r="F340">
            <v>38316</v>
          </cell>
          <cell r="G340">
            <v>1.1803999999999999</v>
          </cell>
          <cell r="H340">
            <v>0.78749999999999998</v>
          </cell>
          <cell r="I340">
            <v>588.14150473343284</v>
          </cell>
          <cell r="J340">
            <v>5.9049524762381189</v>
          </cell>
          <cell r="K340">
            <v>0.32550000000000001</v>
          </cell>
          <cell r="L340">
            <v>451.7</v>
          </cell>
          <cell r="M340">
            <v>451.15</v>
          </cell>
          <cell r="N340">
            <v>769</v>
          </cell>
          <cell r="O340">
            <v>1.4773500956852941</v>
          </cell>
          <cell r="P340">
            <v>0.51505404778957675</v>
          </cell>
          <cell r="Q340">
            <v>865</v>
          </cell>
          <cell r="R340">
            <v>863</v>
          </cell>
          <cell r="S340">
            <v>215</v>
          </cell>
          <cell r="T340">
            <v>214</v>
          </cell>
          <cell r="U340">
            <v>44.5</v>
          </cell>
          <cell r="V340">
            <v>1.3566</v>
          </cell>
          <cell r="W340">
            <v>56.55</v>
          </cell>
          <cell r="X340">
            <v>2.35E-2</v>
          </cell>
          <cell r="Y340">
            <v>2.3900000000000001E-2</v>
          </cell>
          <cell r="Z340">
            <v>2.69E-2</v>
          </cell>
          <cell r="AA340">
            <v>5.3624999999999999E-2</v>
          </cell>
          <cell r="AB340">
            <v>1.676270298585647E-2</v>
          </cell>
          <cell r="AC340">
            <v>1.8370607028753993E-2</v>
          </cell>
          <cell r="AD340">
            <v>2.3E-2</v>
          </cell>
          <cell r="AF340">
            <v>1.6242092665412891E-2</v>
          </cell>
          <cell r="AG340">
            <v>1.9261637239165328E-2</v>
          </cell>
        </row>
        <row r="341">
          <cell r="F341">
            <v>38317</v>
          </cell>
          <cell r="G341">
            <v>1.1774</v>
          </cell>
          <cell r="H341">
            <v>0.79300000000000004</v>
          </cell>
          <cell r="I341">
            <v>586.06271777003485</v>
          </cell>
          <cell r="J341">
            <v>5.8344895936570866</v>
          </cell>
          <cell r="K341">
            <v>0.32550000000000001</v>
          </cell>
          <cell r="L341">
            <v>451.55</v>
          </cell>
          <cell r="M341">
            <v>451</v>
          </cell>
          <cell r="N341">
            <v>767</v>
          </cell>
          <cell r="O341">
            <v>1.4601135885818119</v>
          </cell>
          <cell r="P341">
            <v>0.51428294089284199</v>
          </cell>
          <cell r="Q341">
            <v>865</v>
          </cell>
          <cell r="R341">
            <v>865</v>
          </cell>
          <cell r="S341">
            <v>214</v>
          </cell>
          <cell r="T341">
            <v>213</v>
          </cell>
          <cell r="U341">
            <v>45.22</v>
          </cell>
          <cell r="V341">
            <v>1.3566</v>
          </cell>
          <cell r="W341">
            <v>55.45</v>
          </cell>
          <cell r="X341">
            <v>2.35E-2</v>
          </cell>
          <cell r="Y341">
            <v>2.4E-2</v>
          </cell>
          <cell r="Z341">
            <v>2.6833300000000001E-2</v>
          </cell>
          <cell r="AA341">
            <v>5.3574999999999998E-2</v>
          </cell>
          <cell r="AB341">
            <v>1.676270298585647E-2</v>
          </cell>
          <cell r="AC341">
            <v>1.8370607028753993E-2</v>
          </cell>
          <cell r="AD341">
            <v>2.3E-2</v>
          </cell>
          <cell r="AF341">
            <v>1.6242092665412891E-2</v>
          </cell>
          <cell r="AG341">
            <v>1.9261637239165328E-2</v>
          </cell>
        </row>
        <row r="342">
          <cell r="F342">
            <v>38318</v>
          </cell>
          <cell r="G342" t="str">
            <v xml:space="preserve"> </v>
          </cell>
          <cell r="H342" t="str">
            <v xml:space="preserve"> </v>
          </cell>
          <cell r="I342" t="str">
            <v xml:space="preserve"> </v>
          </cell>
          <cell r="J342" t="str">
            <v xml:space="preserve"> </v>
          </cell>
          <cell r="K342" t="str">
            <v xml:space="preserve"> </v>
          </cell>
          <cell r="L342" t="str">
            <v xml:space="preserve"> </v>
          </cell>
          <cell r="M342" t="str">
            <v xml:space="preserve"> </v>
          </cell>
          <cell r="N342" t="str">
            <v xml:space="preserve"> </v>
          </cell>
          <cell r="O342" t="str">
            <v xml:space="preserve"> </v>
          </cell>
          <cell r="P342" t="str">
            <v xml:space="preserve"> </v>
          </cell>
          <cell r="Q342" t="str">
            <v xml:space="preserve"> </v>
          </cell>
          <cell r="R342" t="str">
            <v xml:space="preserve"> </v>
          </cell>
          <cell r="S342" t="str">
            <v xml:space="preserve"> </v>
          </cell>
          <cell r="T342" t="str">
            <v xml:space="preserve"> </v>
          </cell>
          <cell r="U342" t="str">
            <v xml:space="preserve"> </v>
          </cell>
          <cell r="V342" t="str">
            <v xml:space="preserve"> </v>
          </cell>
          <cell r="W342" t="str">
            <v xml:space="preserve"> </v>
          </cell>
          <cell r="X342" t="str">
            <v xml:space="preserve"> </v>
          </cell>
          <cell r="Y342" t="str">
            <v xml:space="preserve"> </v>
          </cell>
          <cell r="Z342" t="str">
            <v xml:space="preserve"> </v>
          </cell>
          <cell r="AA342" t="str">
            <v xml:space="preserve"> </v>
          </cell>
          <cell r="AB342" t="str">
            <v xml:space="preserve"> </v>
          </cell>
          <cell r="AC342" t="str">
            <v xml:space="preserve"> </v>
          </cell>
          <cell r="AD342" t="str">
            <v xml:space="preserve"> </v>
          </cell>
          <cell r="AF342" t="str">
            <v xml:space="preserve"> </v>
          </cell>
          <cell r="AG342" t="str">
            <v xml:space="preserve"> </v>
          </cell>
        </row>
        <row r="343">
          <cell r="F343">
            <v>38319</v>
          </cell>
          <cell r="G343" t="str">
            <v xml:space="preserve"> </v>
          </cell>
          <cell r="H343" t="str">
            <v xml:space="preserve"> </v>
          </cell>
          <cell r="I343" t="str">
            <v xml:space="preserve"> </v>
          </cell>
          <cell r="J343" t="str">
            <v xml:space="preserve"> </v>
          </cell>
          <cell r="K343" t="str">
            <v xml:space="preserve"> </v>
          </cell>
          <cell r="L343" t="str">
            <v xml:space="preserve"> </v>
          </cell>
          <cell r="M343" t="str">
            <v xml:space="preserve"> </v>
          </cell>
          <cell r="N343" t="str">
            <v xml:space="preserve"> </v>
          </cell>
          <cell r="O343" t="str">
            <v xml:space="preserve"> </v>
          </cell>
          <cell r="P343" t="str">
            <v xml:space="preserve"> </v>
          </cell>
          <cell r="Q343" t="str">
            <v xml:space="preserve"> </v>
          </cell>
          <cell r="R343" t="str">
            <v xml:space="preserve"> </v>
          </cell>
          <cell r="S343" t="str">
            <v xml:space="preserve"> </v>
          </cell>
          <cell r="T343" t="str">
            <v xml:space="preserve"> </v>
          </cell>
          <cell r="U343" t="str">
            <v xml:space="preserve"> </v>
          </cell>
          <cell r="V343" t="str">
            <v xml:space="preserve"> </v>
          </cell>
          <cell r="W343" t="str">
            <v xml:space="preserve"> </v>
          </cell>
          <cell r="X343" t="str">
            <v xml:space="preserve"> </v>
          </cell>
          <cell r="Y343" t="str">
            <v xml:space="preserve"> </v>
          </cell>
          <cell r="Z343" t="str">
            <v xml:space="preserve"> </v>
          </cell>
          <cell r="AA343" t="str">
            <v xml:space="preserve"> </v>
          </cell>
          <cell r="AB343" t="str">
            <v xml:space="preserve"> </v>
          </cell>
          <cell r="AC343" t="str">
            <v xml:space="preserve"> </v>
          </cell>
          <cell r="AD343" t="str">
            <v xml:space="preserve"> </v>
          </cell>
          <cell r="AF343" t="str">
            <v xml:space="preserve"> </v>
          </cell>
          <cell r="AG343" t="str">
            <v xml:space="preserve"> </v>
          </cell>
        </row>
        <row r="344">
          <cell r="F344">
            <v>38320</v>
          </cell>
          <cell r="G344">
            <v>1.1850000000000001</v>
          </cell>
          <cell r="H344">
            <v>0.7893</v>
          </cell>
          <cell r="I344">
            <v>589.2590750870213</v>
          </cell>
          <cell r="J344">
            <v>5.7776694295465623</v>
          </cell>
          <cell r="K344">
            <v>0.3261</v>
          </cell>
          <cell r="L344">
            <v>450.4</v>
          </cell>
          <cell r="M344">
            <v>451.25</v>
          </cell>
          <cell r="N344">
            <v>765</v>
          </cell>
          <cell r="O344">
            <v>1.4773500956852941</v>
          </cell>
          <cell r="P344">
            <v>0.52775463197108985</v>
          </cell>
          <cell r="Q344">
            <v>861</v>
          </cell>
          <cell r="R344">
            <v>861</v>
          </cell>
          <cell r="S344">
            <v>212</v>
          </cell>
          <cell r="T344">
            <v>212</v>
          </cell>
          <cell r="U344">
            <v>44.89</v>
          </cell>
          <cell r="V344">
            <v>1.3574999999999999</v>
          </cell>
          <cell r="W344">
            <v>55.75</v>
          </cell>
          <cell r="X344">
            <v>2.3700000000000002E-2</v>
          </cell>
          <cell r="Y344">
            <v>2.4E-2</v>
          </cell>
          <cell r="Z344">
            <v>2.6816699999999999E-2</v>
          </cell>
          <cell r="AA344">
            <v>5.3550000000000007E-2</v>
          </cell>
          <cell r="AB344">
            <v>1.676270298585647E-2</v>
          </cell>
          <cell r="AC344">
            <v>1.8370607028753993E-2</v>
          </cell>
          <cell r="AD344">
            <v>2.3E-2</v>
          </cell>
          <cell r="AF344">
            <v>1.6242092665412891E-2</v>
          </cell>
          <cell r="AG344">
            <v>1.9261637239165328E-2</v>
          </cell>
        </row>
        <row r="345">
          <cell r="F345">
            <v>38321</v>
          </cell>
          <cell r="G345">
            <v>1.1903999999999999</v>
          </cell>
          <cell r="H345">
            <v>0.78259999999999996</v>
          </cell>
          <cell r="I345">
            <v>589.59881129271912</v>
          </cell>
          <cell r="J345">
            <v>5.8068292682926828</v>
          </cell>
          <cell r="K345">
            <v>0.3261</v>
          </cell>
          <cell r="L345">
            <v>452</v>
          </cell>
          <cell r="M345">
            <v>453.4</v>
          </cell>
          <cell r="N345">
            <v>775.5</v>
          </cell>
          <cell r="O345">
            <v>1.4696390267179467</v>
          </cell>
          <cell r="P345">
            <v>0.52548667051010534</v>
          </cell>
          <cell r="Q345">
            <v>865</v>
          </cell>
          <cell r="R345">
            <v>867</v>
          </cell>
          <cell r="S345">
            <v>210</v>
          </cell>
          <cell r="T345">
            <v>210</v>
          </cell>
          <cell r="U345">
            <v>45.43</v>
          </cell>
          <cell r="V345">
            <v>1.3358000000000001</v>
          </cell>
          <cell r="W345">
            <v>55.3</v>
          </cell>
          <cell r="X345">
            <v>1.9099999999999999E-2</v>
          </cell>
          <cell r="Y345">
            <v>2.41E-2</v>
          </cell>
          <cell r="Z345">
            <v>2.6949999999999998E-2</v>
          </cell>
          <cell r="AA345">
            <v>5.3375000000000006E-2</v>
          </cell>
          <cell r="AB345">
            <v>1.8305439330543936E-2</v>
          </cell>
          <cell r="AC345">
            <v>1.9093078758949878E-2</v>
          </cell>
          <cell r="AD345">
            <v>2.3E-2</v>
          </cell>
          <cell r="AF345">
            <v>2.1316507503410641E-2</v>
          </cell>
          <cell r="AG345">
            <v>2.9529130087789308E-2</v>
          </cell>
        </row>
        <row r="346">
          <cell r="F346">
            <v>38322</v>
          </cell>
          <cell r="G346">
            <v>1.1858</v>
          </cell>
          <cell r="H346">
            <v>0.77290000000000003</v>
          </cell>
          <cell r="I346">
            <v>583.85032003938954</v>
          </cell>
          <cell r="J346">
            <v>5.7872132747681793</v>
          </cell>
          <cell r="K346">
            <v>0.32629999999999998</v>
          </cell>
          <cell r="L346">
            <v>451.1</v>
          </cell>
          <cell r="M346">
            <v>452.85</v>
          </cell>
          <cell r="N346">
            <v>771.5</v>
          </cell>
          <cell r="O346">
            <v>1.477803687977491</v>
          </cell>
          <cell r="P346">
            <v>0.52956900113987737</v>
          </cell>
          <cell r="Q346">
            <v>866</v>
          </cell>
          <cell r="R346">
            <v>868</v>
          </cell>
          <cell r="S346">
            <v>210.5</v>
          </cell>
          <cell r="T346">
            <v>211</v>
          </cell>
          <cell r="U346">
            <v>45.83</v>
          </cell>
          <cell r="V346">
            <v>1.2505999999999999</v>
          </cell>
          <cell r="W346">
            <v>53.65</v>
          </cell>
          <cell r="X346">
            <v>2.29E-2</v>
          </cell>
          <cell r="Y346">
            <v>2.4187500000000001E-2</v>
          </cell>
          <cell r="Z346">
            <v>2.66167E-2</v>
          </cell>
          <cell r="AA346">
            <v>5.3350000000000002E-2</v>
          </cell>
          <cell r="AB346">
            <v>1.8305439330543936E-2</v>
          </cell>
          <cell r="AC346">
            <v>1.9093078758949878E-2</v>
          </cell>
          <cell r="AD346">
            <v>2.3E-2</v>
          </cell>
          <cell r="AF346">
            <v>2.1316507503410641E-2</v>
          </cell>
          <cell r="AG346">
            <v>2.9529130087789308E-2</v>
          </cell>
        </row>
        <row r="347">
          <cell r="F347">
            <v>38323</v>
          </cell>
          <cell r="G347">
            <v>1.1899</v>
          </cell>
          <cell r="H347">
            <v>0.77729999999999999</v>
          </cell>
          <cell r="I347">
            <v>585.29267092966052</v>
          </cell>
          <cell r="J347">
            <v>5.8385672227674181</v>
          </cell>
          <cell r="K347">
            <v>0.32619999999999999</v>
          </cell>
          <cell r="L347">
            <v>454.35</v>
          </cell>
          <cell r="M347">
            <v>454.2</v>
          </cell>
          <cell r="N347">
            <v>804</v>
          </cell>
          <cell r="O347">
            <v>1.4138471747777284</v>
          </cell>
          <cell r="P347">
            <v>0.52312799059068149</v>
          </cell>
          <cell r="Q347">
            <v>875.75</v>
          </cell>
          <cell r="R347">
            <v>884</v>
          </cell>
          <cell r="S347">
            <v>211</v>
          </cell>
          <cell r="T347">
            <v>211</v>
          </cell>
          <cell r="U347">
            <v>44.18</v>
          </cell>
          <cell r="V347">
            <v>1.1835</v>
          </cell>
          <cell r="W347">
            <v>51.05</v>
          </cell>
          <cell r="X347">
            <v>2.4199999999999999E-2</v>
          </cell>
          <cell r="Y347">
            <v>2.4375000000000001E-2</v>
          </cell>
          <cell r="Z347">
            <v>2.6666699999999998E-2</v>
          </cell>
          <cell r="AA347">
            <v>5.3375000000000006E-2</v>
          </cell>
          <cell r="AB347">
            <v>1.8305439330543936E-2</v>
          </cell>
          <cell r="AC347">
            <v>1.9093078758949878E-2</v>
          </cell>
          <cell r="AD347">
            <v>2.3E-2</v>
          </cell>
          <cell r="AF347">
            <v>2.1316507503410641E-2</v>
          </cell>
          <cell r="AG347">
            <v>2.9529130087789308E-2</v>
          </cell>
        </row>
        <row r="348">
          <cell r="F348">
            <v>38324</v>
          </cell>
          <cell r="G348">
            <v>1.1983999999999999</v>
          </cell>
          <cell r="H348">
            <v>0.77470000000000006</v>
          </cell>
          <cell r="I348">
            <v>579.77745524915338</v>
          </cell>
          <cell r="J348">
            <v>5.7893719806763286</v>
          </cell>
          <cell r="K348">
            <v>0.32679999999999998</v>
          </cell>
          <cell r="L348">
            <v>449.15</v>
          </cell>
          <cell r="M348">
            <v>448.65</v>
          </cell>
          <cell r="N348">
            <v>783</v>
          </cell>
          <cell r="O348">
            <v>1.4179295054075005</v>
          </cell>
          <cell r="P348">
            <v>0.52798142811718829</v>
          </cell>
          <cell r="Q348">
            <v>870</v>
          </cell>
          <cell r="R348">
            <v>870</v>
          </cell>
          <cell r="S348">
            <v>208</v>
          </cell>
          <cell r="T348">
            <v>208</v>
          </cell>
          <cell r="U348">
            <v>40.799999999999997</v>
          </cell>
          <cell r="V348">
            <v>1.1372</v>
          </cell>
          <cell r="W348">
            <v>48.85</v>
          </cell>
          <cell r="X348">
            <v>2.4E-2</v>
          </cell>
          <cell r="Y348">
            <v>2.4399999999999998E-2</v>
          </cell>
          <cell r="Z348">
            <v>2.6849999999999999E-2</v>
          </cell>
          <cell r="AA348">
            <v>5.3475000000000002E-2</v>
          </cell>
          <cell r="AB348">
            <v>1.8305439330543936E-2</v>
          </cell>
          <cell r="AC348">
            <v>1.9093078758949878E-2</v>
          </cell>
          <cell r="AD348">
            <v>2.3E-2</v>
          </cell>
          <cell r="AF348">
            <v>2.1316507503410641E-2</v>
          </cell>
          <cell r="AG348">
            <v>2.9529130087789308E-2</v>
          </cell>
        </row>
        <row r="349">
          <cell r="F349">
            <v>38325</v>
          </cell>
          <cell r="G349" t="str">
            <v xml:space="preserve"> </v>
          </cell>
          <cell r="H349" t="str">
            <v xml:space="preserve"> </v>
          </cell>
          <cell r="I349" t="str">
            <v xml:space="preserve"> </v>
          </cell>
          <cell r="J349" t="str">
            <v xml:space="preserve"> </v>
          </cell>
          <cell r="K349" t="str">
            <v xml:space="preserve"> </v>
          </cell>
          <cell r="L349" t="str">
            <v xml:space="preserve"> </v>
          </cell>
          <cell r="M349" t="str">
            <v xml:space="preserve"> </v>
          </cell>
          <cell r="N349" t="str">
            <v xml:space="preserve"> </v>
          </cell>
          <cell r="O349" t="str">
            <v xml:space="preserve"> </v>
          </cell>
          <cell r="P349" t="str">
            <v xml:space="preserve"> </v>
          </cell>
          <cell r="Q349" t="str">
            <v xml:space="preserve"> </v>
          </cell>
          <cell r="R349" t="str">
            <v xml:space="preserve"> </v>
          </cell>
          <cell r="S349" t="str">
            <v xml:space="preserve"> </v>
          </cell>
          <cell r="T349" t="str">
            <v xml:space="preserve"> </v>
          </cell>
          <cell r="U349" t="str">
            <v xml:space="preserve"> </v>
          </cell>
          <cell r="V349" t="str">
            <v xml:space="preserve"> </v>
          </cell>
          <cell r="W349" t="str">
            <v xml:space="preserve"> </v>
          </cell>
          <cell r="X349" t="str">
            <v xml:space="preserve"> </v>
          </cell>
          <cell r="Y349" t="str">
            <v xml:space="preserve"> </v>
          </cell>
          <cell r="Z349" t="str">
            <v xml:space="preserve"> </v>
          </cell>
          <cell r="AA349" t="str">
            <v xml:space="preserve"> </v>
          </cell>
          <cell r="AB349" t="str">
            <v xml:space="preserve"> </v>
          </cell>
          <cell r="AC349" t="str">
            <v xml:space="preserve"> </v>
          </cell>
          <cell r="AD349" t="str">
            <v xml:space="preserve"> </v>
          </cell>
          <cell r="AF349" t="str">
            <v xml:space="preserve"> </v>
          </cell>
          <cell r="AG349" t="str">
            <v xml:space="preserve"> </v>
          </cell>
        </row>
        <row r="350">
          <cell r="F350">
            <v>38326</v>
          </cell>
          <cell r="G350" t="str">
            <v xml:space="preserve"> </v>
          </cell>
          <cell r="H350" t="str">
            <v xml:space="preserve"> </v>
          </cell>
          <cell r="I350" t="str">
            <v xml:space="preserve"> </v>
          </cell>
          <cell r="J350" t="str">
            <v xml:space="preserve"> </v>
          </cell>
          <cell r="K350" t="str">
            <v xml:space="preserve"> </v>
          </cell>
          <cell r="L350" t="str">
            <v xml:space="preserve"> </v>
          </cell>
          <cell r="M350" t="str">
            <v xml:space="preserve"> </v>
          </cell>
          <cell r="N350" t="str">
            <v xml:space="preserve"> </v>
          </cell>
          <cell r="O350" t="str">
            <v xml:space="preserve"> </v>
          </cell>
          <cell r="P350" t="str">
            <v xml:space="preserve"> </v>
          </cell>
          <cell r="Q350" t="str">
            <v xml:space="preserve"> </v>
          </cell>
          <cell r="R350" t="str">
            <v xml:space="preserve"> </v>
          </cell>
          <cell r="S350" t="str">
            <v xml:space="preserve"> </v>
          </cell>
          <cell r="T350" t="str">
            <v xml:space="preserve"> </v>
          </cell>
          <cell r="U350" t="str">
            <v xml:space="preserve"> </v>
          </cell>
          <cell r="V350" t="str">
            <v xml:space="preserve"> </v>
          </cell>
          <cell r="W350" t="str">
            <v xml:space="preserve"> </v>
          </cell>
          <cell r="X350" t="str">
            <v xml:space="preserve"> </v>
          </cell>
          <cell r="Y350" t="str">
            <v xml:space="preserve"> </v>
          </cell>
          <cell r="Z350" t="str">
            <v xml:space="preserve"> </v>
          </cell>
          <cell r="AA350" t="str">
            <v xml:space="preserve"> </v>
          </cell>
          <cell r="AB350" t="str">
            <v xml:space="preserve"> </v>
          </cell>
          <cell r="AC350" t="str">
            <v xml:space="preserve"> </v>
          </cell>
          <cell r="AD350" t="str">
            <v xml:space="preserve"> </v>
          </cell>
          <cell r="AF350" t="str">
            <v xml:space="preserve"> </v>
          </cell>
          <cell r="AG350" t="str">
            <v xml:space="preserve"> </v>
          </cell>
        </row>
        <row r="351">
          <cell r="F351">
            <v>38327</v>
          </cell>
          <cell r="G351">
            <v>1.2014</v>
          </cell>
          <cell r="H351">
            <v>0.77980000000000005</v>
          </cell>
          <cell r="I351">
            <v>582.07364341085281</v>
          </cell>
          <cell r="J351">
            <v>5.7236779418770842</v>
          </cell>
          <cell r="K351">
            <v>0.32700000000000001</v>
          </cell>
          <cell r="L351">
            <v>455.75</v>
          </cell>
          <cell r="M351">
            <v>453.05</v>
          </cell>
          <cell r="N351">
            <v>800</v>
          </cell>
          <cell r="O351">
            <v>1.4070432903947749</v>
          </cell>
          <cell r="P351">
            <v>0.52480628207181002</v>
          </cell>
          <cell r="Q351">
            <v>873</v>
          </cell>
          <cell r="R351">
            <v>870</v>
          </cell>
          <cell r="S351">
            <v>205</v>
          </cell>
          <cell r="T351">
            <v>205</v>
          </cell>
          <cell r="U351">
            <v>39.549999999999997</v>
          </cell>
          <cell r="V351">
            <v>1.1147</v>
          </cell>
          <cell r="W351">
            <v>48</v>
          </cell>
          <cell r="X351">
            <v>1.9099999999999999E-2</v>
          </cell>
          <cell r="Y351">
            <v>2.4399999999999998E-2</v>
          </cell>
          <cell r="Z351">
            <v>2.6483300000000001E-2</v>
          </cell>
          <cell r="AA351">
            <v>5.3375000000000006E-2</v>
          </cell>
          <cell r="AB351">
            <v>1.8305439330543936E-2</v>
          </cell>
          <cell r="AC351">
            <v>1.9093078758949878E-2</v>
          </cell>
          <cell r="AD351">
            <v>2.3E-2</v>
          </cell>
          <cell r="AF351">
            <v>2.1316507503410641E-2</v>
          </cell>
          <cell r="AG351">
            <v>2.9529130087789308E-2</v>
          </cell>
        </row>
        <row r="352">
          <cell r="F352">
            <v>38328</v>
          </cell>
          <cell r="G352">
            <v>1.2084999999999999</v>
          </cell>
          <cell r="H352">
            <v>0.77359999999999995</v>
          </cell>
          <cell r="I352">
            <v>583.25289575289571</v>
          </cell>
          <cell r="J352">
            <v>5.7575035731300606</v>
          </cell>
          <cell r="K352">
            <v>0.32700000000000001</v>
          </cell>
          <cell r="L352">
            <v>453.75</v>
          </cell>
          <cell r="M352">
            <v>451.8</v>
          </cell>
          <cell r="N352">
            <v>784.25</v>
          </cell>
          <cell r="O352">
            <v>1.3845904719310285</v>
          </cell>
          <cell r="P352">
            <v>0.52457948592571157</v>
          </cell>
          <cell r="Q352">
            <v>868</v>
          </cell>
          <cell r="R352">
            <v>868</v>
          </cell>
          <cell r="S352">
            <v>206</v>
          </cell>
          <cell r="T352">
            <v>206</v>
          </cell>
          <cell r="U352">
            <v>39.81</v>
          </cell>
          <cell r="V352">
            <v>1.0961000000000001</v>
          </cell>
          <cell r="W352">
            <v>47.95</v>
          </cell>
          <cell r="X352">
            <v>2.2000000000000002E-2</v>
          </cell>
          <cell r="Y352">
            <v>2.4500000000000001E-2</v>
          </cell>
          <cell r="Z352">
            <v>2.6600000000000002E-2</v>
          </cell>
          <cell r="AA352">
            <v>5.3324999999999997E-2</v>
          </cell>
          <cell r="AB352">
            <v>1.8305439330543936E-2</v>
          </cell>
          <cell r="AC352">
            <v>1.9093078758949878E-2</v>
          </cell>
          <cell r="AD352">
            <v>2.3E-2</v>
          </cell>
          <cell r="AF352">
            <v>2.1316507503410641E-2</v>
          </cell>
          <cell r="AG352">
            <v>2.9529130087789308E-2</v>
          </cell>
        </row>
        <row r="353">
          <cell r="F353">
            <v>38329</v>
          </cell>
          <cell r="G353">
            <v>1.2251000000000001</v>
          </cell>
          <cell r="H353">
            <v>0.77480000000000004</v>
          </cell>
          <cell r="I353">
            <v>583.65888518342069</v>
          </cell>
          <cell r="J353">
            <v>5.8701485385721135</v>
          </cell>
          <cell r="K353">
            <v>0.32700000000000001</v>
          </cell>
          <cell r="L353">
            <v>445.75</v>
          </cell>
          <cell r="M353">
            <v>436.9</v>
          </cell>
          <cell r="N353">
            <v>748</v>
          </cell>
          <cell r="O353">
            <v>1.3421795926106186</v>
          </cell>
          <cell r="P353">
            <v>0.51119851330590305</v>
          </cell>
          <cell r="Q353">
            <v>856</v>
          </cell>
          <cell r="R353">
            <v>822</v>
          </cell>
          <cell r="S353">
            <v>206</v>
          </cell>
          <cell r="T353">
            <v>204</v>
          </cell>
          <cell r="U353">
            <v>38.869999999999997</v>
          </cell>
          <cell r="V353">
            <v>1.1398999999999999</v>
          </cell>
          <cell r="W353">
            <v>46.65</v>
          </cell>
          <cell r="X353">
            <v>2.4199999999999999E-2</v>
          </cell>
          <cell r="Y353">
            <v>2.46E-2</v>
          </cell>
          <cell r="Z353">
            <v>2.6499999999999999E-2</v>
          </cell>
          <cell r="AA353">
            <v>5.3399999999999996E-2</v>
          </cell>
          <cell r="AB353">
            <v>1.8305439330543936E-2</v>
          </cell>
          <cell r="AC353">
            <v>1.9093078758949878E-2</v>
          </cell>
          <cell r="AD353">
            <v>2.3E-2</v>
          </cell>
          <cell r="AF353">
            <v>2.1316507503410641E-2</v>
          </cell>
          <cell r="AG353">
            <v>2.9529130087789308E-2</v>
          </cell>
        </row>
        <row r="354">
          <cell r="F354">
            <v>38330</v>
          </cell>
          <cell r="G354">
            <v>1.2256</v>
          </cell>
          <cell r="H354">
            <v>0.75880000000000003</v>
          </cell>
          <cell r="I354">
            <v>593.22362052274923</v>
          </cell>
          <cell r="J354">
            <v>5.8334126606377916</v>
          </cell>
          <cell r="K354">
            <v>0.318</v>
          </cell>
          <cell r="L354">
            <v>437.35</v>
          </cell>
          <cell r="M354">
            <v>437.1</v>
          </cell>
          <cell r="N354">
            <v>690</v>
          </cell>
          <cell r="O354">
            <v>1.3480762924091783</v>
          </cell>
          <cell r="P354">
            <v>0.51128923176434249</v>
          </cell>
          <cell r="Q354">
            <v>827</v>
          </cell>
          <cell r="R354">
            <v>824</v>
          </cell>
          <cell r="S354">
            <v>199.5</v>
          </cell>
          <cell r="T354">
            <v>190</v>
          </cell>
          <cell r="U354">
            <v>38.25</v>
          </cell>
          <cell r="V354">
            <v>1.2000999999999999</v>
          </cell>
          <cell r="W354">
            <v>47.15</v>
          </cell>
          <cell r="X354">
            <v>2.35E-2</v>
          </cell>
          <cell r="Y354">
            <v>2.4700000000000003E-2</v>
          </cell>
          <cell r="Z354">
            <v>2.6583299999999997E-2</v>
          </cell>
          <cell r="AA354">
            <v>5.3449999999999998E-2</v>
          </cell>
          <cell r="AB354">
            <v>1.8305439330543936E-2</v>
          </cell>
          <cell r="AC354">
            <v>1.9093078758949878E-2</v>
          </cell>
          <cell r="AD354">
            <v>2.3E-2</v>
          </cell>
          <cell r="AF354">
            <v>2.1316507503410641E-2</v>
          </cell>
          <cell r="AG354">
            <v>2.9529130087789308E-2</v>
          </cell>
        </row>
        <row r="355">
          <cell r="F355">
            <v>38331</v>
          </cell>
          <cell r="G355">
            <v>1.2262999999999999</v>
          </cell>
          <cell r="H355">
            <v>0.75449999999999995</v>
          </cell>
          <cell r="I355">
            <v>592.41545893719808</v>
          </cell>
          <cell r="J355">
            <v>5.8146040777619721</v>
          </cell>
          <cell r="K355">
            <v>0.318</v>
          </cell>
          <cell r="L355">
            <v>433.9</v>
          </cell>
          <cell r="M355">
            <v>434</v>
          </cell>
          <cell r="N355">
            <v>671</v>
          </cell>
          <cell r="O355">
            <v>1.366673576389251</v>
          </cell>
          <cell r="P355">
            <v>0.50575540579954037</v>
          </cell>
          <cell r="Q355">
            <v>832</v>
          </cell>
          <cell r="R355">
            <v>832</v>
          </cell>
          <cell r="S355">
            <v>193</v>
          </cell>
          <cell r="T355">
            <v>193</v>
          </cell>
          <cell r="U355">
            <v>39.450000000000003</v>
          </cell>
          <cell r="V355">
            <v>1.1356999999999999</v>
          </cell>
          <cell r="W355">
            <v>48.95</v>
          </cell>
          <cell r="X355">
            <v>2.35E-2</v>
          </cell>
          <cell r="Y355">
            <v>2.4799999999999999E-2</v>
          </cell>
          <cell r="Z355">
            <v>2.665E-2</v>
          </cell>
          <cell r="AA355">
            <v>5.3600000000000002E-2</v>
          </cell>
          <cell r="AB355">
            <v>1.8305439330543936E-2</v>
          </cell>
          <cell r="AC355">
            <v>1.9093078758949878E-2</v>
          </cell>
          <cell r="AD355">
            <v>2.3E-2</v>
          </cell>
          <cell r="AF355">
            <v>2.1316507503410641E-2</v>
          </cell>
          <cell r="AG355">
            <v>2.9529130087789308E-2</v>
          </cell>
        </row>
        <row r="356">
          <cell r="F356">
            <v>38332</v>
          </cell>
          <cell r="G356" t="str">
            <v xml:space="preserve"> </v>
          </cell>
          <cell r="H356" t="str">
            <v xml:space="preserve"> </v>
          </cell>
          <cell r="I356" t="str">
            <v xml:space="preserve"> </v>
          </cell>
          <cell r="J356" t="str">
            <v xml:space="preserve"> </v>
          </cell>
          <cell r="K356" t="str">
            <v xml:space="preserve"> </v>
          </cell>
          <cell r="L356" t="str">
            <v xml:space="preserve"> </v>
          </cell>
          <cell r="M356" t="str">
            <v xml:space="preserve"> </v>
          </cell>
          <cell r="N356" t="str">
            <v xml:space="preserve"> </v>
          </cell>
          <cell r="O356" t="str">
            <v xml:space="preserve"> </v>
          </cell>
          <cell r="P356" t="str">
            <v xml:space="preserve"> </v>
          </cell>
          <cell r="Q356" t="str">
            <v xml:space="preserve"> </v>
          </cell>
          <cell r="R356" t="str">
            <v xml:space="preserve"> </v>
          </cell>
          <cell r="S356" t="str">
            <v xml:space="preserve"> </v>
          </cell>
          <cell r="T356" t="str">
            <v xml:space="preserve"> </v>
          </cell>
          <cell r="U356" t="str">
            <v xml:space="preserve"> </v>
          </cell>
          <cell r="V356" t="str">
            <v xml:space="preserve"> </v>
          </cell>
          <cell r="W356" t="str">
            <v xml:space="preserve"> </v>
          </cell>
          <cell r="X356" t="str">
            <v xml:space="preserve"> </v>
          </cell>
          <cell r="Y356" t="str">
            <v xml:space="preserve"> </v>
          </cell>
          <cell r="Z356" t="str">
            <v xml:space="preserve"> </v>
          </cell>
          <cell r="AA356" t="str">
            <v xml:space="preserve"> </v>
          </cell>
          <cell r="AB356" t="str">
            <v xml:space="preserve"> </v>
          </cell>
          <cell r="AC356" t="str">
            <v xml:space="preserve"> </v>
          </cell>
          <cell r="AD356" t="str">
            <v xml:space="preserve"> </v>
          </cell>
          <cell r="AF356" t="str">
            <v xml:space="preserve"> </v>
          </cell>
          <cell r="AG356" t="str">
            <v xml:space="preserve"> </v>
          </cell>
        </row>
        <row r="357">
          <cell r="F357">
            <v>38333</v>
          </cell>
          <cell r="G357" t="str">
            <v xml:space="preserve"> </v>
          </cell>
          <cell r="H357" t="str">
            <v xml:space="preserve"> </v>
          </cell>
          <cell r="I357" t="str">
            <v xml:space="preserve"> </v>
          </cell>
          <cell r="J357" t="str">
            <v xml:space="preserve"> </v>
          </cell>
          <cell r="K357" t="str">
            <v xml:space="preserve"> </v>
          </cell>
          <cell r="L357" t="str">
            <v xml:space="preserve"> </v>
          </cell>
          <cell r="M357" t="str">
            <v xml:space="preserve"> </v>
          </cell>
          <cell r="N357" t="str">
            <v xml:space="preserve"> </v>
          </cell>
          <cell r="O357" t="str">
            <v xml:space="preserve"> </v>
          </cell>
          <cell r="P357" t="str">
            <v xml:space="preserve"> </v>
          </cell>
          <cell r="Q357" t="str">
            <v xml:space="preserve"> </v>
          </cell>
          <cell r="R357" t="str">
            <v xml:space="preserve"> </v>
          </cell>
          <cell r="S357" t="str">
            <v xml:space="preserve"> </v>
          </cell>
          <cell r="T357" t="str">
            <v xml:space="preserve"> </v>
          </cell>
          <cell r="U357" t="str">
            <v xml:space="preserve"> </v>
          </cell>
          <cell r="V357" t="str">
            <v xml:space="preserve"> </v>
          </cell>
          <cell r="W357" t="str">
            <v xml:space="preserve"> </v>
          </cell>
          <cell r="X357" t="str">
            <v xml:space="preserve"> </v>
          </cell>
          <cell r="Y357" t="str">
            <v xml:space="preserve"> </v>
          </cell>
          <cell r="Z357" t="str">
            <v xml:space="preserve"> </v>
          </cell>
          <cell r="AA357" t="str">
            <v xml:space="preserve"> </v>
          </cell>
          <cell r="AB357" t="str">
            <v xml:space="preserve"> </v>
          </cell>
          <cell r="AC357" t="str">
            <v xml:space="preserve"> </v>
          </cell>
          <cell r="AD357" t="str">
            <v xml:space="preserve"> </v>
          </cell>
          <cell r="AF357" t="str">
            <v xml:space="preserve"> </v>
          </cell>
          <cell r="AG357" t="str">
            <v xml:space="preserve"> </v>
          </cell>
        </row>
        <row r="358">
          <cell r="F358">
            <v>38334</v>
          </cell>
          <cell r="G358">
            <v>1.2289000000000001</v>
          </cell>
          <cell r="H358">
            <v>0.74890000000000001</v>
          </cell>
          <cell r="I358">
            <v>584.07794676806088</v>
          </cell>
          <cell r="J358">
            <v>5.7398411957029429</v>
          </cell>
          <cell r="K358">
            <v>0.32740000000000002</v>
          </cell>
          <cell r="L358">
            <v>436.95</v>
          </cell>
          <cell r="M358">
            <v>435.1</v>
          </cell>
          <cell r="N358">
            <v>682.75</v>
          </cell>
          <cell r="O358">
            <v>1.4052289212259874</v>
          </cell>
          <cell r="P358">
            <v>0.51999820377452288</v>
          </cell>
          <cell r="Q358">
            <v>836</v>
          </cell>
          <cell r="R358">
            <v>831</v>
          </cell>
          <cell r="S358">
            <v>193</v>
          </cell>
          <cell r="T358">
            <v>194</v>
          </cell>
          <cell r="U358">
            <v>39.33</v>
          </cell>
          <cell r="V358">
            <v>1.1819999999999999</v>
          </cell>
          <cell r="W358">
            <v>47.45</v>
          </cell>
          <cell r="X358">
            <v>2.4199999999999999E-2</v>
          </cell>
          <cell r="Y358">
            <v>2.4900000000000002E-2</v>
          </cell>
          <cell r="Z358">
            <v>2.66167E-2</v>
          </cell>
          <cell r="AA358">
            <v>5.3624999999999999E-2</v>
          </cell>
          <cell r="AB358">
            <v>1.8305439330543936E-2</v>
          </cell>
          <cell r="AC358">
            <v>1.9093078758949878E-2</v>
          </cell>
          <cell r="AD358">
            <v>2.3E-2</v>
          </cell>
          <cell r="AF358">
            <v>2.1316507503410641E-2</v>
          </cell>
          <cell r="AG358">
            <v>2.9529130087789308E-2</v>
          </cell>
        </row>
        <row r="359">
          <cell r="F359">
            <v>38335</v>
          </cell>
          <cell r="G359">
            <v>1.2376</v>
          </cell>
          <cell r="H359">
            <v>0.75990000000000002</v>
          </cell>
          <cell r="I359">
            <v>582.94865756005663</v>
          </cell>
          <cell r="J359">
            <v>5.7402597402597397</v>
          </cell>
          <cell r="K359">
            <v>0.32400000000000001</v>
          </cell>
          <cell r="L359">
            <v>438.6</v>
          </cell>
          <cell r="M359">
            <v>437.1</v>
          </cell>
          <cell r="N359">
            <v>676.5</v>
          </cell>
          <cell r="O359">
            <v>1.4074968826869718</v>
          </cell>
          <cell r="P359">
            <v>0.51632410620772795</v>
          </cell>
          <cell r="Q359">
            <v>835.25</v>
          </cell>
          <cell r="R359">
            <v>833</v>
          </cell>
          <cell r="S359">
            <v>192</v>
          </cell>
          <cell r="T359">
            <v>188</v>
          </cell>
          <cell r="U359">
            <v>37.56</v>
          </cell>
          <cell r="V359">
            <v>1.262</v>
          </cell>
          <cell r="W359">
            <v>48.75</v>
          </cell>
          <cell r="X359">
            <v>2.4799999999999999E-2</v>
          </cell>
          <cell r="Y359">
            <v>2.5000000000000001E-2</v>
          </cell>
          <cell r="Z359">
            <v>2.6600000000000002E-2</v>
          </cell>
          <cell r="AA359">
            <v>5.3574999999999998E-2</v>
          </cell>
          <cell r="AB359">
            <v>1.8305439330543936E-2</v>
          </cell>
          <cell r="AC359">
            <v>1.9093078758949878E-2</v>
          </cell>
          <cell r="AD359">
            <v>2.3E-2</v>
          </cell>
          <cell r="AF359">
            <v>2.1316507503410641E-2</v>
          </cell>
          <cell r="AG359">
            <v>2.9529130087789308E-2</v>
          </cell>
        </row>
        <row r="360">
          <cell r="F360">
            <v>38336</v>
          </cell>
          <cell r="G360">
            <v>1.2230000000000001</v>
          </cell>
          <cell r="H360">
            <v>0.75680000000000003</v>
          </cell>
          <cell r="I360">
            <v>582.93612964728311</v>
          </cell>
          <cell r="J360">
            <v>5.7390896292820273</v>
          </cell>
          <cell r="K360">
            <v>0.32400000000000001</v>
          </cell>
          <cell r="L360">
            <v>437.8</v>
          </cell>
          <cell r="M360">
            <v>439</v>
          </cell>
          <cell r="N360">
            <v>678</v>
          </cell>
          <cell r="O360">
            <v>1.422692224475568</v>
          </cell>
          <cell r="P360">
            <v>0.53174624414242255</v>
          </cell>
          <cell r="Q360">
            <v>835</v>
          </cell>
          <cell r="R360">
            <v>841</v>
          </cell>
          <cell r="S360">
            <v>184</v>
          </cell>
          <cell r="T360">
            <v>183</v>
          </cell>
          <cell r="U360">
            <v>37.380000000000003</v>
          </cell>
          <cell r="V360">
            <v>1.3334000000000001</v>
          </cell>
          <cell r="W360">
            <v>50.45</v>
          </cell>
          <cell r="X360">
            <v>2.4700000000000003E-2</v>
          </cell>
          <cell r="Y360">
            <v>2.5012500000000003E-2</v>
          </cell>
          <cell r="Z360">
            <v>2.6533299999999999E-2</v>
          </cell>
          <cell r="AA360">
            <v>5.3475000000000002E-2</v>
          </cell>
          <cell r="AB360">
            <v>1.8305439330543936E-2</v>
          </cell>
          <cell r="AC360">
            <v>1.9093078758949878E-2</v>
          </cell>
          <cell r="AD360">
            <v>2.3E-2</v>
          </cell>
          <cell r="AF360">
            <v>2.1316507503410641E-2</v>
          </cell>
          <cell r="AG360">
            <v>2.9529130087789308E-2</v>
          </cell>
        </row>
        <row r="361">
          <cell r="F361">
            <v>38337</v>
          </cell>
          <cell r="G361">
            <v>1.2355</v>
          </cell>
          <cell r="H361">
            <v>0.76419999999999999</v>
          </cell>
          <cell r="I361">
            <v>579.23112986404135</v>
          </cell>
          <cell r="J361">
            <v>5.7841760299625467</v>
          </cell>
          <cell r="K361">
            <v>0.318</v>
          </cell>
          <cell r="L361">
            <v>441.25</v>
          </cell>
          <cell r="M361">
            <v>439.5</v>
          </cell>
          <cell r="N361">
            <v>678.5</v>
          </cell>
          <cell r="O361">
            <v>1.4238262052060602</v>
          </cell>
          <cell r="P361">
            <v>0.54127168227855738</v>
          </cell>
          <cell r="Q361">
            <v>845</v>
          </cell>
          <cell r="R361">
            <v>840</v>
          </cell>
          <cell r="S361">
            <v>185</v>
          </cell>
          <cell r="T361">
            <v>179.5</v>
          </cell>
          <cell r="U361">
            <v>40.5</v>
          </cell>
          <cell r="V361">
            <v>1.3037000000000001</v>
          </cell>
          <cell r="W361">
            <v>50.55</v>
          </cell>
          <cell r="X361">
            <v>2.5000000000000001E-2</v>
          </cell>
          <cell r="Y361">
            <v>2.5099999999999997E-2</v>
          </cell>
          <cell r="Z361">
            <v>2.6549999999999997E-2</v>
          </cell>
          <cell r="AA361">
            <v>5.3449999999999998E-2</v>
          </cell>
          <cell r="AB361">
            <v>1.8305439330543936E-2</v>
          </cell>
          <cell r="AC361">
            <v>1.9093078758949878E-2</v>
          </cell>
          <cell r="AD361">
            <v>2.3E-2</v>
          </cell>
          <cell r="AF361">
            <v>2.1316507503410641E-2</v>
          </cell>
          <cell r="AG361">
            <v>2.9529130087789308E-2</v>
          </cell>
        </row>
        <row r="362">
          <cell r="F362">
            <v>38338</v>
          </cell>
          <cell r="G362">
            <v>1.2262</v>
          </cell>
          <cell r="H362">
            <v>0.75690000000000002</v>
          </cell>
          <cell r="I362">
            <v>574.33255269320841</v>
          </cell>
          <cell r="J362">
            <v>5.7894239848914077</v>
          </cell>
          <cell r="K362">
            <v>0.318</v>
          </cell>
          <cell r="L362">
            <v>439.2</v>
          </cell>
          <cell r="M362">
            <v>438.9</v>
          </cell>
          <cell r="N362">
            <v>668.5</v>
          </cell>
          <cell r="O362">
            <v>1.4274549435436352</v>
          </cell>
          <cell r="P362">
            <v>0.54861987741214713</v>
          </cell>
          <cell r="Q362">
            <v>840</v>
          </cell>
          <cell r="R362">
            <v>838</v>
          </cell>
          <cell r="S362">
            <v>179</v>
          </cell>
          <cell r="T362">
            <v>178</v>
          </cell>
          <cell r="U362">
            <v>41.41</v>
          </cell>
          <cell r="V362">
            <v>1.3394999999999999</v>
          </cell>
          <cell r="W362">
            <v>51.95</v>
          </cell>
          <cell r="X362">
            <v>1.9099999999999999E-2</v>
          </cell>
          <cell r="Y362">
            <v>2.52E-2</v>
          </cell>
          <cell r="Z362">
            <v>2.6516700000000001E-2</v>
          </cell>
          <cell r="AA362">
            <v>5.3475000000000002E-2</v>
          </cell>
          <cell r="AB362">
            <v>1.8305439330543936E-2</v>
          </cell>
          <cell r="AC362">
            <v>1.9093078758949878E-2</v>
          </cell>
          <cell r="AD362">
            <v>2.3E-2</v>
          </cell>
          <cell r="AF362">
            <v>2.1316507503410641E-2</v>
          </cell>
          <cell r="AG362">
            <v>2.9529130087789308E-2</v>
          </cell>
        </row>
        <row r="363">
          <cell r="F363">
            <v>38339</v>
          </cell>
          <cell r="G363" t="str">
            <v xml:space="preserve"> </v>
          </cell>
          <cell r="H363" t="str">
            <v xml:space="preserve"> </v>
          </cell>
          <cell r="I363" t="str">
            <v xml:space="preserve"> </v>
          </cell>
          <cell r="J363" t="str">
            <v xml:space="preserve"> </v>
          </cell>
          <cell r="K363" t="str">
            <v xml:space="preserve"> </v>
          </cell>
          <cell r="L363" t="str">
            <v xml:space="preserve"> </v>
          </cell>
          <cell r="M363" t="str">
            <v xml:space="preserve"> </v>
          </cell>
          <cell r="N363" t="str">
            <v xml:space="preserve"> </v>
          </cell>
          <cell r="O363" t="str">
            <v xml:space="preserve"> </v>
          </cell>
          <cell r="P363" t="str">
            <v xml:space="preserve"> </v>
          </cell>
          <cell r="Q363" t="str">
            <v xml:space="preserve"> </v>
          </cell>
          <cell r="R363" t="str">
            <v xml:space="preserve"> </v>
          </cell>
          <cell r="S363" t="str">
            <v xml:space="preserve"> </v>
          </cell>
          <cell r="T363" t="str">
            <v xml:space="preserve"> </v>
          </cell>
          <cell r="U363" t="str">
            <v xml:space="preserve"> </v>
          </cell>
          <cell r="V363" t="str">
            <v xml:space="preserve"> </v>
          </cell>
          <cell r="W363" t="str">
            <v xml:space="preserve"> </v>
          </cell>
          <cell r="X363" t="str">
            <v xml:space="preserve"> </v>
          </cell>
          <cell r="Y363" t="str">
            <v xml:space="preserve"> </v>
          </cell>
          <cell r="Z363" t="str">
            <v xml:space="preserve"> </v>
          </cell>
          <cell r="AA363" t="str">
            <v xml:space="preserve"> </v>
          </cell>
          <cell r="AB363" t="str">
            <v xml:space="preserve"> </v>
          </cell>
          <cell r="AC363" t="str">
            <v xml:space="preserve"> </v>
          </cell>
          <cell r="AD363" t="str">
            <v xml:space="preserve"> </v>
          </cell>
          <cell r="AF363" t="str">
            <v xml:space="preserve"> </v>
          </cell>
          <cell r="AG363" t="str">
            <v xml:space="preserve"> </v>
          </cell>
        </row>
        <row r="364">
          <cell r="F364">
            <v>38340</v>
          </cell>
          <cell r="G364" t="str">
            <v xml:space="preserve"> </v>
          </cell>
          <cell r="H364" t="str">
            <v xml:space="preserve"> </v>
          </cell>
          <cell r="I364" t="str">
            <v xml:space="preserve"> </v>
          </cell>
          <cell r="J364" t="str">
            <v xml:space="preserve"> </v>
          </cell>
          <cell r="K364" t="str">
            <v xml:space="preserve"> </v>
          </cell>
          <cell r="L364" t="str">
            <v xml:space="preserve"> </v>
          </cell>
          <cell r="M364" t="str">
            <v xml:space="preserve"> </v>
          </cell>
          <cell r="N364" t="str">
            <v xml:space="preserve"> </v>
          </cell>
          <cell r="O364" t="str">
            <v xml:space="preserve"> </v>
          </cell>
          <cell r="P364" t="str">
            <v xml:space="preserve"> </v>
          </cell>
          <cell r="Q364" t="str">
            <v xml:space="preserve"> </v>
          </cell>
          <cell r="R364" t="str">
            <v xml:space="preserve"> </v>
          </cell>
          <cell r="S364" t="str">
            <v xml:space="preserve"> </v>
          </cell>
          <cell r="T364" t="str">
            <v xml:space="preserve"> </v>
          </cell>
          <cell r="U364" t="str">
            <v xml:space="preserve"> </v>
          </cell>
          <cell r="V364" t="str">
            <v xml:space="preserve"> </v>
          </cell>
          <cell r="W364" t="str">
            <v xml:space="preserve"> </v>
          </cell>
          <cell r="X364" t="str">
            <v xml:space="preserve"> </v>
          </cell>
          <cell r="Y364" t="str">
            <v xml:space="preserve"> </v>
          </cell>
          <cell r="Z364" t="str">
            <v xml:space="preserve"> </v>
          </cell>
          <cell r="AA364" t="str">
            <v xml:space="preserve"> </v>
          </cell>
          <cell r="AB364" t="str">
            <v xml:space="preserve"> </v>
          </cell>
          <cell r="AC364" t="str">
            <v xml:space="preserve"> </v>
          </cell>
          <cell r="AD364" t="str">
            <v xml:space="preserve"> </v>
          </cell>
          <cell r="AF364" t="str">
            <v xml:space="preserve"> </v>
          </cell>
          <cell r="AG364" t="str">
            <v xml:space="preserve"> </v>
          </cell>
        </row>
        <row r="365">
          <cell r="F365">
            <v>38341</v>
          </cell>
          <cell r="G365">
            <v>1.2294</v>
          </cell>
          <cell r="H365">
            <v>0.76500000000000001</v>
          </cell>
          <cell r="I365">
            <v>563.42804766269478</v>
          </cell>
          <cell r="J365">
            <v>5.7287977632805225</v>
          </cell>
          <cell r="K365">
            <v>0.32569999999999999</v>
          </cell>
          <cell r="L365">
            <v>441.75</v>
          </cell>
          <cell r="M365">
            <v>442.45</v>
          </cell>
          <cell r="N365">
            <v>681</v>
          </cell>
          <cell r="O365">
            <v>1.4455986352315111</v>
          </cell>
          <cell r="P365">
            <v>0.55419906260616891</v>
          </cell>
          <cell r="Q365">
            <v>844</v>
          </cell>
          <cell r="R365">
            <v>842</v>
          </cell>
          <cell r="S365">
            <v>180</v>
          </cell>
          <cell r="T365">
            <v>184</v>
          </cell>
          <cell r="U365">
            <v>42.2</v>
          </cell>
          <cell r="V365">
            <v>1.2963</v>
          </cell>
          <cell r="W365">
            <v>54.15</v>
          </cell>
          <cell r="X365">
            <v>2.41E-2</v>
          </cell>
          <cell r="Y365">
            <v>2.5212500000000002E-2</v>
          </cell>
          <cell r="Z365">
            <v>2.6549999999999997E-2</v>
          </cell>
          <cell r="AA365">
            <v>5.3449999999999998E-2</v>
          </cell>
          <cell r="AB365">
            <v>1.8305439330543936E-2</v>
          </cell>
          <cell r="AC365">
            <v>1.9093078758949878E-2</v>
          </cell>
          <cell r="AD365">
            <v>2.3E-2</v>
          </cell>
          <cell r="AF365">
            <v>2.1316507503410641E-2</v>
          </cell>
          <cell r="AG365">
            <v>2.9529130087789308E-2</v>
          </cell>
        </row>
        <row r="366">
          <cell r="F366">
            <v>38342</v>
          </cell>
          <cell r="G366">
            <v>1.2271000000000001</v>
          </cell>
          <cell r="H366">
            <v>0.76270000000000004</v>
          </cell>
          <cell r="I366">
            <v>563.66559485530547</v>
          </cell>
          <cell r="J366">
            <v>5.6757631822386685</v>
          </cell>
          <cell r="K366">
            <v>0.32569999999999999</v>
          </cell>
          <cell r="L366">
            <v>441.85</v>
          </cell>
          <cell r="M366">
            <v>440.95</v>
          </cell>
          <cell r="N366">
            <v>685</v>
          </cell>
          <cell r="O366">
            <v>1.4514953350300708</v>
          </cell>
          <cell r="P366">
            <v>0.55111463501923008</v>
          </cell>
          <cell r="Q366">
            <v>843</v>
          </cell>
          <cell r="R366">
            <v>841</v>
          </cell>
          <cell r="S366">
            <v>181</v>
          </cell>
          <cell r="T366">
            <v>181</v>
          </cell>
          <cell r="U366">
            <v>42.61</v>
          </cell>
          <cell r="V366">
            <v>1.3044</v>
          </cell>
          <cell r="W366">
            <v>51.75</v>
          </cell>
          <cell r="X366">
            <v>2.52E-2</v>
          </cell>
          <cell r="Y366">
            <v>2.53E-2</v>
          </cell>
          <cell r="Z366">
            <v>2.6566700000000002E-2</v>
          </cell>
          <cell r="AA366">
            <v>5.3525000000000003E-2</v>
          </cell>
          <cell r="AB366">
            <v>1.8305439330543936E-2</v>
          </cell>
          <cell r="AC366">
            <v>1.9093078758949878E-2</v>
          </cell>
          <cell r="AD366">
            <v>2.3E-2</v>
          </cell>
          <cell r="AF366">
            <v>2.1316507503410641E-2</v>
          </cell>
          <cell r="AG366">
            <v>2.9529130087789308E-2</v>
          </cell>
        </row>
        <row r="367">
          <cell r="F367">
            <v>38343</v>
          </cell>
          <cell r="G367">
            <v>1.2413000000000001</v>
          </cell>
          <cell r="H367">
            <v>0.76619999999999999</v>
          </cell>
          <cell r="I367">
            <v>567.32175502742245</v>
          </cell>
          <cell r="J367">
            <v>5.6680365296803661</v>
          </cell>
          <cell r="K367">
            <v>0.32569999999999999</v>
          </cell>
          <cell r="L367">
            <v>442.7</v>
          </cell>
          <cell r="M367">
            <v>441</v>
          </cell>
          <cell r="N367">
            <v>684.5</v>
          </cell>
          <cell r="O367">
            <v>1.4378875662641639</v>
          </cell>
          <cell r="P367">
            <v>0.54558080905442785</v>
          </cell>
          <cell r="Q367">
            <v>843.5</v>
          </cell>
          <cell r="R367">
            <v>842</v>
          </cell>
          <cell r="S367">
            <v>181.5</v>
          </cell>
          <cell r="T367">
            <v>184</v>
          </cell>
          <cell r="U367">
            <v>42.34</v>
          </cell>
          <cell r="V367">
            <v>1.266</v>
          </cell>
          <cell r="W367">
            <v>51.05</v>
          </cell>
          <cell r="X367">
            <v>2.52E-2</v>
          </cell>
          <cell r="Y367">
            <v>2.53E-2</v>
          </cell>
          <cell r="Z367">
            <v>2.6566700000000002E-2</v>
          </cell>
          <cell r="AA367">
            <v>5.3624999999999999E-2</v>
          </cell>
          <cell r="AB367">
            <v>1.8305439330543936E-2</v>
          </cell>
          <cell r="AC367">
            <v>1.9093078758949878E-2</v>
          </cell>
          <cell r="AD367">
            <v>2.3E-2</v>
          </cell>
          <cell r="AF367">
            <v>2.1316507503410641E-2</v>
          </cell>
          <cell r="AG367">
            <v>2.9529130087789308E-2</v>
          </cell>
        </row>
        <row r="368">
          <cell r="F368">
            <v>38344</v>
          </cell>
          <cell r="G368">
            <v>1.2357</v>
          </cell>
          <cell r="H368">
            <v>0.76419999999999999</v>
          </cell>
          <cell r="I368">
            <v>562.96127562642369</v>
          </cell>
          <cell r="J368">
            <v>5.6476234003656316</v>
          </cell>
          <cell r="K368">
            <v>0.32569999999999999</v>
          </cell>
          <cell r="L368">
            <v>442.4</v>
          </cell>
          <cell r="M368">
            <v>441.1</v>
          </cell>
          <cell r="N368">
            <v>688</v>
          </cell>
          <cell r="O368">
            <v>1.4383411585563608</v>
          </cell>
          <cell r="P368">
            <v>0.54158919688309515</v>
          </cell>
          <cell r="Q368">
            <v>840</v>
          </cell>
          <cell r="R368">
            <v>840.5</v>
          </cell>
          <cell r="S368">
            <v>182</v>
          </cell>
          <cell r="T368">
            <v>183</v>
          </cell>
          <cell r="U368">
            <v>41.58</v>
          </cell>
          <cell r="V368">
            <v>1.2499</v>
          </cell>
          <cell r="W368">
            <v>48.5</v>
          </cell>
          <cell r="X368">
            <v>2.5399999999999999E-2</v>
          </cell>
          <cell r="Y368">
            <v>2.54875E-2</v>
          </cell>
          <cell r="Z368">
            <v>2.6549999999999997E-2</v>
          </cell>
          <cell r="AA368">
            <v>5.3600000000000002E-2</v>
          </cell>
          <cell r="AB368">
            <v>1.8305439330543936E-2</v>
          </cell>
          <cell r="AC368">
            <v>1.9093078758949878E-2</v>
          </cell>
          <cell r="AD368">
            <v>2.3E-2</v>
          </cell>
          <cell r="AF368">
            <v>2.1316507503410641E-2</v>
          </cell>
          <cell r="AG368">
            <v>2.9529130087789308E-2</v>
          </cell>
        </row>
        <row r="369">
          <cell r="F369">
            <v>38345</v>
          </cell>
          <cell r="G369">
            <v>1.2295</v>
          </cell>
          <cell r="H369">
            <v>0.76629999999999998</v>
          </cell>
          <cell r="I369">
            <v>561.15928799634878</v>
          </cell>
          <cell r="J369">
            <v>5.6842348589921405</v>
          </cell>
          <cell r="K369">
            <v>0.32579999999999998</v>
          </cell>
          <cell r="L369">
            <v>442.2</v>
          </cell>
          <cell r="M369">
            <v>441.1</v>
          </cell>
          <cell r="N369">
            <v>688.5</v>
          </cell>
          <cell r="O369">
            <v>1.4539900926371538</v>
          </cell>
          <cell r="P369">
            <v>0.55474337335680524</v>
          </cell>
          <cell r="Q369">
            <v>846</v>
          </cell>
          <cell r="R369">
            <v>840.5</v>
          </cell>
          <cell r="S369">
            <v>181</v>
          </cell>
          <cell r="T369">
            <v>183</v>
          </cell>
          <cell r="U369">
            <v>40.53</v>
          </cell>
          <cell r="V369">
            <v>1.2499</v>
          </cell>
          <cell r="W369">
            <v>48.5</v>
          </cell>
          <cell r="X369">
            <v>2.35E-2</v>
          </cell>
          <cell r="Y369">
            <v>2.5499999999999998E-2</v>
          </cell>
          <cell r="Z369">
            <v>2.6499999999999999E-2</v>
          </cell>
          <cell r="AA369">
            <v>5.3600000000000002E-2</v>
          </cell>
          <cell r="AB369">
            <v>1.8305439330543936E-2</v>
          </cell>
          <cell r="AC369">
            <v>1.9093078758949878E-2</v>
          </cell>
          <cell r="AD369">
            <v>2.3E-2</v>
          </cell>
          <cell r="AF369">
            <v>2.1316507503410641E-2</v>
          </cell>
          <cell r="AG369">
            <v>2.9529130087789308E-2</v>
          </cell>
        </row>
        <row r="370">
          <cell r="F370">
            <v>38346</v>
          </cell>
          <cell r="G370" t="str">
            <v xml:space="preserve"> </v>
          </cell>
          <cell r="H370" t="str">
            <v xml:space="preserve"> </v>
          </cell>
          <cell r="I370" t="str">
            <v xml:space="preserve"> </v>
          </cell>
          <cell r="J370" t="str">
            <v xml:space="preserve"> </v>
          </cell>
          <cell r="K370" t="str">
            <v xml:space="preserve"> </v>
          </cell>
          <cell r="L370" t="str">
            <v xml:space="preserve"> </v>
          </cell>
          <cell r="M370" t="str">
            <v xml:space="preserve"> </v>
          </cell>
          <cell r="N370" t="str">
            <v xml:space="preserve"> </v>
          </cell>
          <cell r="O370" t="str">
            <v xml:space="preserve"> </v>
          </cell>
          <cell r="P370" t="str">
            <v xml:space="preserve"> </v>
          </cell>
          <cell r="Q370" t="str">
            <v xml:space="preserve"> </v>
          </cell>
          <cell r="R370" t="str">
            <v xml:space="preserve"> </v>
          </cell>
          <cell r="S370" t="str">
            <v xml:space="preserve"> </v>
          </cell>
          <cell r="T370" t="str">
            <v xml:space="preserve"> </v>
          </cell>
          <cell r="U370" t="str">
            <v xml:space="preserve"> </v>
          </cell>
          <cell r="V370" t="str">
            <v xml:space="preserve"> </v>
          </cell>
          <cell r="W370" t="str">
            <v xml:space="preserve"> </v>
          </cell>
          <cell r="X370" t="str">
            <v xml:space="preserve"> </v>
          </cell>
          <cell r="Y370" t="str">
            <v xml:space="preserve"> </v>
          </cell>
          <cell r="Z370" t="str">
            <v xml:space="preserve"> </v>
          </cell>
          <cell r="AA370" t="str">
            <v xml:space="preserve"> </v>
          </cell>
          <cell r="AB370" t="str">
            <v xml:space="preserve"> </v>
          </cell>
          <cell r="AC370" t="str">
            <v xml:space="preserve"> </v>
          </cell>
          <cell r="AD370" t="str">
            <v xml:space="preserve"> </v>
          </cell>
          <cell r="AF370" t="str">
            <v xml:space="preserve"> </v>
          </cell>
          <cell r="AG370" t="str">
            <v xml:space="preserve"> </v>
          </cell>
        </row>
        <row r="371">
          <cell r="F371">
            <v>38347</v>
          </cell>
          <cell r="G371" t="str">
            <v xml:space="preserve"> </v>
          </cell>
          <cell r="H371" t="str">
            <v xml:space="preserve"> </v>
          </cell>
          <cell r="I371" t="str">
            <v xml:space="preserve"> </v>
          </cell>
          <cell r="J371" t="str">
            <v xml:space="preserve"> </v>
          </cell>
          <cell r="K371" t="str">
            <v xml:space="preserve"> </v>
          </cell>
          <cell r="L371" t="str">
            <v xml:space="preserve"> </v>
          </cell>
          <cell r="M371" t="str">
            <v xml:space="preserve"> </v>
          </cell>
          <cell r="N371" t="str">
            <v xml:space="preserve"> </v>
          </cell>
          <cell r="O371" t="str">
            <v xml:space="preserve"> </v>
          </cell>
          <cell r="P371" t="str">
            <v xml:space="preserve"> </v>
          </cell>
          <cell r="Q371" t="str">
            <v xml:space="preserve"> </v>
          </cell>
          <cell r="R371" t="str">
            <v xml:space="preserve"> </v>
          </cell>
          <cell r="S371" t="str">
            <v xml:space="preserve"> </v>
          </cell>
          <cell r="T371" t="str">
            <v xml:space="preserve"> </v>
          </cell>
          <cell r="U371" t="str">
            <v xml:space="preserve"> </v>
          </cell>
          <cell r="V371" t="str">
            <v xml:space="preserve"> </v>
          </cell>
          <cell r="W371" t="str">
            <v xml:space="preserve"> </v>
          </cell>
          <cell r="X371" t="str">
            <v xml:space="preserve"> </v>
          </cell>
          <cell r="Y371" t="str">
            <v xml:space="preserve"> </v>
          </cell>
          <cell r="Z371" t="str">
            <v xml:space="preserve"> </v>
          </cell>
          <cell r="AA371" t="str">
            <v xml:space="preserve"> </v>
          </cell>
          <cell r="AB371" t="str">
            <v xml:space="preserve"> </v>
          </cell>
          <cell r="AC371" t="str">
            <v xml:space="preserve"> </v>
          </cell>
          <cell r="AD371" t="str">
            <v xml:space="preserve"> </v>
          </cell>
          <cell r="AF371" t="str">
            <v xml:space="preserve"> </v>
          </cell>
          <cell r="AG371" t="str">
            <v xml:space="preserve"> </v>
          </cell>
        </row>
        <row r="372">
          <cell r="F372">
            <v>38348</v>
          </cell>
          <cell r="G372">
            <v>1.2295</v>
          </cell>
          <cell r="H372">
            <v>0.76629999999999998</v>
          </cell>
          <cell r="I372">
            <v>561.15928799634878</v>
          </cell>
          <cell r="J372">
            <v>5.6842348589921405</v>
          </cell>
          <cell r="K372">
            <v>0.32579999999999998</v>
          </cell>
          <cell r="L372">
            <v>442.2</v>
          </cell>
          <cell r="M372">
            <v>441.1</v>
          </cell>
          <cell r="N372">
            <v>688.5</v>
          </cell>
          <cell r="O372">
            <v>1.4539900926371538</v>
          </cell>
          <cell r="P372">
            <v>0.55474337335680524</v>
          </cell>
          <cell r="Q372">
            <v>846</v>
          </cell>
          <cell r="R372">
            <v>840.5</v>
          </cell>
          <cell r="S372">
            <v>181</v>
          </cell>
          <cell r="T372">
            <v>183</v>
          </cell>
          <cell r="U372">
            <v>40.53</v>
          </cell>
          <cell r="V372">
            <v>1.1008</v>
          </cell>
          <cell r="W372">
            <v>47.05</v>
          </cell>
          <cell r="X372">
            <v>2.35E-2</v>
          </cell>
          <cell r="Y372">
            <v>2.5499999999999998E-2</v>
          </cell>
          <cell r="Z372">
            <v>2.6499999999999999E-2</v>
          </cell>
          <cell r="AA372">
            <v>5.3600000000000002E-2</v>
          </cell>
          <cell r="AB372">
            <v>1.8305439330543936E-2</v>
          </cell>
          <cell r="AC372">
            <v>1.9093078758949878E-2</v>
          </cell>
          <cell r="AD372">
            <v>2.3E-2</v>
          </cell>
          <cell r="AF372">
            <v>2.1316507503410641E-2</v>
          </cell>
          <cell r="AG372">
            <v>2.9529130087789308E-2</v>
          </cell>
        </row>
        <row r="373">
          <cell r="F373">
            <v>38349</v>
          </cell>
          <cell r="G373">
            <v>1.2295</v>
          </cell>
          <cell r="H373">
            <v>0.76629999999999998</v>
          </cell>
          <cell r="I373">
            <v>561.15928799634878</v>
          </cell>
          <cell r="J373">
            <v>5.6842348589921405</v>
          </cell>
          <cell r="K373">
            <v>0.3256</v>
          </cell>
          <cell r="L373">
            <v>442.2</v>
          </cell>
          <cell r="M373">
            <v>441.1</v>
          </cell>
          <cell r="N373">
            <v>688.5</v>
          </cell>
          <cell r="O373">
            <v>1.4539900926371538</v>
          </cell>
          <cell r="P373">
            <v>0.55474337335680524</v>
          </cell>
          <cell r="Q373">
            <v>846</v>
          </cell>
          <cell r="R373">
            <v>840.5</v>
          </cell>
          <cell r="S373">
            <v>181</v>
          </cell>
          <cell r="T373">
            <v>183</v>
          </cell>
          <cell r="U373">
            <v>40.53</v>
          </cell>
          <cell r="V373">
            <v>1.1334</v>
          </cell>
          <cell r="W373">
            <v>45.75</v>
          </cell>
          <cell r="X373">
            <v>2.35E-2</v>
          </cell>
          <cell r="Y373">
            <v>2.5499999999999998E-2</v>
          </cell>
          <cell r="Z373">
            <v>2.6499999999999999E-2</v>
          </cell>
          <cell r="AA373">
            <v>5.3600000000000002E-2</v>
          </cell>
          <cell r="AB373">
            <v>1.8305439330543936E-2</v>
          </cell>
          <cell r="AC373">
            <v>1.9093078758949878E-2</v>
          </cell>
          <cell r="AD373">
            <v>2.3E-2</v>
          </cell>
          <cell r="AF373">
            <v>2.1316507503410641E-2</v>
          </cell>
          <cell r="AG373">
            <v>2.9529130087789308E-2</v>
          </cell>
        </row>
        <row r="374">
          <cell r="F374">
            <v>38350</v>
          </cell>
          <cell r="G374">
            <v>1.2162999999999999</v>
          </cell>
          <cell r="H374">
            <v>0.77780000000000005</v>
          </cell>
          <cell r="I374">
            <v>559.73308789691669</v>
          </cell>
          <cell r="J374">
            <v>5.7156954887218046</v>
          </cell>
          <cell r="K374">
            <v>0.318</v>
          </cell>
          <cell r="L374">
            <v>443.5</v>
          </cell>
          <cell r="M374">
            <v>440.25</v>
          </cell>
          <cell r="N374">
            <v>697</v>
          </cell>
          <cell r="O374">
            <v>1.4750821342243094</v>
          </cell>
          <cell r="P374">
            <v>0.55995968471706947</v>
          </cell>
          <cell r="Q374">
            <v>867</v>
          </cell>
          <cell r="R374">
            <v>865</v>
          </cell>
          <cell r="S374">
            <v>184</v>
          </cell>
          <cell r="T374">
            <v>182</v>
          </cell>
          <cell r="U374">
            <v>40.270000000000003</v>
          </cell>
          <cell r="V374">
            <v>1.1982999999999999</v>
          </cell>
          <cell r="W374">
            <v>45.85</v>
          </cell>
          <cell r="X374">
            <v>2.5499999999999998E-2</v>
          </cell>
          <cell r="Y374">
            <v>2.5600000000000001E-2</v>
          </cell>
          <cell r="Z374">
            <v>2.6516700000000001E-2</v>
          </cell>
          <cell r="AA374">
            <v>5.3650000000000003E-2</v>
          </cell>
          <cell r="AB374">
            <v>1.8305439330543936E-2</v>
          </cell>
          <cell r="AC374">
            <v>1.9093078758949878E-2</v>
          </cell>
          <cell r="AD374">
            <v>2.3E-2</v>
          </cell>
          <cell r="AF374">
            <v>2.1316507503410641E-2</v>
          </cell>
          <cell r="AG374">
            <v>2.9529130087789308E-2</v>
          </cell>
        </row>
        <row r="375">
          <cell r="F375">
            <v>38351</v>
          </cell>
          <cell r="G375">
            <v>1.2061999999999999</v>
          </cell>
          <cell r="H375">
            <v>0.77390000000000003</v>
          </cell>
          <cell r="I375">
            <v>556.62205814490073</v>
          </cell>
          <cell r="J375">
            <v>5.6762352941176468</v>
          </cell>
          <cell r="K375">
            <v>0.318</v>
          </cell>
          <cell r="L375">
            <v>435.15</v>
          </cell>
          <cell r="M375">
            <v>435.6</v>
          </cell>
          <cell r="N375">
            <v>677</v>
          </cell>
          <cell r="O375">
            <v>1.4800716494384754</v>
          </cell>
          <cell r="P375">
            <v>0.56835114212271209</v>
          </cell>
          <cell r="Q375">
            <v>859.5</v>
          </cell>
          <cell r="R375">
            <v>859</v>
          </cell>
          <cell r="S375">
            <v>184</v>
          </cell>
          <cell r="T375">
            <v>184</v>
          </cell>
          <cell r="U375">
            <v>38.93</v>
          </cell>
          <cell r="V375">
            <v>1.1726000000000001</v>
          </cell>
          <cell r="W375">
            <v>47.2</v>
          </cell>
          <cell r="X375">
            <v>2.35E-2</v>
          </cell>
          <cell r="Y375">
            <v>2.5600000000000001E-2</v>
          </cell>
          <cell r="Z375">
            <v>2.6533299999999999E-2</v>
          </cell>
          <cell r="AA375">
            <v>5.3650000000000003E-2</v>
          </cell>
          <cell r="AB375">
            <v>1.8305439330543936E-2</v>
          </cell>
          <cell r="AC375">
            <v>1.9093078758949878E-2</v>
          </cell>
          <cell r="AD375">
            <v>2.3E-2</v>
          </cell>
          <cell r="AF375">
            <v>2.1316507503410641E-2</v>
          </cell>
          <cell r="AG375">
            <v>2.9529130087789308E-2</v>
          </cell>
        </row>
        <row r="376">
          <cell r="F376">
            <v>38352</v>
          </cell>
          <cell r="G376">
            <v>1.2036</v>
          </cell>
          <cell r="H376">
            <v>0.77839999999999998</v>
          </cell>
          <cell r="I376">
            <v>555.6786703601108</v>
          </cell>
          <cell r="J376">
            <v>5.6640000000000006</v>
          </cell>
          <cell r="K376">
            <v>0.3266</v>
          </cell>
          <cell r="L376">
            <v>438</v>
          </cell>
          <cell r="M376">
            <v>435.6</v>
          </cell>
          <cell r="N376">
            <v>681.5</v>
          </cell>
          <cell r="O376">
            <v>1.4805252417306722</v>
          </cell>
          <cell r="P376">
            <v>0.56857793826881053</v>
          </cell>
          <cell r="Q376">
            <v>861</v>
          </cell>
          <cell r="R376">
            <v>859</v>
          </cell>
          <cell r="S376">
            <v>184</v>
          </cell>
          <cell r="T376">
            <v>184</v>
          </cell>
          <cell r="U376">
            <v>39.9</v>
          </cell>
          <cell r="V376">
            <v>1.1726000000000001</v>
          </cell>
          <cell r="W376">
            <v>47.2</v>
          </cell>
          <cell r="X376">
            <v>2.35E-2</v>
          </cell>
          <cell r="Y376">
            <v>2.5643799999999998E-2</v>
          </cell>
          <cell r="Z376">
            <v>2.6499999999999999E-2</v>
          </cell>
          <cell r="AA376">
            <v>5.3624999999999999E-2</v>
          </cell>
          <cell r="AB376">
            <v>1.726844583987441E-2</v>
          </cell>
          <cell r="AC376">
            <v>1.6746411483253589E-2</v>
          </cell>
          <cell r="AD376">
            <v>2.3E-2</v>
          </cell>
          <cell r="AF376">
            <v>2.0540910647038686E-2</v>
          </cell>
          <cell r="AG376">
            <v>2.9529130087789308E-2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erintendentes"/>
      <sheetName val="ESTADISTICA"/>
      <sheetName val="Cumpleaño"/>
      <sheetName val="ACTUAL"/>
      <sheetName val="Hoja1"/>
      <sheetName val="IN-OUT"/>
      <sheetName val="Gerentes"/>
      <sheetName val="MOVTOS"/>
      <sheetName val="Sales and Volumes"/>
      <sheetName val="RamesesParm"/>
      <sheetName val="Daily Report"/>
      <sheetName val="CRUZSUR 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>
            <v>7085405</v>
          </cell>
          <cell r="B1" t="str">
            <v>ABD-EL KADER</v>
          </cell>
          <cell r="C1" t="str">
            <v>PANTEON</v>
          </cell>
          <cell r="D1" t="str">
            <v>YIRIES SALIM</v>
          </cell>
          <cell r="E1">
            <v>2048400</v>
          </cell>
        </row>
        <row r="2">
          <cell r="A2">
            <v>8304806</v>
          </cell>
          <cell r="B2" t="str">
            <v>ACIAR</v>
          </cell>
          <cell r="C2" t="str">
            <v>TAPIA</v>
          </cell>
          <cell r="D2" t="str">
            <v>HERIBERTO OMAR</v>
          </cell>
          <cell r="E2">
            <v>599789.2352</v>
          </cell>
        </row>
        <row r="3">
          <cell r="A3">
            <v>9379689</v>
          </cell>
          <cell r="B3" t="str">
            <v>ACUÑA</v>
          </cell>
          <cell r="C3" t="str">
            <v>NUÑEZ</v>
          </cell>
          <cell r="D3" t="str">
            <v>MAXIMILIANO AQUILES</v>
          </cell>
          <cell r="E3">
            <v>500000</v>
          </cell>
        </row>
        <row r="4">
          <cell r="A4">
            <v>8464594</v>
          </cell>
          <cell r="B4" t="str">
            <v>ACUÑA</v>
          </cell>
          <cell r="C4" t="str">
            <v>NUÑEZ</v>
          </cell>
          <cell r="D4" t="str">
            <v>NELSON HORACIO</v>
          </cell>
          <cell r="E4">
            <v>1792350</v>
          </cell>
        </row>
        <row r="5">
          <cell r="A5">
            <v>10575237</v>
          </cell>
          <cell r="B5" t="str">
            <v>ADAROS</v>
          </cell>
          <cell r="C5" t="str">
            <v>TAPIA</v>
          </cell>
          <cell r="D5" t="str">
            <v>GABRIEL EDUARDO</v>
          </cell>
          <cell r="E5">
            <v>544944.78080000007</v>
          </cell>
        </row>
        <row r="6">
          <cell r="A6">
            <v>15982060</v>
          </cell>
          <cell r="B6" t="str">
            <v>AGUILERA</v>
          </cell>
          <cell r="C6" t="str">
            <v>PLAZA</v>
          </cell>
          <cell r="D6" t="str">
            <v>CRISTIAN MAURICIO</v>
          </cell>
          <cell r="E6">
            <v>350000</v>
          </cell>
        </row>
        <row r="7">
          <cell r="A7">
            <v>15494295</v>
          </cell>
          <cell r="B7" t="str">
            <v>AGUIRRE</v>
          </cell>
          <cell r="C7" t="str">
            <v>SALINAS</v>
          </cell>
          <cell r="D7" t="str">
            <v>LUIS MARCELO</v>
          </cell>
          <cell r="E7">
            <v>350000</v>
          </cell>
        </row>
        <row r="8">
          <cell r="A8">
            <v>8403851</v>
          </cell>
          <cell r="B8" t="str">
            <v>ALBORNOZ</v>
          </cell>
          <cell r="C8" t="str">
            <v>GATICA</v>
          </cell>
          <cell r="D8" t="str">
            <v>PABLO CESAR</v>
          </cell>
          <cell r="E8">
            <v>4426577.5488</v>
          </cell>
        </row>
        <row r="9">
          <cell r="A9">
            <v>6640188</v>
          </cell>
          <cell r="B9" t="str">
            <v>ALCAYAGA</v>
          </cell>
          <cell r="C9" t="str">
            <v>AVALOS</v>
          </cell>
          <cell r="D9" t="str">
            <v>JULIO ALBERTO</v>
          </cell>
          <cell r="E9">
            <v>1259375.7824000001</v>
          </cell>
        </row>
        <row r="10">
          <cell r="A10">
            <v>7266439</v>
          </cell>
          <cell r="B10" t="str">
            <v>ALFARO</v>
          </cell>
          <cell r="C10" t="str">
            <v>MOLINA</v>
          </cell>
          <cell r="D10" t="str">
            <v>WILSON NIBALDO</v>
          </cell>
          <cell r="E10">
            <v>556907.27679999999</v>
          </cell>
        </row>
        <row r="11">
          <cell r="A11">
            <v>10429641</v>
          </cell>
          <cell r="B11" t="str">
            <v>ALFARO</v>
          </cell>
          <cell r="C11" t="str">
            <v>VALLE</v>
          </cell>
          <cell r="D11" t="str">
            <v>LEONEL FRANCISCO</v>
          </cell>
          <cell r="E11">
            <v>820251.05920000002</v>
          </cell>
        </row>
        <row r="12">
          <cell r="A12">
            <v>8925025</v>
          </cell>
          <cell r="B12" t="str">
            <v>ALTAMIRANO</v>
          </cell>
          <cell r="C12" t="str">
            <v>GODOY</v>
          </cell>
          <cell r="D12" t="str">
            <v>FRANCISCO JAVIER</v>
          </cell>
          <cell r="E12">
            <v>642084.69760000007</v>
          </cell>
        </row>
        <row r="13">
          <cell r="A13">
            <v>10139729</v>
          </cell>
          <cell r="B13" t="str">
            <v>ALVARADO</v>
          </cell>
          <cell r="C13" t="str">
            <v>LLANOS</v>
          </cell>
          <cell r="D13" t="str">
            <v>JUAN HUMBERTO</v>
          </cell>
          <cell r="E13">
            <v>474804</v>
          </cell>
        </row>
        <row r="14">
          <cell r="A14">
            <v>15000471</v>
          </cell>
          <cell r="B14" t="str">
            <v>ALVAREZ</v>
          </cell>
          <cell r="C14" t="str">
            <v>CHAMBE</v>
          </cell>
          <cell r="D14" t="str">
            <v>DANNY  ALEXIS</v>
          </cell>
          <cell r="E14">
            <v>350000</v>
          </cell>
        </row>
        <row r="15">
          <cell r="A15">
            <v>10355489</v>
          </cell>
          <cell r="B15" t="str">
            <v>ALVAREZ</v>
          </cell>
          <cell r="C15" t="str">
            <v>LATORRE</v>
          </cell>
          <cell r="D15" t="str">
            <v>LUIS OSVALDO</v>
          </cell>
          <cell r="E15">
            <v>556907.27679999999</v>
          </cell>
        </row>
        <row r="16">
          <cell r="A16">
            <v>12030119</v>
          </cell>
          <cell r="B16" t="str">
            <v>ANGEL</v>
          </cell>
          <cell r="C16" t="str">
            <v>RODRIGUEZ</v>
          </cell>
          <cell r="D16" t="str">
            <v>IGNACIO ELADIO</v>
          </cell>
          <cell r="E16">
            <v>553555.14880000008</v>
          </cell>
        </row>
        <row r="17">
          <cell r="A17">
            <v>8922247</v>
          </cell>
          <cell r="B17" t="str">
            <v>APALA</v>
          </cell>
          <cell r="C17" t="str">
            <v>ROJAS</v>
          </cell>
          <cell r="D17" t="str">
            <v>DEMETRIO CARLOS</v>
          </cell>
          <cell r="E17">
            <v>553555.14880000008</v>
          </cell>
        </row>
        <row r="18">
          <cell r="A18">
            <v>9694602</v>
          </cell>
          <cell r="B18" t="str">
            <v>ARANCIBIA</v>
          </cell>
          <cell r="C18" t="str">
            <v>PASTRAÑA</v>
          </cell>
          <cell r="D18" t="str">
            <v>GUILLERMO</v>
          </cell>
          <cell r="E18">
            <v>688006</v>
          </cell>
        </row>
        <row r="19">
          <cell r="A19">
            <v>15801938</v>
          </cell>
          <cell r="B19" t="str">
            <v>ARAYA</v>
          </cell>
          <cell r="C19" t="str">
            <v>ANDRADES</v>
          </cell>
          <cell r="D19" t="str">
            <v>PATRICIO SEBASTIAN</v>
          </cell>
          <cell r="E19">
            <v>350000</v>
          </cell>
        </row>
        <row r="20">
          <cell r="A20">
            <v>7289304</v>
          </cell>
          <cell r="B20" t="str">
            <v>ARAYA</v>
          </cell>
          <cell r="C20" t="str">
            <v>CERDA</v>
          </cell>
          <cell r="D20" t="str">
            <v>RAUL ENRIQUE</v>
          </cell>
          <cell r="E20">
            <v>596178.24</v>
          </cell>
        </row>
        <row r="21">
          <cell r="A21">
            <v>12347699</v>
          </cell>
          <cell r="B21" t="str">
            <v>ARAYA</v>
          </cell>
          <cell r="C21" t="str">
            <v>ROJAS</v>
          </cell>
          <cell r="D21" t="str">
            <v>BLADIMIR SEGUNDO</v>
          </cell>
          <cell r="E21">
            <v>480121.80480000004</v>
          </cell>
        </row>
        <row r="22">
          <cell r="A22">
            <v>8307761</v>
          </cell>
          <cell r="B22" t="str">
            <v>ARCE</v>
          </cell>
          <cell r="C22" t="str">
            <v>RODRIGUEZ</v>
          </cell>
          <cell r="D22" t="str">
            <v>PABLO ENRIQUE</v>
          </cell>
          <cell r="E22">
            <v>936036.49280000001</v>
          </cell>
        </row>
        <row r="23">
          <cell r="A23">
            <v>6317076</v>
          </cell>
          <cell r="B23" t="str">
            <v>ARDILES</v>
          </cell>
          <cell r="C23" t="str">
            <v>COLLAO</v>
          </cell>
          <cell r="D23" t="str">
            <v>RENE ARMANDO</v>
          </cell>
          <cell r="E23">
            <v>556907.27679999999</v>
          </cell>
        </row>
        <row r="24">
          <cell r="A24">
            <v>9871590</v>
          </cell>
          <cell r="B24" t="str">
            <v>ARDILES</v>
          </cell>
          <cell r="C24" t="str">
            <v>GALLARDO</v>
          </cell>
          <cell r="D24" t="str">
            <v>PATRICIO ROBIN</v>
          </cell>
          <cell r="E24">
            <v>642084.69760000007</v>
          </cell>
        </row>
        <row r="25">
          <cell r="A25">
            <v>11724738</v>
          </cell>
          <cell r="B25" t="str">
            <v>ARDILES</v>
          </cell>
          <cell r="C25" t="str">
            <v>ROMERO</v>
          </cell>
          <cell r="D25" t="str">
            <v>RENE PATRICIO</v>
          </cell>
          <cell r="E25">
            <v>645972.76160000009</v>
          </cell>
        </row>
        <row r="26">
          <cell r="A26">
            <v>12802464</v>
          </cell>
          <cell r="B26" t="str">
            <v>ARELLANO</v>
          </cell>
          <cell r="C26" t="str">
            <v>FLORES</v>
          </cell>
          <cell r="D26" t="str">
            <v>SERGIO RODRIGO</v>
          </cell>
          <cell r="E26">
            <v>1000000</v>
          </cell>
        </row>
        <row r="27">
          <cell r="A27">
            <v>8997250</v>
          </cell>
          <cell r="B27" t="str">
            <v>ARREDONDO</v>
          </cell>
          <cell r="C27" t="str">
            <v>GUTIERREZ</v>
          </cell>
          <cell r="D27" t="str">
            <v>FERNANDO ARTURO</v>
          </cell>
          <cell r="E27">
            <v>1741140</v>
          </cell>
        </row>
        <row r="28">
          <cell r="A28">
            <v>8084572</v>
          </cell>
          <cell r="B28" t="str">
            <v>ASTUDILLO</v>
          </cell>
          <cell r="C28" t="str">
            <v>JORQUERA</v>
          </cell>
          <cell r="D28" t="str">
            <v>MIGUEL ANGEL</v>
          </cell>
          <cell r="E28">
            <v>469808.576</v>
          </cell>
        </row>
        <row r="29">
          <cell r="A29">
            <v>8607038</v>
          </cell>
          <cell r="B29" t="str">
            <v>AVALOS</v>
          </cell>
          <cell r="C29" t="str">
            <v>MAYORCA</v>
          </cell>
          <cell r="D29" t="str">
            <v>MIGUEL ANTONIO</v>
          </cell>
          <cell r="E29">
            <v>695711.66720000003</v>
          </cell>
        </row>
        <row r="30">
          <cell r="A30">
            <v>7358801</v>
          </cell>
          <cell r="B30" t="str">
            <v>AVALOS</v>
          </cell>
          <cell r="C30" t="str">
            <v>RAMIREZ</v>
          </cell>
          <cell r="D30" t="str">
            <v>TOMMY NOLBERTO</v>
          </cell>
          <cell r="E30">
            <v>1845608</v>
          </cell>
        </row>
        <row r="31">
          <cell r="A31">
            <v>12218748</v>
          </cell>
          <cell r="B31" t="str">
            <v>AVILA</v>
          </cell>
          <cell r="C31" t="str">
            <v>CARVAJAL</v>
          </cell>
          <cell r="D31" t="str">
            <v>LESTER MANUEL</v>
          </cell>
          <cell r="E31">
            <v>549664</v>
          </cell>
        </row>
        <row r="32">
          <cell r="A32">
            <v>11469615</v>
          </cell>
          <cell r="B32" t="str">
            <v>AVILA</v>
          </cell>
          <cell r="C32" t="str">
            <v>VELIZ</v>
          </cell>
          <cell r="D32" t="str">
            <v>RAUL RICHARD</v>
          </cell>
          <cell r="E32">
            <v>477231.79520000005</v>
          </cell>
        </row>
        <row r="33">
          <cell r="A33">
            <v>7498417</v>
          </cell>
          <cell r="B33" t="str">
            <v>AYALA</v>
          </cell>
          <cell r="C33" t="str">
            <v>VEGA</v>
          </cell>
          <cell r="D33" t="str">
            <v>LEONARDO ENRIQUE</v>
          </cell>
          <cell r="E33">
            <v>731577.92</v>
          </cell>
        </row>
        <row r="34">
          <cell r="A34">
            <v>8223509</v>
          </cell>
          <cell r="B34" t="str">
            <v>BARAHONA</v>
          </cell>
          <cell r="C34" t="str">
            <v>ROJAS</v>
          </cell>
          <cell r="D34" t="str">
            <v>CECIL MANUEL</v>
          </cell>
          <cell r="E34">
            <v>642084.69760000007</v>
          </cell>
        </row>
        <row r="35">
          <cell r="A35">
            <v>10743758</v>
          </cell>
          <cell r="B35" t="str">
            <v>BARRALES</v>
          </cell>
          <cell r="C35" t="str">
            <v>GONZALEZ</v>
          </cell>
          <cell r="D35" t="str">
            <v>JUAN CARLOS</v>
          </cell>
          <cell r="E35">
            <v>480121.80480000004</v>
          </cell>
        </row>
        <row r="36">
          <cell r="A36">
            <v>15513917</v>
          </cell>
          <cell r="B36" t="str">
            <v>BARRERA</v>
          </cell>
          <cell r="C36" t="str">
            <v>PAEZ</v>
          </cell>
          <cell r="D36" t="str">
            <v>ALEXIS OCTAVIO</v>
          </cell>
          <cell r="E36">
            <v>350000</v>
          </cell>
        </row>
        <row r="37">
          <cell r="A37">
            <v>8449551</v>
          </cell>
          <cell r="B37" t="str">
            <v>BARRIOS</v>
          </cell>
          <cell r="C37" t="str">
            <v>GONZALEZ</v>
          </cell>
          <cell r="D37" t="str">
            <v>JORGE LUIS</v>
          </cell>
          <cell r="E37">
            <v>1259375.7824000001</v>
          </cell>
        </row>
        <row r="38">
          <cell r="A38">
            <v>9223147</v>
          </cell>
          <cell r="B38" t="str">
            <v>BARRIOS</v>
          </cell>
          <cell r="C38" t="str">
            <v>MIRANDA</v>
          </cell>
          <cell r="D38" t="str">
            <v>ANIBAL GUILLERMO</v>
          </cell>
          <cell r="E38">
            <v>1008110.7840000001</v>
          </cell>
        </row>
        <row r="39">
          <cell r="A39">
            <v>10372226</v>
          </cell>
          <cell r="B39" t="str">
            <v>BARRIOS</v>
          </cell>
          <cell r="C39" t="str">
            <v>PASTEN</v>
          </cell>
          <cell r="D39" t="str">
            <v>ERNESTO ENRIQUE</v>
          </cell>
          <cell r="E39">
            <v>556907.27679999999</v>
          </cell>
        </row>
        <row r="40">
          <cell r="A40">
            <v>10625515</v>
          </cell>
          <cell r="B40" t="str">
            <v>BASTIDAS</v>
          </cell>
          <cell r="C40" t="str">
            <v>GUERRA</v>
          </cell>
          <cell r="D40" t="str">
            <v>JAIME FABIAN</v>
          </cell>
          <cell r="E40">
            <v>1536300</v>
          </cell>
        </row>
        <row r="41">
          <cell r="A41">
            <v>7165753</v>
          </cell>
          <cell r="B41" t="str">
            <v>BASUALDO</v>
          </cell>
          <cell r="C41" t="str">
            <v>TRUJILLO</v>
          </cell>
          <cell r="D41" t="str">
            <v>JUAN MANUEL</v>
          </cell>
          <cell r="E41">
            <v>2560500</v>
          </cell>
        </row>
        <row r="42">
          <cell r="A42">
            <v>9775644</v>
          </cell>
          <cell r="B42" t="str">
            <v>BASULTO</v>
          </cell>
          <cell r="C42" t="str">
            <v>OLGUIN</v>
          </cell>
          <cell r="D42" t="str">
            <v>BERNARDO EDUARDO</v>
          </cell>
          <cell r="E42">
            <v>556907.27679999999</v>
          </cell>
        </row>
        <row r="43">
          <cell r="A43">
            <v>12814626</v>
          </cell>
          <cell r="B43" t="str">
            <v>BAUER</v>
          </cell>
          <cell r="C43" t="str">
            <v>ROJAS</v>
          </cell>
          <cell r="D43" t="str">
            <v>ELSON MAXIMINO</v>
          </cell>
          <cell r="E43">
            <v>1741140</v>
          </cell>
        </row>
        <row r="44">
          <cell r="A44">
            <v>13743838</v>
          </cell>
          <cell r="B44" t="str">
            <v>BOLADOS</v>
          </cell>
          <cell r="C44" t="str">
            <v>ARAYA</v>
          </cell>
          <cell r="D44" t="str">
            <v>CESAR ANTONIO</v>
          </cell>
          <cell r="E44">
            <v>350000</v>
          </cell>
        </row>
        <row r="45">
          <cell r="A45">
            <v>12213557</v>
          </cell>
          <cell r="B45" t="str">
            <v>BRAVO</v>
          </cell>
          <cell r="C45" t="str">
            <v>SALAZAR</v>
          </cell>
          <cell r="D45" t="str">
            <v>INGRID ALEJANDRA</v>
          </cell>
          <cell r="E45">
            <v>1331460</v>
          </cell>
        </row>
        <row r="46">
          <cell r="A46">
            <v>7173879</v>
          </cell>
          <cell r="B46" t="str">
            <v>BRAVO</v>
          </cell>
          <cell r="C46" t="str">
            <v>VENEGAS</v>
          </cell>
          <cell r="D46" t="str">
            <v>JAVIER ALAMIRO</v>
          </cell>
          <cell r="E46">
            <v>645972.76160000009</v>
          </cell>
        </row>
        <row r="47">
          <cell r="A47">
            <v>6458252</v>
          </cell>
          <cell r="B47" t="str">
            <v>BRIONES</v>
          </cell>
          <cell r="C47" t="str">
            <v>CASTILLO</v>
          </cell>
          <cell r="D47" t="str">
            <v>PROSPERO IVAN</v>
          </cell>
          <cell r="E47">
            <v>2662920</v>
          </cell>
        </row>
        <row r="48">
          <cell r="A48">
            <v>9228858</v>
          </cell>
          <cell r="B48" t="str">
            <v>BRUNA</v>
          </cell>
          <cell r="C48" t="str">
            <v>PIZARRO</v>
          </cell>
          <cell r="D48" t="str">
            <v>IVAN EDUARDO</v>
          </cell>
          <cell r="E48">
            <v>556907.27679999999</v>
          </cell>
        </row>
        <row r="49">
          <cell r="A49">
            <v>10632035</v>
          </cell>
          <cell r="B49" t="str">
            <v>BUGUEÑO</v>
          </cell>
          <cell r="C49" t="str">
            <v>ROMERO</v>
          </cell>
          <cell r="D49" t="str">
            <v>DANIEL ENRIQUE</v>
          </cell>
          <cell r="E49">
            <v>1229040</v>
          </cell>
        </row>
        <row r="50">
          <cell r="A50">
            <v>7866079</v>
          </cell>
          <cell r="B50" t="str">
            <v>CABALLERO</v>
          </cell>
          <cell r="C50" t="str">
            <v>RIOS</v>
          </cell>
          <cell r="D50" t="str">
            <v>RICARDO ARNALDO</v>
          </cell>
          <cell r="E50">
            <v>549664</v>
          </cell>
        </row>
        <row r="51">
          <cell r="A51">
            <v>10189805</v>
          </cell>
          <cell r="B51" t="str">
            <v>CAMPILLAY</v>
          </cell>
          <cell r="C51" t="str">
            <v>MONDACA</v>
          </cell>
          <cell r="D51" t="str">
            <v>HECTOR ANTONIO</v>
          </cell>
          <cell r="E51">
            <v>1259375.7824000001</v>
          </cell>
        </row>
        <row r="52">
          <cell r="A52">
            <v>7492210</v>
          </cell>
          <cell r="B52" t="str">
            <v>CAMPUSANO</v>
          </cell>
          <cell r="C52" t="str">
            <v>MEZA</v>
          </cell>
          <cell r="D52" t="str">
            <v>DARIO WILFREDO</v>
          </cell>
          <cell r="E52">
            <v>3072600</v>
          </cell>
        </row>
        <row r="53">
          <cell r="A53">
            <v>13266540</v>
          </cell>
          <cell r="B53" t="str">
            <v>CANALES</v>
          </cell>
          <cell r="C53" t="str">
            <v>PASSALACQUA</v>
          </cell>
          <cell r="D53" t="str">
            <v>PABLO ANDRES</v>
          </cell>
          <cell r="E53">
            <v>469808.576</v>
          </cell>
        </row>
        <row r="54">
          <cell r="A54">
            <v>10089882</v>
          </cell>
          <cell r="B54" t="str">
            <v>CARDENAS</v>
          </cell>
          <cell r="C54" t="str">
            <v>LEIVA</v>
          </cell>
          <cell r="D54" t="str">
            <v>SERGIO PATRICIO</v>
          </cell>
          <cell r="E54">
            <v>556907.27679999999</v>
          </cell>
        </row>
        <row r="55">
          <cell r="A55">
            <v>12834640</v>
          </cell>
          <cell r="B55" t="str">
            <v>CARMONA</v>
          </cell>
          <cell r="C55" t="str">
            <v>FLORES</v>
          </cell>
          <cell r="D55" t="str">
            <v>CRISTIAN DANIEL</v>
          </cell>
          <cell r="E55">
            <v>480121.80480000004</v>
          </cell>
        </row>
        <row r="56">
          <cell r="A56">
            <v>7695456</v>
          </cell>
          <cell r="B56" t="str">
            <v>CARPANETTI</v>
          </cell>
          <cell r="C56" t="str">
            <v>LANYON</v>
          </cell>
          <cell r="D56" t="str">
            <v>ALEX ANTONIO</v>
          </cell>
          <cell r="E56">
            <v>2662920</v>
          </cell>
        </row>
        <row r="57">
          <cell r="A57">
            <v>7373314</v>
          </cell>
          <cell r="B57" t="str">
            <v>CARRASCO</v>
          </cell>
          <cell r="C57" t="str">
            <v>CARO</v>
          </cell>
          <cell r="D57" t="str">
            <v>CRISTIAN ENRIQUE</v>
          </cell>
          <cell r="E57">
            <v>556907.27679999999</v>
          </cell>
        </row>
        <row r="58">
          <cell r="A58">
            <v>12077891</v>
          </cell>
          <cell r="B58" t="str">
            <v>CARRILLO</v>
          </cell>
          <cell r="C58" t="str">
            <v>ELGUETA</v>
          </cell>
          <cell r="D58" t="str">
            <v>MARCELO ALONSO</v>
          </cell>
          <cell r="E58">
            <v>695711.66720000003</v>
          </cell>
        </row>
        <row r="59">
          <cell r="A59">
            <v>11385305</v>
          </cell>
          <cell r="B59" t="str">
            <v>CARTAGENA</v>
          </cell>
          <cell r="C59" t="str">
            <v>CARTAGENA</v>
          </cell>
          <cell r="D59" t="str">
            <v>ARMANDO ALEXIS</v>
          </cell>
          <cell r="E59">
            <v>553555.14880000008</v>
          </cell>
        </row>
        <row r="60">
          <cell r="A60">
            <v>9191565</v>
          </cell>
          <cell r="B60" t="str">
            <v>CARVAJAL</v>
          </cell>
          <cell r="C60" t="str">
            <v>ARAYA</v>
          </cell>
          <cell r="D60" t="str">
            <v>JOSE OSVALDO</v>
          </cell>
          <cell r="E60">
            <v>550739</v>
          </cell>
        </row>
        <row r="61">
          <cell r="A61">
            <v>7869242</v>
          </cell>
          <cell r="B61" t="str">
            <v>CARVAJAL</v>
          </cell>
          <cell r="C61" t="str">
            <v>HERMOSILLA</v>
          </cell>
          <cell r="D61" t="str">
            <v>GUILLERMO ALFONSO</v>
          </cell>
          <cell r="E61">
            <v>553555.14880000008</v>
          </cell>
        </row>
        <row r="62">
          <cell r="A62">
            <v>12717713</v>
          </cell>
          <cell r="B62" t="str">
            <v>CASTILLO</v>
          </cell>
          <cell r="C62" t="str">
            <v>ALVAREZ</v>
          </cell>
          <cell r="D62" t="str">
            <v>JAIME CESAR</v>
          </cell>
          <cell r="E62">
            <v>500000</v>
          </cell>
        </row>
        <row r="63">
          <cell r="A63">
            <v>9049839</v>
          </cell>
          <cell r="B63" t="str">
            <v>CASTILLO</v>
          </cell>
          <cell r="C63" t="str">
            <v>MIRANDA</v>
          </cell>
          <cell r="D63" t="str">
            <v>PEDRO HERNAN</v>
          </cell>
          <cell r="E63">
            <v>469808.576</v>
          </cell>
        </row>
        <row r="64">
          <cell r="A64">
            <v>8745823</v>
          </cell>
          <cell r="B64" t="str">
            <v>CASTILLO</v>
          </cell>
          <cell r="C64" t="str">
            <v>MIRANDA</v>
          </cell>
          <cell r="D64" t="str">
            <v>VICTOR MANUEL</v>
          </cell>
          <cell r="E64">
            <v>469808.576</v>
          </cell>
        </row>
        <row r="65">
          <cell r="A65">
            <v>10134318</v>
          </cell>
          <cell r="B65" t="str">
            <v>CASTRO</v>
          </cell>
          <cell r="C65" t="str">
            <v>ARAYA</v>
          </cell>
          <cell r="D65" t="str">
            <v>FERMIN ELIAS</v>
          </cell>
          <cell r="E65">
            <v>806977.03680000012</v>
          </cell>
        </row>
        <row r="66">
          <cell r="A66">
            <v>7151177</v>
          </cell>
          <cell r="B66" t="str">
            <v>CATALDO</v>
          </cell>
          <cell r="C66" t="str">
            <v>ARAYA</v>
          </cell>
          <cell r="D66" t="str">
            <v>GERARDO SEGUNDO</v>
          </cell>
          <cell r="E66">
            <v>599789.2352</v>
          </cell>
        </row>
        <row r="67">
          <cell r="A67">
            <v>12841537</v>
          </cell>
          <cell r="B67" t="str">
            <v>CERDA</v>
          </cell>
          <cell r="C67" t="str">
            <v>IBARRA</v>
          </cell>
          <cell r="D67" t="str">
            <v>CRISTIAN ALEJANDRO</v>
          </cell>
          <cell r="E67">
            <v>450000</v>
          </cell>
        </row>
        <row r="68">
          <cell r="A68">
            <v>7998799</v>
          </cell>
          <cell r="B68" t="str">
            <v>CESPEDES</v>
          </cell>
          <cell r="C68" t="str">
            <v>NAVEAS</v>
          </cell>
          <cell r="D68" t="str">
            <v>CARLOS DANIEL</v>
          </cell>
          <cell r="E68">
            <v>1331460</v>
          </cell>
        </row>
        <row r="69">
          <cell r="A69">
            <v>9342002</v>
          </cell>
          <cell r="B69" t="str">
            <v>CHACANA</v>
          </cell>
          <cell r="C69" t="str">
            <v>FERNANDEZ</v>
          </cell>
          <cell r="D69" t="str">
            <v>NELSON ORLANDO</v>
          </cell>
          <cell r="E69">
            <v>936036.49280000001</v>
          </cell>
        </row>
        <row r="70">
          <cell r="A70">
            <v>13090236</v>
          </cell>
          <cell r="B70" t="str">
            <v>CHAUCON</v>
          </cell>
          <cell r="C70" t="str">
            <v>GONZALEZ</v>
          </cell>
          <cell r="D70" t="str">
            <v>ERICK GONZALO</v>
          </cell>
          <cell r="E70">
            <v>800000</v>
          </cell>
        </row>
        <row r="71">
          <cell r="A71">
            <v>10036446</v>
          </cell>
          <cell r="B71" t="str">
            <v>CHAVEZ</v>
          </cell>
          <cell r="C71" t="str">
            <v>CARVAJAL</v>
          </cell>
          <cell r="D71" t="str">
            <v>GERMAN ALFONSO</v>
          </cell>
          <cell r="E71">
            <v>1008110.7840000001</v>
          </cell>
        </row>
        <row r="72">
          <cell r="A72">
            <v>13642209</v>
          </cell>
          <cell r="B72" t="str">
            <v>CHOLELE</v>
          </cell>
          <cell r="C72" t="str">
            <v>INOSTROZA</v>
          </cell>
          <cell r="D72" t="str">
            <v>CESAR FREDDY</v>
          </cell>
          <cell r="E72">
            <v>480121.80480000004</v>
          </cell>
        </row>
        <row r="73">
          <cell r="A73">
            <v>6279069</v>
          </cell>
          <cell r="B73" t="str">
            <v>CHUY-KAN</v>
          </cell>
          <cell r="C73" t="str">
            <v>GALDAVINI</v>
          </cell>
          <cell r="D73" t="str">
            <v>EDUARDO PATRICIO</v>
          </cell>
          <cell r="E73">
            <v>2765340</v>
          </cell>
        </row>
        <row r="74">
          <cell r="A74">
            <v>9874668</v>
          </cell>
          <cell r="B74" t="str">
            <v>CICARDINI</v>
          </cell>
          <cell r="C74" t="str">
            <v>NEYRA</v>
          </cell>
          <cell r="D74" t="str">
            <v>WALTER ARDITO</v>
          </cell>
          <cell r="E74">
            <v>1280250</v>
          </cell>
        </row>
        <row r="75">
          <cell r="A75">
            <v>9551006</v>
          </cell>
          <cell r="B75" t="str">
            <v>CISTERNAS</v>
          </cell>
          <cell r="C75" t="str">
            <v>ROJAS</v>
          </cell>
          <cell r="D75" t="str">
            <v>MANUEL ALBERTO</v>
          </cell>
          <cell r="E75">
            <v>1133789</v>
          </cell>
        </row>
        <row r="76">
          <cell r="A76">
            <v>10501046</v>
          </cell>
          <cell r="B76" t="str">
            <v>COLLAO</v>
          </cell>
          <cell r="C76" t="str">
            <v>COLLAO</v>
          </cell>
          <cell r="D76" t="str">
            <v>HECTOR ENRIQUE</v>
          </cell>
          <cell r="E76">
            <v>539424.64</v>
          </cell>
        </row>
        <row r="77">
          <cell r="A77">
            <v>12395562</v>
          </cell>
          <cell r="B77" t="str">
            <v>COLLAO</v>
          </cell>
          <cell r="C77" t="str">
            <v>IBAÑEZ</v>
          </cell>
          <cell r="D77" t="str">
            <v>ROSENDO SEGUNDO</v>
          </cell>
          <cell r="E77">
            <v>556907.27679999999</v>
          </cell>
        </row>
        <row r="78">
          <cell r="A78">
            <v>9537571</v>
          </cell>
          <cell r="B78" t="str">
            <v>CONCHA</v>
          </cell>
          <cell r="C78" t="str">
            <v>BRUNA</v>
          </cell>
          <cell r="D78" t="str">
            <v>PEDRO FRANCISCO</v>
          </cell>
          <cell r="E78">
            <v>1008110.7840000001</v>
          </cell>
        </row>
        <row r="79">
          <cell r="A79">
            <v>10815062</v>
          </cell>
          <cell r="B79" t="str">
            <v>CONCHA</v>
          </cell>
          <cell r="C79" t="str">
            <v>HAZARD</v>
          </cell>
          <cell r="D79" t="str">
            <v>EMILIANO ALFONSO</v>
          </cell>
          <cell r="E79">
            <v>1400000</v>
          </cell>
        </row>
        <row r="80">
          <cell r="A80">
            <v>6636114</v>
          </cell>
          <cell r="B80" t="str">
            <v>CONTRERAS</v>
          </cell>
          <cell r="C80" t="str">
            <v>ALFARO</v>
          </cell>
          <cell r="D80" t="str">
            <v>MARIA DEL CARMEN</v>
          </cell>
          <cell r="E80">
            <v>257359.50080000001</v>
          </cell>
        </row>
        <row r="81">
          <cell r="A81">
            <v>10429699</v>
          </cell>
          <cell r="B81" t="str">
            <v>CONTRERAS</v>
          </cell>
          <cell r="C81" t="str">
            <v>ARACENA</v>
          </cell>
          <cell r="D81" t="str">
            <v>NELSON PRUDENCIO</v>
          </cell>
          <cell r="E81">
            <v>469808.576</v>
          </cell>
        </row>
        <row r="82">
          <cell r="A82">
            <v>6549115</v>
          </cell>
          <cell r="B82" t="str">
            <v>CONTRERAS</v>
          </cell>
          <cell r="C82" t="str">
            <v>CONTRERAS</v>
          </cell>
          <cell r="D82" t="str">
            <v>CARLOS DEL CARMEN</v>
          </cell>
          <cell r="E82">
            <v>645972.76160000009</v>
          </cell>
        </row>
        <row r="83">
          <cell r="A83">
            <v>6696569</v>
          </cell>
          <cell r="B83" t="str">
            <v>CONTRERAS</v>
          </cell>
          <cell r="C83" t="str">
            <v>MARDONES</v>
          </cell>
          <cell r="D83" t="str">
            <v>PEDRO HERNAN</v>
          </cell>
          <cell r="E83">
            <v>1741140</v>
          </cell>
        </row>
        <row r="84">
          <cell r="A84">
            <v>12252403</v>
          </cell>
          <cell r="B84" t="str">
            <v>CONTRERAS</v>
          </cell>
          <cell r="C84" t="str">
            <v>SUAZO</v>
          </cell>
          <cell r="D84" t="str">
            <v>GERARDO EDUARDO</v>
          </cell>
          <cell r="E84">
            <v>775319</v>
          </cell>
        </row>
        <row r="85">
          <cell r="A85">
            <v>14476242</v>
          </cell>
          <cell r="B85" t="str">
            <v>CONTRERAS</v>
          </cell>
          <cell r="C85" t="str">
            <v>VILLALOBOS</v>
          </cell>
          <cell r="D85" t="str">
            <v>JAIME ALFONSO</v>
          </cell>
          <cell r="E85">
            <v>556907.27679999999</v>
          </cell>
        </row>
        <row r="86">
          <cell r="A86">
            <v>10955509</v>
          </cell>
          <cell r="B86" t="str">
            <v>CORDOVA</v>
          </cell>
          <cell r="C86" t="str">
            <v>AVILA</v>
          </cell>
          <cell r="D86" t="str">
            <v>JUAN CARLOS</v>
          </cell>
          <cell r="E86">
            <v>544944.78080000007</v>
          </cell>
        </row>
        <row r="87">
          <cell r="A87">
            <v>11722836</v>
          </cell>
          <cell r="B87" t="str">
            <v>CORTES</v>
          </cell>
          <cell r="C87" t="str">
            <v>BARRAZA</v>
          </cell>
          <cell r="D87" t="str">
            <v>DAVID SAUL</v>
          </cell>
          <cell r="E87">
            <v>556907.27679999999</v>
          </cell>
        </row>
        <row r="88">
          <cell r="A88">
            <v>8847412</v>
          </cell>
          <cell r="B88" t="str">
            <v>CORTES</v>
          </cell>
          <cell r="C88" t="str">
            <v>CUELLAR</v>
          </cell>
          <cell r="D88" t="str">
            <v>LUIS ALAMIRO</v>
          </cell>
          <cell r="E88">
            <v>469808.576</v>
          </cell>
        </row>
        <row r="89">
          <cell r="A89">
            <v>11723926</v>
          </cell>
          <cell r="B89" t="str">
            <v>CORTES</v>
          </cell>
          <cell r="C89" t="str">
            <v>ECHEVERRIA</v>
          </cell>
          <cell r="D89" t="str">
            <v>JOSE LUIS</v>
          </cell>
          <cell r="E89">
            <v>630000</v>
          </cell>
        </row>
        <row r="90">
          <cell r="A90">
            <v>14115042</v>
          </cell>
          <cell r="B90" t="str">
            <v>CORTES</v>
          </cell>
          <cell r="C90" t="str">
            <v>PONCE</v>
          </cell>
          <cell r="D90" t="str">
            <v>RHODY MARCIAL</v>
          </cell>
          <cell r="E90">
            <v>350000</v>
          </cell>
        </row>
        <row r="91">
          <cell r="A91">
            <v>12396925</v>
          </cell>
          <cell r="B91" t="str">
            <v>CORTES</v>
          </cell>
          <cell r="C91" t="str">
            <v>VIERA</v>
          </cell>
          <cell r="D91" t="str">
            <v>OSVALDO ENRIQUE</v>
          </cell>
          <cell r="E91">
            <v>450000</v>
          </cell>
        </row>
        <row r="92">
          <cell r="A92">
            <v>8479970</v>
          </cell>
          <cell r="B92" t="str">
            <v>DAMIANOVIC</v>
          </cell>
          <cell r="C92" t="str">
            <v>OYARZUN</v>
          </cell>
          <cell r="D92" t="str">
            <v>JOSE ANTONIO</v>
          </cell>
          <cell r="E92">
            <v>1008110.7840000001</v>
          </cell>
        </row>
        <row r="93">
          <cell r="A93">
            <v>8509171</v>
          </cell>
          <cell r="B93" t="str">
            <v>DANERI</v>
          </cell>
          <cell r="C93" t="str">
            <v>NOVOA</v>
          </cell>
          <cell r="D93" t="str">
            <v>PATRICIO ESTEBAN</v>
          </cell>
          <cell r="E93">
            <v>4404060</v>
          </cell>
        </row>
        <row r="94">
          <cell r="A94">
            <v>6243589</v>
          </cell>
          <cell r="B94" t="str">
            <v>DEFRANCHI</v>
          </cell>
          <cell r="C94" t="str">
            <v>CONTRERAS</v>
          </cell>
          <cell r="D94" t="str">
            <v>SILVIA GLADYS</v>
          </cell>
          <cell r="E94">
            <v>4608900</v>
          </cell>
        </row>
        <row r="95">
          <cell r="A95">
            <v>14523450</v>
          </cell>
          <cell r="B95" t="str">
            <v>DIAZ</v>
          </cell>
          <cell r="C95" t="str">
            <v>LATUZ</v>
          </cell>
          <cell r="D95" t="str">
            <v>ROHUER MAURICIO</v>
          </cell>
          <cell r="E95">
            <v>645972.76160000009</v>
          </cell>
        </row>
        <row r="96">
          <cell r="A96">
            <v>8465923</v>
          </cell>
          <cell r="B96" t="str">
            <v>DONOSO</v>
          </cell>
          <cell r="C96" t="str">
            <v>GRANGUEY</v>
          </cell>
          <cell r="D96" t="str">
            <v>HERMAN JOHAM</v>
          </cell>
          <cell r="E96">
            <v>556907.27679999999</v>
          </cell>
        </row>
        <row r="97">
          <cell r="A97">
            <v>7920832</v>
          </cell>
          <cell r="B97" t="str">
            <v>DURAN</v>
          </cell>
          <cell r="C97" t="str">
            <v>ARTIGAS</v>
          </cell>
          <cell r="D97" t="str">
            <v>JUAN CARLOS</v>
          </cell>
          <cell r="E97">
            <v>1536300</v>
          </cell>
        </row>
        <row r="98">
          <cell r="A98">
            <v>8199359</v>
          </cell>
          <cell r="B98" t="str">
            <v>DURAN</v>
          </cell>
          <cell r="C98" t="str">
            <v>CERMENATI</v>
          </cell>
          <cell r="D98" t="str">
            <v>JUAN CARLOS</v>
          </cell>
          <cell r="E98">
            <v>480121.80480000004</v>
          </cell>
        </row>
        <row r="99">
          <cell r="A99">
            <v>11940141</v>
          </cell>
          <cell r="B99" t="str">
            <v>ESPINOZA</v>
          </cell>
          <cell r="C99" t="str">
            <v>DIAZ</v>
          </cell>
          <cell r="D99" t="str">
            <v>WILLIAMS HERNAN</v>
          </cell>
          <cell r="E99">
            <v>749282.00960000011</v>
          </cell>
        </row>
        <row r="100">
          <cell r="A100">
            <v>12582286</v>
          </cell>
          <cell r="B100" t="str">
            <v>FAJARDO</v>
          </cell>
          <cell r="C100" t="str">
            <v>HERRERA</v>
          </cell>
          <cell r="D100" t="str">
            <v>BENIGN ANTONIO</v>
          </cell>
          <cell r="E100">
            <v>480121.80480000004</v>
          </cell>
        </row>
        <row r="101">
          <cell r="A101">
            <v>10290142</v>
          </cell>
          <cell r="B101" t="str">
            <v>FIGUEROA</v>
          </cell>
          <cell r="C101" t="str">
            <v>MERIÑO</v>
          </cell>
          <cell r="D101" t="str">
            <v>MANUEL MILENKO</v>
          </cell>
          <cell r="E101">
            <v>1433880</v>
          </cell>
        </row>
        <row r="102">
          <cell r="A102">
            <v>7841739</v>
          </cell>
          <cell r="B102" t="str">
            <v>FIGUEROA</v>
          </cell>
          <cell r="C102" t="str">
            <v>MOLINA</v>
          </cell>
          <cell r="D102" t="str">
            <v>JORGE ANTONIO</v>
          </cell>
          <cell r="E102">
            <v>2800000</v>
          </cell>
        </row>
        <row r="103">
          <cell r="A103">
            <v>8992454</v>
          </cell>
          <cell r="B103" t="str">
            <v>FLORES</v>
          </cell>
          <cell r="C103" t="str">
            <v>AEDO</v>
          </cell>
          <cell r="D103" t="str">
            <v>EDUARDO PATRICIO</v>
          </cell>
          <cell r="E103">
            <v>556907.27679999999</v>
          </cell>
        </row>
        <row r="104">
          <cell r="A104">
            <v>10262439</v>
          </cell>
          <cell r="B104" t="str">
            <v>FLORES</v>
          </cell>
          <cell r="C104" t="str">
            <v>TRUJILLO</v>
          </cell>
          <cell r="D104" t="str">
            <v>ELVIO ENRIQUE</v>
          </cell>
          <cell r="E104">
            <v>556907.27679999999</v>
          </cell>
        </row>
        <row r="105">
          <cell r="A105">
            <v>11823290</v>
          </cell>
          <cell r="B105" t="str">
            <v>FREDES</v>
          </cell>
          <cell r="C105" t="str">
            <v>ALVAREZ</v>
          </cell>
          <cell r="D105" t="str">
            <v>EDUARDO GERMAN</v>
          </cell>
          <cell r="E105">
            <v>428372.6336</v>
          </cell>
        </row>
        <row r="106">
          <cell r="A106">
            <v>9374296</v>
          </cell>
          <cell r="B106" t="str">
            <v>FRITIS</v>
          </cell>
          <cell r="C106" t="str">
            <v>PIÑONES</v>
          </cell>
          <cell r="D106" t="str">
            <v>MARCO ANTONIO</v>
          </cell>
          <cell r="E106">
            <v>671875</v>
          </cell>
        </row>
        <row r="107">
          <cell r="A107">
            <v>13414546</v>
          </cell>
          <cell r="B107" t="str">
            <v>FUENTES</v>
          </cell>
          <cell r="C107" t="str">
            <v>ZARSURI</v>
          </cell>
          <cell r="D107" t="str">
            <v>ALEJANDRO MARCELO</v>
          </cell>
          <cell r="E107">
            <v>679400</v>
          </cell>
        </row>
        <row r="108">
          <cell r="A108">
            <v>13016422</v>
          </cell>
          <cell r="B108" t="str">
            <v>GAHONA</v>
          </cell>
          <cell r="C108" t="str">
            <v>RIVERA</v>
          </cell>
          <cell r="D108" t="str">
            <v>OSCAR EDUARDO</v>
          </cell>
          <cell r="E108">
            <v>695711.66720000003</v>
          </cell>
        </row>
        <row r="109">
          <cell r="A109">
            <v>10332753</v>
          </cell>
          <cell r="B109" t="str">
            <v>GAJARDO</v>
          </cell>
          <cell r="C109" t="str">
            <v>LOPEZ</v>
          </cell>
          <cell r="D109" t="str">
            <v>JOSE MANUEL</v>
          </cell>
          <cell r="E109">
            <v>480121.80480000004</v>
          </cell>
        </row>
        <row r="110">
          <cell r="A110">
            <v>15030375</v>
          </cell>
          <cell r="B110" t="str">
            <v>GALARCE</v>
          </cell>
          <cell r="C110" t="str">
            <v>MADRID</v>
          </cell>
          <cell r="D110" t="str">
            <v>ALEXIS PATRICIO</v>
          </cell>
          <cell r="E110">
            <v>549664</v>
          </cell>
        </row>
        <row r="111">
          <cell r="A111">
            <v>9195356</v>
          </cell>
          <cell r="B111" t="str">
            <v>GALENO</v>
          </cell>
          <cell r="C111" t="str">
            <v>ARAYA</v>
          </cell>
          <cell r="D111" t="str">
            <v>HUGO ALBERTO</v>
          </cell>
          <cell r="E111">
            <v>1485090</v>
          </cell>
        </row>
        <row r="112">
          <cell r="A112">
            <v>13016352</v>
          </cell>
          <cell r="B112" t="str">
            <v>GALLEGUILLOS</v>
          </cell>
          <cell r="C112" t="str">
            <v>LOBOS</v>
          </cell>
          <cell r="D112" t="str">
            <v>CARLOS ALEJANDRO</v>
          </cell>
          <cell r="E112">
            <v>350000</v>
          </cell>
        </row>
        <row r="113">
          <cell r="A113">
            <v>10003550</v>
          </cell>
          <cell r="B113" t="str">
            <v>GALLEGUILLOS</v>
          </cell>
          <cell r="C113" t="str">
            <v>ORELLANA</v>
          </cell>
          <cell r="D113" t="str">
            <v>LORENZO ANTONIO</v>
          </cell>
          <cell r="E113">
            <v>556907.27679999999</v>
          </cell>
        </row>
        <row r="114">
          <cell r="A114">
            <v>9811492</v>
          </cell>
          <cell r="B114" t="str">
            <v>GALLEGUILLOS</v>
          </cell>
          <cell r="C114" t="str">
            <v>VALERA</v>
          </cell>
          <cell r="D114" t="str">
            <v>HELIO RAUL ALFREDO</v>
          </cell>
          <cell r="E114">
            <v>556907.27679999999</v>
          </cell>
        </row>
        <row r="115">
          <cell r="A115">
            <v>8929328</v>
          </cell>
          <cell r="B115" t="str">
            <v>GALLEGUILLOS</v>
          </cell>
          <cell r="C115" t="str">
            <v>VALERA</v>
          </cell>
          <cell r="D115" t="str">
            <v>MANUEL ARMANDO</v>
          </cell>
          <cell r="E115">
            <v>480121.80480000004</v>
          </cell>
        </row>
        <row r="116">
          <cell r="A116">
            <v>10353128</v>
          </cell>
          <cell r="B116" t="str">
            <v>GALLO</v>
          </cell>
          <cell r="C116" t="str">
            <v>CEBALLOS</v>
          </cell>
          <cell r="D116" t="str">
            <v>MARIA ESTER</v>
          </cell>
          <cell r="E116">
            <v>535464.78080000007</v>
          </cell>
        </row>
        <row r="117">
          <cell r="A117">
            <v>5996729</v>
          </cell>
          <cell r="B117" t="str">
            <v>GANSWEID</v>
          </cell>
          <cell r="C117" t="str">
            <v>SESSLER</v>
          </cell>
          <cell r="D117" t="str">
            <v>GISBERT</v>
          </cell>
          <cell r="E117">
            <v>3891960</v>
          </cell>
        </row>
        <row r="118">
          <cell r="A118">
            <v>12213550</v>
          </cell>
          <cell r="B118" t="str">
            <v>GARCIA</v>
          </cell>
          <cell r="C118" t="str">
            <v>CHOQUE</v>
          </cell>
          <cell r="D118" t="str">
            <v>JORGE MANUEL</v>
          </cell>
          <cell r="E118">
            <v>820251.05920000002</v>
          </cell>
        </row>
        <row r="119">
          <cell r="A119">
            <v>14115194</v>
          </cell>
          <cell r="B119" t="str">
            <v>GARCIA</v>
          </cell>
          <cell r="C119" t="str">
            <v>IRIARTE</v>
          </cell>
          <cell r="D119" t="str">
            <v>EDUARDO ARMANDO</v>
          </cell>
          <cell r="E119">
            <v>350000</v>
          </cell>
        </row>
        <row r="120">
          <cell r="A120">
            <v>7181964</v>
          </cell>
          <cell r="B120" t="str">
            <v>GODOY</v>
          </cell>
          <cell r="C120" t="str">
            <v>DORADOR</v>
          </cell>
          <cell r="D120" t="str">
            <v>ADEMIR ALEJANDRO</v>
          </cell>
          <cell r="E120">
            <v>556907.27679999999</v>
          </cell>
        </row>
        <row r="121">
          <cell r="A121">
            <v>8054276</v>
          </cell>
          <cell r="B121" t="str">
            <v>GODOY</v>
          </cell>
          <cell r="C121" t="str">
            <v>GERALDO</v>
          </cell>
          <cell r="D121" t="str">
            <v>JORGE RODRIGO</v>
          </cell>
          <cell r="E121">
            <v>645972.76160000009</v>
          </cell>
        </row>
        <row r="122">
          <cell r="A122">
            <v>15031093</v>
          </cell>
          <cell r="B122" t="str">
            <v>GODOY</v>
          </cell>
          <cell r="C122" t="str">
            <v>GODOY</v>
          </cell>
          <cell r="D122" t="str">
            <v>CRISTIAN EDUARDO</v>
          </cell>
          <cell r="E122">
            <v>350000</v>
          </cell>
        </row>
        <row r="123">
          <cell r="A123">
            <v>13873235</v>
          </cell>
          <cell r="B123" t="str">
            <v>GODOY</v>
          </cell>
          <cell r="C123" t="str">
            <v>JARA</v>
          </cell>
          <cell r="D123" t="str">
            <v>DAVID ALEJANDRO</v>
          </cell>
          <cell r="E123">
            <v>350000</v>
          </cell>
        </row>
        <row r="124">
          <cell r="A124">
            <v>15514605</v>
          </cell>
          <cell r="B124" t="str">
            <v>GODOY</v>
          </cell>
          <cell r="C124" t="str">
            <v>MUNIZAGA</v>
          </cell>
          <cell r="D124" t="str">
            <v>JORGE ANDRES</v>
          </cell>
          <cell r="E124">
            <v>350000</v>
          </cell>
        </row>
        <row r="125">
          <cell r="A125">
            <v>7306807</v>
          </cell>
          <cell r="B125" t="str">
            <v>GONZALEZ</v>
          </cell>
          <cell r="C125" t="str">
            <v>CANDIA</v>
          </cell>
          <cell r="D125" t="str">
            <v>JAIME PATRICIO</v>
          </cell>
          <cell r="E125">
            <v>1433880</v>
          </cell>
        </row>
        <row r="126">
          <cell r="A126">
            <v>9226278</v>
          </cell>
          <cell r="B126" t="str">
            <v>GONZALEZ</v>
          </cell>
          <cell r="C126" t="str">
            <v>CASTILLO</v>
          </cell>
          <cell r="D126" t="str">
            <v>RAFAEL URBANO</v>
          </cell>
          <cell r="E126">
            <v>645972.76160000009</v>
          </cell>
        </row>
        <row r="127">
          <cell r="A127">
            <v>13282328</v>
          </cell>
          <cell r="B127" t="str">
            <v>GONZALEZ</v>
          </cell>
          <cell r="C127" t="str">
            <v>CASTRO</v>
          </cell>
          <cell r="D127" t="str">
            <v>JULIO ANTONIO</v>
          </cell>
          <cell r="E127">
            <v>1133789</v>
          </cell>
        </row>
        <row r="128">
          <cell r="A128">
            <v>9104018</v>
          </cell>
          <cell r="B128" t="str">
            <v>GONZALEZ</v>
          </cell>
          <cell r="C128" t="str">
            <v>COLAMAR</v>
          </cell>
          <cell r="D128" t="str">
            <v>HUGO MARIO</v>
          </cell>
          <cell r="E128">
            <v>2150820</v>
          </cell>
        </row>
        <row r="129">
          <cell r="A129">
            <v>10671318</v>
          </cell>
          <cell r="B129" t="str">
            <v>GONZALEZ</v>
          </cell>
          <cell r="C129" t="str">
            <v>CORTES</v>
          </cell>
          <cell r="D129" t="str">
            <v>JORGE ALAMIRO</v>
          </cell>
          <cell r="E129">
            <v>556907.27679999999</v>
          </cell>
        </row>
        <row r="130">
          <cell r="A130">
            <v>9318834</v>
          </cell>
          <cell r="B130" t="str">
            <v>GONZALEZ</v>
          </cell>
          <cell r="C130" t="str">
            <v>CORTES</v>
          </cell>
          <cell r="D130" t="str">
            <v>SERGIO HERNAN</v>
          </cell>
          <cell r="E130">
            <v>749282.00960000011</v>
          </cell>
        </row>
        <row r="131">
          <cell r="A131">
            <v>9799398</v>
          </cell>
          <cell r="B131" t="str">
            <v>GONZALEZ</v>
          </cell>
          <cell r="C131" t="str">
            <v>GONZALEZ</v>
          </cell>
          <cell r="D131" t="str">
            <v>ROBERTO EDUARDO</v>
          </cell>
          <cell r="E131">
            <v>469808.576</v>
          </cell>
        </row>
        <row r="132">
          <cell r="A132">
            <v>5973070</v>
          </cell>
          <cell r="B132" t="str">
            <v>GONZALEZ</v>
          </cell>
          <cell r="C132" t="str">
            <v>MENESES</v>
          </cell>
          <cell r="D132" t="str">
            <v>DAVID ROBERTO</v>
          </cell>
          <cell r="E132">
            <v>1400000</v>
          </cell>
        </row>
        <row r="133">
          <cell r="A133">
            <v>9639262</v>
          </cell>
          <cell r="B133" t="str">
            <v>GONZALEZ</v>
          </cell>
          <cell r="C133" t="str">
            <v>PEREZ</v>
          </cell>
          <cell r="D133" t="str">
            <v>FRANCISCO LEONARDO</v>
          </cell>
          <cell r="E133">
            <v>398751.55200000003</v>
          </cell>
        </row>
        <row r="134">
          <cell r="A134">
            <v>10400695</v>
          </cell>
          <cell r="B134" t="str">
            <v>GUAMAN</v>
          </cell>
          <cell r="C134" t="str">
            <v>CARMONA</v>
          </cell>
          <cell r="D134" t="str">
            <v>CHARLES EMILIO</v>
          </cell>
          <cell r="E134">
            <v>1229040</v>
          </cell>
        </row>
        <row r="135">
          <cell r="A135">
            <v>9799458</v>
          </cell>
          <cell r="B135" t="str">
            <v>GUTIERREZ</v>
          </cell>
          <cell r="C135" t="str">
            <v>CRUZ</v>
          </cell>
          <cell r="D135" t="str">
            <v>LUIS FERNANDO</v>
          </cell>
          <cell r="E135">
            <v>695711.66720000003</v>
          </cell>
        </row>
        <row r="136">
          <cell r="A136">
            <v>11806984</v>
          </cell>
          <cell r="B136" t="str">
            <v>GUTIERREZ</v>
          </cell>
          <cell r="C136" t="str">
            <v>GARRY</v>
          </cell>
          <cell r="D136" t="str">
            <v>FERNANDO FELIPE</v>
          </cell>
          <cell r="E136">
            <v>1843560</v>
          </cell>
        </row>
        <row r="137">
          <cell r="A137">
            <v>11509468</v>
          </cell>
          <cell r="B137" t="str">
            <v>GUTIERREZ</v>
          </cell>
          <cell r="C137" t="str">
            <v>GONZALEZ</v>
          </cell>
          <cell r="D137" t="str">
            <v>PATRICIO</v>
          </cell>
          <cell r="E137">
            <v>556907.27679999999</v>
          </cell>
        </row>
        <row r="138">
          <cell r="A138">
            <v>15216847</v>
          </cell>
          <cell r="B138" t="str">
            <v>GUTIERREZ</v>
          </cell>
          <cell r="C138" t="str">
            <v>HENRIQUEZ</v>
          </cell>
          <cell r="D138" t="str">
            <v>ITALO ANDRES</v>
          </cell>
          <cell r="E138">
            <v>480121.80480000004</v>
          </cell>
        </row>
        <row r="139">
          <cell r="A139">
            <v>8871204</v>
          </cell>
          <cell r="B139" t="str">
            <v>GUZMAN</v>
          </cell>
          <cell r="C139" t="str">
            <v>PASTEN</v>
          </cell>
          <cell r="D139" t="str">
            <v>LUIS JORGE</v>
          </cell>
          <cell r="E139">
            <v>1945980</v>
          </cell>
        </row>
        <row r="140">
          <cell r="A140">
            <v>6645349</v>
          </cell>
          <cell r="B140" t="str">
            <v>HAMS</v>
          </cell>
          <cell r="C140" t="str">
            <v>MATURANA</v>
          </cell>
          <cell r="D140" t="str">
            <v>JAMES WILLIAMS</v>
          </cell>
          <cell r="E140">
            <v>553555.14880000008</v>
          </cell>
        </row>
        <row r="141">
          <cell r="A141">
            <v>10691402</v>
          </cell>
          <cell r="B141" t="str">
            <v>HAMS</v>
          </cell>
          <cell r="C141" t="str">
            <v>MATURANA</v>
          </cell>
          <cell r="D141" t="str">
            <v>JUAN CARLOS</v>
          </cell>
          <cell r="E141">
            <v>553555.14880000008</v>
          </cell>
        </row>
        <row r="142">
          <cell r="A142">
            <v>12643679</v>
          </cell>
          <cell r="B142" t="str">
            <v>HENRIQUEZ</v>
          </cell>
          <cell r="C142" t="str">
            <v>OCHOA</v>
          </cell>
          <cell r="D142" t="str">
            <v>EDUARDO ANDRES MARTI</v>
          </cell>
          <cell r="E142">
            <v>2560500</v>
          </cell>
        </row>
        <row r="143">
          <cell r="A143">
            <v>12218430</v>
          </cell>
          <cell r="B143" t="str">
            <v>HEREDIA</v>
          </cell>
          <cell r="C143" t="str">
            <v>VALLEJOS</v>
          </cell>
          <cell r="D143" t="str">
            <v>PATRICIO GERONIMO</v>
          </cell>
          <cell r="E143">
            <v>480121.80480000004</v>
          </cell>
        </row>
        <row r="144">
          <cell r="A144">
            <v>10440883</v>
          </cell>
          <cell r="B144" t="str">
            <v>HERRERA</v>
          </cell>
          <cell r="C144" t="str">
            <v>CARVAJAL</v>
          </cell>
          <cell r="D144" t="str">
            <v>JORGE IVAN</v>
          </cell>
          <cell r="E144">
            <v>1799315</v>
          </cell>
        </row>
        <row r="145">
          <cell r="A145">
            <v>10421107</v>
          </cell>
          <cell r="B145" t="str">
            <v>HIDALGO</v>
          </cell>
          <cell r="C145" t="str">
            <v>PASTEN</v>
          </cell>
          <cell r="D145" t="str">
            <v>HUGO HERNANDO</v>
          </cell>
          <cell r="E145">
            <v>556907.27679999999</v>
          </cell>
        </row>
        <row r="146">
          <cell r="A146">
            <v>10047912</v>
          </cell>
          <cell r="B146" t="str">
            <v>HILAJA</v>
          </cell>
          <cell r="C146" t="str">
            <v>CONDORE</v>
          </cell>
          <cell r="D146" t="str">
            <v>ALDO RENATO</v>
          </cell>
          <cell r="E146">
            <v>556907.27679999999</v>
          </cell>
        </row>
        <row r="147">
          <cell r="A147">
            <v>14905769</v>
          </cell>
          <cell r="B147" t="str">
            <v>IBAÑEZ</v>
          </cell>
          <cell r="C147" t="str">
            <v>ZAMBRA</v>
          </cell>
          <cell r="D147" t="str">
            <v>HANS ROBER</v>
          </cell>
          <cell r="E147">
            <v>350000</v>
          </cell>
        </row>
        <row r="148">
          <cell r="A148">
            <v>6895470</v>
          </cell>
          <cell r="B148" t="str">
            <v>IRIARTE</v>
          </cell>
          <cell r="C148" t="str">
            <v>FERNANDEZ</v>
          </cell>
          <cell r="D148" t="str">
            <v>TEDDY ALEXIS</v>
          </cell>
          <cell r="E148">
            <v>1008110.7840000001</v>
          </cell>
        </row>
        <row r="149">
          <cell r="A149">
            <v>9281285</v>
          </cell>
          <cell r="B149" t="str">
            <v>ITURRIETA</v>
          </cell>
          <cell r="C149" t="str">
            <v>BUSTOS</v>
          </cell>
          <cell r="D149" t="str">
            <v>LUIS ANTONIO</v>
          </cell>
          <cell r="E149">
            <v>480121.80480000004</v>
          </cell>
        </row>
        <row r="150">
          <cell r="A150">
            <v>8912932</v>
          </cell>
          <cell r="B150" t="str">
            <v>JANSSON</v>
          </cell>
          <cell r="C150" t="str">
            <v>ZAMORA</v>
          </cell>
          <cell r="D150" t="str">
            <v>JOSE ROBERTO</v>
          </cell>
          <cell r="E150">
            <v>1843560</v>
          </cell>
        </row>
        <row r="151">
          <cell r="A151">
            <v>6354119</v>
          </cell>
          <cell r="B151" t="str">
            <v>JENSEN</v>
          </cell>
          <cell r="C151" t="str">
            <v>REVELLO</v>
          </cell>
          <cell r="D151" t="str">
            <v>ALDO EDGARD</v>
          </cell>
          <cell r="E151">
            <v>513978.80320000002</v>
          </cell>
        </row>
        <row r="152">
          <cell r="A152">
            <v>11684822</v>
          </cell>
          <cell r="B152" t="str">
            <v>JEREZ</v>
          </cell>
          <cell r="C152" t="str">
            <v>SALGADO</v>
          </cell>
          <cell r="D152" t="str">
            <v>PEDRO JUAN</v>
          </cell>
          <cell r="E152">
            <v>679273.6</v>
          </cell>
        </row>
        <row r="153">
          <cell r="A153">
            <v>9015095</v>
          </cell>
          <cell r="B153" t="str">
            <v>JOFRE</v>
          </cell>
          <cell r="C153" t="str">
            <v>CARVAJAL</v>
          </cell>
          <cell r="D153" t="str">
            <v>LUIS HAROLDO</v>
          </cell>
          <cell r="E153">
            <v>695711.66720000003</v>
          </cell>
        </row>
        <row r="154">
          <cell r="A154">
            <v>5248223</v>
          </cell>
          <cell r="B154" t="str">
            <v>JOPIA</v>
          </cell>
          <cell r="C154" t="str">
            <v>GUERRERO</v>
          </cell>
          <cell r="D154" t="str">
            <v>HUGO RICARDO</v>
          </cell>
          <cell r="E154">
            <v>6400726.1184</v>
          </cell>
        </row>
        <row r="155">
          <cell r="A155">
            <v>7386633</v>
          </cell>
          <cell r="B155" t="str">
            <v>JURE</v>
          </cell>
          <cell r="C155" t="str">
            <v>AQUEA</v>
          </cell>
          <cell r="D155" t="str">
            <v>HECTOR ABDALA</v>
          </cell>
          <cell r="E155">
            <v>556907.27679999999</v>
          </cell>
        </row>
        <row r="156">
          <cell r="A156">
            <v>7428703</v>
          </cell>
          <cell r="B156" t="str">
            <v>LABRAÑA</v>
          </cell>
          <cell r="C156" t="str">
            <v>GARRIDO</v>
          </cell>
          <cell r="D156" t="str">
            <v>JUAN ESTEBAN</v>
          </cell>
          <cell r="E156">
            <v>556907.27679999999</v>
          </cell>
        </row>
        <row r="157">
          <cell r="A157">
            <v>8886363</v>
          </cell>
          <cell r="B157" t="str">
            <v>LABRAÑA</v>
          </cell>
          <cell r="C157" t="str">
            <v>GARRIDO</v>
          </cell>
          <cell r="D157" t="str">
            <v>ORLANDO DANIEL</v>
          </cell>
          <cell r="E157">
            <v>599789.2352</v>
          </cell>
        </row>
        <row r="158">
          <cell r="A158">
            <v>12997931</v>
          </cell>
          <cell r="B158" t="str">
            <v>LAGOS</v>
          </cell>
          <cell r="C158" t="str">
            <v>RIVAS</v>
          </cell>
          <cell r="D158" t="str">
            <v>MARCELO GABRIEL</v>
          </cell>
          <cell r="E158">
            <v>749282.00960000011</v>
          </cell>
        </row>
        <row r="159">
          <cell r="A159">
            <v>7441415</v>
          </cell>
          <cell r="B159" t="str">
            <v>LAMBRECHT</v>
          </cell>
          <cell r="C159" t="str">
            <v>CARTAJENA</v>
          </cell>
          <cell r="D159" t="str">
            <v>MARIO SEGUNDO</v>
          </cell>
          <cell r="E159">
            <v>1300000</v>
          </cell>
        </row>
        <row r="160">
          <cell r="A160">
            <v>8988343</v>
          </cell>
          <cell r="B160" t="str">
            <v>LAZO</v>
          </cell>
          <cell r="C160" t="str">
            <v>CISTERNAS</v>
          </cell>
          <cell r="D160" t="str">
            <v>DOMINGO FILOMENO</v>
          </cell>
          <cell r="E160">
            <v>645972.76160000009</v>
          </cell>
        </row>
        <row r="161">
          <cell r="A161">
            <v>10144163</v>
          </cell>
          <cell r="B161" t="str">
            <v>LAZO</v>
          </cell>
          <cell r="C161" t="str">
            <v>IBACACHE</v>
          </cell>
          <cell r="D161" t="str">
            <v>LUIS ALBERTO</v>
          </cell>
          <cell r="E161">
            <v>749282.00960000011</v>
          </cell>
        </row>
        <row r="162">
          <cell r="A162">
            <v>12445818</v>
          </cell>
          <cell r="B162" t="str">
            <v>LEIVA</v>
          </cell>
          <cell r="C162" t="str">
            <v>ARAYA</v>
          </cell>
          <cell r="D162" t="str">
            <v>JORGE OSCAR</v>
          </cell>
          <cell r="E162">
            <v>802119.23200000008</v>
          </cell>
        </row>
        <row r="163">
          <cell r="A163">
            <v>12177576</v>
          </cell>
          <cell r="B163" t="str">
            <v>LEIVA</v>
          </cell>
          <cell r="C163" t="str">
            <v>ROJAS</v>
          </cell>
          <cell r="D163" t="str">
            <v>VICTOR HUGO</v>
          </cell>
          <cell r="E163">
            <v>556907.27679999999</v>
          </cell>
        </row>
        <row r="164">
          <cell r="A164">
            <v>8223338</v>
          </cell>
          <cell r="B164" t="str">
            <v>LEIVA</v>
          </cell>
          <cell r="C164" t="str">
            <v>VALDIVIA</v>
          </cell>
          <cell r="D164" t="str">
            <v>MANUEL OSCAR</v>
          </cell>
          <cell r="E164">
            <v>642084.69760000007</v>
          </cell>
        </row>
        <row r="165">
          <cell r="A165">
            <v>15029945</v>
          </cell>
          <cell r="B165" t="str">
            <v>LEON</v>
          </cell>
          <cell r="C165" t="str">
            <v>TORNINI</v>
          </cell>
          <cell r="D165" t="str">
            <v>MIGUEL ANGEL</v>
          </cell>
          <cell r="E165">
            <v>350000</v>
          </cell>
        </row>
        <row r="166">
          <cell r="A166">
            <v>9030927</v>
          </cell>
          <cell r="B166" t="str">
            <v>LEYTON</v>
          </cell>
          <cell r="C166" t="str">
            <v>SEPULVEDA</v>
          </cell>
          <cell r="D166" t="str">
            <v>RODRIGO</v>
          </cell>
          <cell r="E166">
            <v>3072600</v>
          </cell>
        </row>
        <row r="167">
          <cell r="A167">
            <v>11561980</v>
          </cell>
          <cell r="B167" t="str">
            <v>LILLO</v>
          </cell>
          <cell r="C167" t="str">
            <v>JARA</v>
          </cell>
          <cell r="D167" t="str">
            <v>CARLOS ALFONSO</v>
          </cell>
          <cell r="E167">
            <v>553555.14880000008</v>
          </cell>
        </row>
        <row r="168">
          <cell r="A168">
            <v>10081840</v>
          </cell>
          <cell r="B168" t="str">
            <v>LIRA</v>
          </cell>
          <cell r="C168" t="str">
            <v>MARTELL</v>
          </cell>
          <cell r="D168" t="str">
            <v>ALVARO ENRIQUE</v>
          </cell>
          <cell r="E168">
            <v>1433880</v>
          </cell>
        </row>
        <row r="169">
          <cell r="A169">
            <v>9522781</v>
          </cell>
          <cell r="B169" t="str">
            <v>LOPEZ</v>
          </cell>
          <cell r="C169" t="str">
            <v>CATALAN</v>
          </cell>
          <cell r="D169" t="str">
            <v>TEOFILO NEFTALI</v>
          </cell>
          <cell r="E169">
            <v>749282.00960000011</v>
          </cell>
        </row>
        <row r="170">
          <cell r="A170">
            <v>6481350</v>
          </cell>
          <cell r="B170" t="str">
            <v>LOPEZ</v>
          </cell>
          <cell r="C170" t="str">
            <v>DE MATURANA</v>
          </cell>
          <cell r="D170" t="str">
            <v>JORGE LUIS</v>
          </cell>
          <cell r="E170">
            <v>2458080</v>
          </cell>
        </row>
        <row r="171">
          <cell r="A171">
            <v>12595628</v>
          </cell>
          <cell r="B171" t="str">
            <v>LOPEZ</v>
          </cell>
          <cell r="C171" t="str">
            <v>FUENTEVILLA</v>
          </cell>
          <cell r="D171" t="str">
            <v>PEDRO ENRIQUE</v>
          </cell>
          <cell r="E171">
            <v>869114.26560000004</v>
          </cell>
        </row>
        <row r="172">
          <cell r="A172">
            <v>6753830</v>
          </cell>
          <cell r="B172" t="str">
            <v>LOPEZ</v>
          </cell>
          <cell r="C172" t="str">
            <v>GALLARDO</v>
          </cell>
          <cell r="D172" t="str">
            <v>PATRICIO JAVIER</v>
          </cell>
          <cell r="E172">
            <v>4337549</v>
          </cell>
        </row>
        <row r="173">
          <cell r="A173">
            <v>9727352</v>
          </cell>
          <cell r="B173" t="str">
            <v>MALDONADO</v>
          </cell>
          <cell r="C173" t="str">
            <v>LAZO</v>
          </cell>
          <cell r="D173" t="str">
            <v>PATRICIO ALBERTO</v>
          </cell>
          <cell r="E173">
            <v>553555.14880000008</v>
          </cell>
        </row>
        <row r="174">
          <cell r="A174">
            <v>9717214</v>
          </cell>
          <cell r="B174" t="str">
            <v>MALDONADO</v>
          </cell>
          <cell r="C174" t="str">
            <v>VALDES</v>
          </cell>
          <cell r="D174" t="str">
            <v>HUGO EDUARDO</v>
          </cell>
          <cell r="E174">
            <v>679273.6</v>
          </cell>
        </row>
        <row r="175">
          <cell r="A175">
            <v>7644576</v>
          </cell>
          <cell r="B175" t="str">
            <v>MALUENDA</v>
          </cell>
          <cell r="C175" t="str">
            <v>GONZALEZ</v>
          </cell>
          <cell r="D175" t="str">
            <v>NELSON DEL ROSARIO</v>
          </cell>
          <cell r="E175">
            <v>645972.76160000009</v>
          </cell>
        </row>
        <row r="176">
          <cell r="A176">
            <v>6297858</v>
          </cell>
          <cell r="B176" t="str">
            <v>MANCILLA</v>
          </cell>
          <cell r="C176" t="str">
            <v>LAZZUS</v>
          </cell>
          <cell r="D176" t="str">
            <v>RAUL HUMBERTO</v>
          </cell>
          <cell r="E176">
            <v>4500000</v>
          </cell>
        </row>
        <row r="177">
          <cell r="A177">
            <v>12396995</v>
          </cell>
          <cell r="B177" t="str">
            <v>MARIN</v>
          </cell>
          <cell r="C177" t="str">
            <v>CASTILLO</v>
          </cell>
          <cell r="D177" t="str">
            <v>EDISON EULOGIO</v>
          </cell>
          <cell r="E177">
            <v>749282.00960000011</v>
          </cell>
        </row>
        <row r="178">
          <cell r="A178">
            <v>10379353</v>
          </cell>
          <cell r="B178" t="str">
            <v>MARIN</v>
          </cell>
          <cell r="C178" t="str">
            <v>GONZALEZ</v>
          </cell>
          <cell r="D178" t="str">
            <v>FRANCISCO JAVIER</v>
          </cell>
          <cell r="E178">
            <v>645972.76160000009</v>
          </cell>
        </row>
        <row r="179">
          <cell r="A179">
            <v>4824441</v>
          </cell>
          <cell r="B179" t="str">
            <v>MARTINEZ</v>
          </cell>
          <cell r="C179" t="str">
            <v>ARAYA</v>
          </cell>
          <cell r="D179" t="str">
            <v>CLEMENTE EDUARDO</v>
          </cell>
          <cell r="E179">
            <v>3379860</v>
          </cell>
        </row>
        <row r="180">
          <cell r="A180">
            <v>9809006</v>
          </cell>
          <cell r="B180" t="str">
            <v>MARTINEZ</v>
          </cell>
          <cell r="C180" t="str">
            <v>CORRALES</v>
          </cell>
          <cell r="D180" t="str">
            <v>MONICA DEL CARMEN</v>
          </cell>
          <cell r="E180">
            <v>362501.04320000001</v>
          </cell>
        </row>
        <row r="181">
          <cell r="A181">
            <v>7394499</v>
          </cell>
          <cell r="B181" t="str">
            <v>MARTINEZ</v>
          </cell>
          <cell r="C181" t="str">
            <v>RODRIGUEZ</v>
          </cell>
          <cell r="D181" t="str">
            <v>FERNANDO SEGUNDO</v>
          </cell>
          <cell r="E181">
            <v>869114.26560000004</v>
          </cell>
        </row>
        <row r="182">
          <cell r="A182">
            <v>7971993</v>
          </cell>
          <cell r="B182" t="str">
            <v>MARTINEZ</v>
          </cell>
          <cell r="C182" t="str">
            <v>RODRIGUEZ</v>
          </cell>
          <cell r="D182" t="str">
            <v>JORGE ALBERTO</v>
          </cell>
          <cell r="E182">
            <v>1843560</v>
          </cell>
        </row>
        <row r="183">
          <cell r="A183">
            <v>8382741</v>
          </cell>
          <cell r="B183" t="str">
            <v>MATTOS</v>
          </cell>
          <cell r="C183" t="str">
            <v>ARAYA</v>
          </cell>
          <cell r="D183" t="str">
            <v>HUGO GUILLERMO</v>
          </cell>
          <cell r="E183">
            <v>2662920</v>
          </cell>
        </row>
        <row r="184">
          <cell r="A184">
            <v>10104456</v>
          </cell>
          <cell r="B184" t="str">
            <v>MATURANA</v>
          </cell>
          <cell r="C184" t="str">
            <v>AGUIRRE</v>
          </cell>
          <cell r="D184" t="str">
            <v>AMADEO SILVESTRE</v>
          </cell>
          <cell r="E184">
            <v>450000</v>
          </cell>
        </row>
        <row r="185">
          <cell r="A185">
            <v>6184590</v>
          </cell>
          <cell r="B185" t="str">
            <v>MATURANA</v>
          </cell>
          <cell r="C185" t="str">
            <v>CONTARDO</v>
          </cell>
          <cell r="D185" t="str">
            <v>RICARDO GABRIEL</v>
          </cell>
          <cell r="E185">
            <v>4426577.5488</v>
          </cell>
        </row>
        <row r="186">
          <cell r="A186">
            <v>10000998</v>
          </cell>
          <cell r="B186" t="str">
            <v>MAYA</v>
          </cell>
          <cell r="C186" t="str">
            <v>QUIROGA</v>
          </cell>
          <cell r="D186" t="str">
            <v>JOEL ELEAZAR</v>
          </cell>
          <cell r="E186">
            <v>480121.80480000004</v>
          </cell>
        </row>
        <row r="187">
          <cell r="A187">
            <v>14355298</v>
          </cell>
          <cell r="B187" t="str">
            <v>MEDINA</v>
          </cell>
          <cell r="C187" t="str">
            <v>ALVARADO</v>
          </cell>
          <cell r="D187" t="str">
            <v>FERNANDO ALEXIS</v>
          </cell>
          <cell r="E187">
            <v>350000</v>
          </cell>
        </row>
        <row r="188">
          <cell r="A188">
            <v>12213696</v>
          </cell>
          <cell r="B188" t="str">
            <v>MELLIA</v>
          </cell>
          <cell r="C188" t="str">
            <v>PIMENTEL</v>
          </cell>
          <cell r="D188" t="str">
            <v>MARCOS ERIC</v>
          </cell>
          <cell r="E188">
            <v>645972.76160000009</v>
          </cell>
        </row>
        <row r="189">
          <cell r="A189">
            <v>10676534</v>
          </cell>
          <cell r="B189" t="str">
            <v>MENESES</v>
          </cell>
          <cell r="C189" t="str">
            <v>GALLEGUILLOS</v>
          </cell>
          <cell r="D189" t="str">
            <v>SERGIO WILDO</v>
          </cell>
          <cell r="E189">
            <v>556907.27679999999</v>
          </cell>
        </row>
        <row r="190">
          <cell r="A190">
            <v>6136542</v>
          </cell>
          <cell r="B190" t="str">
            <v>MIERES</v>
          </cell>
          <cell r="C190" t="str">
            <v>URQUIETA</v>
          </cell>
          <cell r="D190" t="str">
            <v>AQUILES GUILLERMO</v>
          </cell>
          <cell r="E190">
            <v>2662920</v>
          </cell>
        </row>
        <row r="191">
          <cell r="A191">
            <v>11204119</v>
          </cell>
          <cell r="B191" t="str">
            <v>MILLA</v>
          </cell>
          <cell r="C191" t="str">
            <v>ESPEJO</v>
          </cell>
          <cell r="D191" t="str">
            <v>MARIA SOLEDAD</v>
          </cell>
          <cell r="E191">
            <v>993474</v>
          </cell>
        </row>
        <row r="192">
          <cell r="A192">
            <v>9305118</v>
          </cell>
          <cell r="B192" t="str">
            <v>MIRANDA</v>
          </cell>
          <cell r="C192" t="str">
            <v>DIAZ</v>
          </cell>
          <cell r="D192" t="str">
            <v>HERMINIA ELIZABETH</v>
          </cell>
          <cell r="E192">
            <v>362501.04320000001</v>
          </cell>
        </row>
        <row r="193">
          <cell r="A193">
            <v>9112373</v>
          </cell>
          <cell r="B193" t="str">
            <v>MOLINA</v>
          </cell>
          <cell r="C193" t="str">
            <v>AGUILA</v>
          </cell>
          <cell r="D193" t="str">
            <v>EDUARDO ARMANDO</v>
          </cell>
          <cell r="E193">
            <v>869114.26560000004</v>
          </cell>
        </row>
        <row r="194">
          <cell r="A194">
            <v>10139537</v>
          </cell>
          <cell r="B194" t="str">
            <v>MOLINA</v>
          </cell>
          <cell r="C194" t="str">
            <v>GUERRERO</v>
          </cell>
          <cell r="D194" t="str">
            <v>JUAN GUILLERMO</v>
          </cell>
          <cell r="E194">
            <v>550739</v>
          </cell>
        </row>
        <row r="195">
          <cell r="A195">
            <v>5214470</v>
          </cell>
          <cell r="B195" t="str">
            <v>MONARDEZ</v>
          </cell>
          <cell r="C195" t="str">
            <v>RIVERA</v>
          </cell>
          <cell r="D195" t="str">
            <v>MANUEL JORGE</v>
          </cell>
          <cell r="E195">
            <v>3584700</v>
          </cell>
        </row>
        <row r="196">
          <cell r="A196">
            <v>11934407</v>
          </cell>
          <cell r="B196" t="str">
            <v>MONROY</v>
          </cell>
          <cell r="C196" t="str">
            <v>GAJARDO</v>
          </cell>
          <cell r="D196" t="str">
            <v>FRANCISCO JAVIER</v>
          </cell>
          <cell r="E196">
            <v>500000</v>
          </cell>
        </row>
        <row r="197">
          <cell r="A197">
            <v>13640333</v>
          </cell>
          <cell r="B197" t="str">
            <v>MONTALBAN</v>
          </cell>
          <cell r="C197" t="str">
            <v>VIZA</v>
          </cell>
          <cell r="D197" t="str">
            <v>HENDRIX HARDY</v>
          </cell>
          <cell r="E197">
            <v>450000</v>
          </cell>
        </row>
        <row r="198">
          <cell r="A198">
            <v>7323644</v>
          </cell>
          <cell r="B198" t="str">
            <v>MONTAÑO</v>
          </cell>
          <cell r="C198" t="str">
            <v>TORRES</v>
          </cell>
          <cell r="D198" t="str">
            <v>ALBERTO ANTONIO</v>
          </cell>
          <cell r="E198">
            <v>556907.27679999999</v>
          </cell>
        </row>
        <row r="199">
          <cell r="A199">
            <v>12618474</v>
          </cell>
          <cell r="B199" t="str">
            <v>MORAGA</v>
          </cell>
          <cell r="C199" t="str">
            <v>BARAHONA</v>
          </cell>
          <cell r="D199" t="str">
            <v>MAX IVAN</v>
          </cell>
          <cell r="E199">
            <v>469808.576</v>
          </cell>
        </row>
        <row r="200">
          <cell r="A200">
            <v>5199682</v>
          </cell>
          <cell r="B200" t="str">
            <v>MORLANS</v>
          </cell>
          <cell r="C200" t="str">
            <v>ESCALANTE</v>
          </cell>
          <cell r="D200" t="str">
            <v>JUAN JOSE</v>
          </cell>
          <cell r="E200">
            <v>3277440</v>
          </cell>
        </row>
        <row r="201">
          <cell r="A201">
            <v>10135483</v>
          </cell>
          <cell r="B201" t="str">
            <v>MUÑOZ</v>
          </cell>
          <cell r="C201" t="str">
            <v>CASTILLO</v>
          </cell>
          <cell r="D201" t="str">
            <v>EMILIO JAVIER</v>
          </cell>
          <cell r="E201">
            <v>544944.78080000007</v>
          </cell>
        </row>
        <row r="202">
          <cell r="A202">
            <v>9024099</v>
          </cell>
          <cell r="B202" t="str">
            <v>MUÑOZ</v>
          </cell>
          <cell r="C202" t="str">
            <v>GONZALEZ</v>
          </cell>
          <cell r="D202" t="str">
            <v>GILBERTO ROLANDO</v>
          </cell>
          <cell r="E202">
            <v>556907.27679999999</v>
          </cell>
        </row>
        <row r="203">
          <cell r="A203">
            <v>9760135</v>
          </cell>
          <cell r="B203" t="str">
            <v>MUÑOZ</v>
          </cell>
          <cell r="C203" t="str">
            <v>ROMAN</v>
          </cell>
          <cell r="D203" t="str">
            <v>RODOLFO ENRIQUE</v>
          </cell>
          <cell r="E203">
            <v>1229040</v>
          </cell>
        </row>
        <row r="204">
          <cell r="A204">
            <v>8444520</v>
          </cell>
          <cell r="B204" t="str">
            <v>NARVAEZ</v>
          </cell>
          <cell r="C204" t="str">
            <v>FADIC</v>
          </cell>
          <cell r="D204" t="str">
            <v>MARCO ANTONIO</v>
          </cell>
          <cell r="E204">
            <v>806977.03680000012</v>
          </cell>
        </row>
        <row r="205">
          <cell r="A205">
            <v>8444518</v>
          </cell>
          <cell r="B205" t="str">
            <v>NARVAEZ</v>
          </cell>
          <cell r="C205" t="str">
            <v>FADIC</v>
          </cell>
          <cell r="D205" t="str">
            <v>NECTOR GONZALO</v>
          </cell>
          <cell r="E205">
            <v>749282.00960000011</v>
          </cell>
        </row>
        <row r="206">
          <cell r="A206">
            <v>11376177</v>
          </cell>
          <cell r="B206" t="str">
            <v>NAVARRO</v>
          </cell>
          <cell r="C206" t="str">
            <v>DIAZ</v>
          </cell>
          <cell r="D206" t="str">
            <v>JOSE ANTONIO</v>
          </cell>
          <cell r="E206">
            <v>1934714</v>
          </cell>
        </row>
        <row r="207">
          <cell r="A207">
            <v>10504362</v>
          </cell>
          <cell r="B207" t="str">
            <v>NAVEA</v>
          </cell>
          <cell r="C207" t="str">
            <v>ECHEVERRIA</v>
          </cell>
          <cell r="D207" t="str">
            <v>RICARDO JOSE</v>
          </cell>
          <cell r="E207">
            <v>480121.80480000004</v>
          </cell>
        </row>
        <row r="208">
          <cell r="A208">
            <v>9521966</v>
          </cell>
          <cell r="B208" t="str">
            <v>NUÑEZ</v>
          </cell>
          <cell r="C208" t="str">
            <v>CASTILLO</v>
          </cell>
          <cell r="D208" t="str">
            <v>LUIS ALFONSO</v>
          </cell>
          <cell r="E208">
            <v>645972.76160000009</v>
          </cell>
        </row>
        <row r="209">
          <cell r="A209">
            <v>9816881</v>
          </cell>
          <cell r="B209" t="str">
            <v>NUÑEZ</v>
          </cell>
          <cell r="C209" t="str">
            <v>ESCOBAR</v>
          </cell>
          <cell r="D209" t="str">
            <v>CHARLES HERNAN</v>
          </cell>
          <cell r="E209">
            <v>556907.27679999999</v>
          </cell>
        </row>
        <row r="210">
          <cell r="A210">
            <v>10774742</v>
          </cell>
          <cell r="B210" t="str">
            <v>OGALDE</v>
          </cell>
          <cell r="C210" t="str">
            <v>VALENZUELA</v>
          </cell>
          <cell r="D210" t="str">
            <v>VICTOR RAMON</v>
          </cell>
          <cell r="E210">
            <v>800000</v>
          </cell>
        </row>
        <row r="211">
          <cell r="A211">
            <v>11506626</v>
          </cell>
          <cell r="B211" t="str">
            <v>OLIDEN</v>
          </cell>
          <cell r="C211" t="str">
            <v>LUCO</v>
          </cell>
          <cell r="D211" t="str">
            <v>OSCAR ALFONSO</v>
          </cell>
          <cell r="E211">
            <v>800000</v>
          </cell>
        </row>
        <row r="212">
          <cell r="A212">
            <v>11469892</v>
          </cell>
          <cell r="B212" t="str">
            <v>OLIVARES</v>
          </cell>
          <cell r="C212" t="str">
            <v>CORTES</v>
          </cell>
          <cell r="D212" t="str">
            <v>MANUEL VICENCIO</v>
          </cell>
          <cell r="E212">
            <v>811166</v>
          </cell>
        </row>
        <row r="213">
          <cell r="A213">
            <v>15886071</v>
          </cell>
          <cell r="B213" t="str">
            <v>OLIVARES</v>
          </cell>
          <cell r="C213" t="str">
            <v>ESPINOZA</v>
          </cell>
          <cell r="D213" t="str">
            <v>RAUL ARTURO</v>
          </cell>
          <cell r="E213">
            <v>350000</v>
          </cell>
        </row>
        <row r="214">
          <cell r="A214">
            <v>12218653</v>
          </cell>
          <cell r="B214" t="str">
            <v>OLIVARES</v>
          </cell>
          <cell r="C214" t="str">
            <v>ZARO</v>
          </cell>
          <cell r="D214" t="str">
            <v>MARIA ESTER</v>
          </cell>
          <cell r="E214">
            <v>569644.35200000007</v>
          </cell>
        </row>
        <row r="215">
          <cell r="A215">
            <v>6412268</v>
          </cell>
          <cell r="B215" t="str">
            <v>OLMEDO</v>
          </cell>
          <cell r="C215" t="str">
            <v>GODOY</v>
          </cell>
          <cell r="D215" t="str">
            <v>EDUARDO LEOPOLDO</v>
          </cell>
          <cell r="E215">
            <v>2150820</v>
          </cell>
        </row>
        <row r="216">
          <cell r="A216">
            <v>11344633</v>
          </cell>
          <cell r="B216" t="str">
            <v>ORREGO</v>
          </cell>
          <cell r="C216" t="str">
            <v>TORRES</v>
          </cell>
          <cell r="D216" t="str">
            <v>JUAN CARLOS</v>
          </cell>
          <cell r="E216">
            <v>1245427</v>
          </cell>
        </row>
        <row r="217">
          <cell r="A217">
            <v>12568102</v>
          </cell>
          <cell r="B217" t="str">
            <v>PALACIOS</v>
          </cell>
          <cell r="C217" t="str">
            <v>GARCIA</v>
          </cell>
          <cell r="D217" t="str">
            <v>CARLOS ALFREDO</v>
          </cell>
          <cell r="E217">
            <v>1536300</v>
          </cell>
        </row>
        <row r="218">
          <cell r="A218">
            <v>13451465</v>
          </cell>
          <cell r="B218" t="str">
            <v>PEÑA</v>
          </cell>
          <cell r="C218" t="str">
            <v>PRADENAS</v>
          </cell>
          <cell r="D218" t="str">
            <v>JOHN PETER</v>
          </cell>
          <cell r="E218">
            <v>556907.27679999999</v>
          </cell>
        </row>
        <row r="219">
          <cell r="A219">
            <v>9864197</v>
          </cell>
          <cell r="B219" t="str">
            <v>PERALTA</v>
          </cell>
          <cell r="C219" t="str">
            <v>ALIAGA</v>
          </cell>
          <cell r="D219" t="str">
            <v>HUMBERTO MAURICIO</v>
          </cell>
          <cell r="E219">
            <v>469808.576</v>
          </cell>
        </row>
        <row r="220">
          <cell r="A220">
            <v>6319350</v>
          </cell>
          <cell r="B220" t="str">
            <v>PEREZ</v>
          </cell>
          <cell r="C220" t="str">
            <v>FAJARDO</v>
          </cell>
          <cell r="D220" t="str">
            <v>GUILLERMO ENRIQUE</v>
          </cell>
          <cell r="E220">
            <v>749282.00960000011</v>
          </cell>
        </row>
        <row r="221">
          <cell r="A221">
            <v>8374361</v>
          </cell>
          <cell r="B221" t="str">
            <v>PEREZ</v>
          </cell>
          <cell r="C221" t="str">
            <v>GUZMAN</v>
          </cell>
          <cell r="D221" t="str">
            <v>GUILLERMO ENRIQUE</v>
          </cell>
          <cell r="E221">
            <v>398751.55200000003</v>
          </cell>
        </row>
        <row r="222">
          <cell r="A222">
            <v>9441955</v>
          </cell>
          <cell r="B222" t="str">
            <v>PEREZ</v>
          </cell>
          <cell r="C222" t="str">
            <v>OJEDA</v>
          </cell>
          <cell r="D222" t="str">
            <v>JUAN CARLOS</v>
          </cell>
          <cell r="E222">
            <v>645972.76160000009</v>
          </cell>
        </row>
        <row r="223">
          <cell r="A223">
            <v>10661311</v>
          </cell>
          <cell r="B223" t="str">
            <v>PEREZ</v>
          </cell>
          <cell r="C223" t="str">
            <v>QUEVEDO</v>
          </cell>
          <cell r="D223" t="str">
            <v>MIGUEL JOHANY</v>
          </cell>
          <cell r="E223">
            <v>679400</v>
          </cell>
        </row>
        <row r="224">
          <cell r="A224">
            <v>6435356</v>
          </cell>
          <cell r="B224" t="str">
            <v>PEREZ</v>
          </cell>
          <cell r="C224" t="str">
            <v>RAMIREZ</v>
          </cell>
          <cell r="D224" t="str">
            <v>JORGE ALBERTO</v>
          </cell>
          <cell r="E224">
            <v>1945980</v>
          </cell>
        </row>
        <row r="225">
          <cell r="A225">
            <v>13837506</v>
          </cell>
          <cell r="B225" t="str">
            <v>PEREZ</v>
          </cell>
          <cell r="C225" t="str">
            <v>YAÑEZ</v>
          </cell>
          <cell r="D225" t="str">
            <v>MANUEL ALEJANDRO</v>
          </cell>
          <cell r="E225">
            <v>350000</v>
          </cell>
        </row>
        <row r="226">
          <cell r="A226">
            <v>9364453</v>
          </cell>
          <cell r="B226" t="str">
            <v>PINO</v>
          </cell>
          <cell r="C226" t="str">
            <v>OLIVARES</v>
          </cell>
          <cell r="D226" t="str">
            <v>JOSE PATRICIO</v>
          </cell>
          <cell r="E226">
            <v>695711.66720000003</v>
          </cell>
        </row>
        <row r="227">
          <cell r="A227">
            <v>9498716</v>
          </cell>
          <cell r="B227" t="str">
            <v>PINTO</v>
          </cell>
          <cell r="C227" t="str">
            <v>CASTILLO</v>
          </cell>
          <cell r="D227" t="str">
            <v>CARLOS RICARDO</v>
          </cell>
          <cell r="E227">
            <v>500000</v>
          </cell>
        </row>
        <row r="228">
          <cell r="A228">
            <v>10284301</v>
          </cell>
          <cell r="B228" t="str">
            <v>PINTO</v>
          </cell>
          <cell r="C228" t="str">
            <v>LAGUNAS</v>
          </cell>
          <cell r="D228" t="str">
            <v>LUIS JESUS</v>
          </cell>
          <cell r="E228">
            <v>556907.27679999999</v>
          </cell>
        </row>
        <row r="229">
          <cell r="A229">
            <v>15031961</v>
          </cell>
          <cell r="B229" t="str">
            <v>PIÑONES</v>
          </cell>
          <cell r="C229" t="str">
            <v>MIRANDA</v>
          </cell>
          <cell r="D229" t="str">
            <v>PAULO ANDRES</v>
          </cell>
          <cell r="E229">
            <v>350000</v>
          </cell>
        </row>
        <row r="230">
          <cell r="A230">
            <v>9240508</v>
          </cell>
          <cell r="B230" t="str">
            <v>PIZARRO</v>
          </cell>
          <cell r="C230" t="str">
            <v>ARAYA</v>
          </cell>
          <cell r="D230" t="str">
            <v>PEDRO URBANO</v>
          </cell>
          <cell r="E230">
            <v>1945980</v>
          </cell>
        </row>
        <row r="231">
          <cell r="A231">
            <v>7773155</v>
          </cell>
          <cell r="B231" t="str">
            <v>PIZARRO</v>
          </cell>
          <cell r="C231" t="str">
            <v>POBLETE</v>
          </cell>
          <cell r="D231" t="str">
            <v>MIGUEL ANTONIO</v>
          </cell>
          <cell r="E231">
            <v>1229040</v>
          </cell>
        </row>
        <row r="232">
          <cell r="A232">
            <v>8282904</v>
          </cell>
          <cell r="B232" t="str">
            <v>PIZARRO</v>
          </cell>
          <cell r="C232" t="str">
            <v>ZEPEDA</v>
          </cell>
          <cell r="D232" t="str">
            <v>NELSON JESUS</v>
          </cell>
          <cell r="E232">
            <v>556907.27679999999</v>
          </cell>
        </row>
        <row r="233">
          <cell r="A233">
            <v>12598399</v>
          </cell>
          <cell r="B233" t="str">
            <v>POLANCO</v>
          </cell>
          <cell r="C233" t="str">
            <v>CASTILLO</v>
          </cell>
          <cell r="D233" t="str">
            <v>CRISTIAN MARCELO</v>
          </cell>
          <cell r="E233">
            <v>553555.14880000008</v>
          </cell>
        </row>
        <row r="234">
          <cell r="A234">
            <v>9393214</v>
          </cell>
          <cell r="B234" t="str">
            <v>PONCE</v>
          </cell>
          <cell r="C234" t="str">
            <v>CASTILLO</v>
          </cell>
          <cell r="D234" t="str">
            <v>MIGUEL MAURICIO</v>
          </cell>
          <cell r="E234">
            <v>556907.27679999999</v>
          </cell>
        </row>
        <row r="235">
          <cell r="A235">
            <v>10672887</v>
          </cell>
          <cell r="B235" t="str">
            <v>PONCE</v>
          </cell>
          <cell r="C235" t="str">
            <v>VARGAS</v>
          </cell>
          <cell r="D235" t="str">
            <v>ALEX IVAN</v>
          </cell>
          <cell r="E235">
            <v>698370.11200000008</v>
          </cell>
        </row>
        <row r="236">
          <cell r="A236">
            <v>12419361</v>
          </cell>
          <cell r="B236" t="str">
            <v>PUENTE</v>
          </cell>
          <cell r="C236" t="str">
            <v>GOMEZ</v>
          </cell>
          <cell r="D236" t="str">
            <v>VANESSA VICTORIA</v>
          </cell>
          <cell r="E236">
            <v>1229040</v>
          </cell>
        </row>
        <row r="237">
          <cell r="A237">
            <v>14115516</v>
          </cell>
          <cell r="B237" t="str">
            <v>QUEVEDO</v>
          </cell>
          <cell r="C237" t="str">
            <v>PONCE</v>
          </cell>
          <cell r="D237" t="str">
            <v>LUIS ERNESTO</v>
          </cell>
          <cell r="E237">
            <v>350000</v>
          </cell>
        </row>
        <row r="238">
          <cell r="A238">
            <v>11933032</v>
          </cell>
          <cell r="B238" t="str">
            <v>RAMIREZ</v>
          </cell>
          <cell r="C238" t="str">
            <v>ANDRADES</v>
          </cell>
          <cell r="D238" t="str">
            <v>ROBERTO ENRIQUE</v>
          </cell>
          <cell r="E238">
            <v>1229040</v>
          </cell>
        </row>
        <row r="239">
          <cell r="A239">
            <v>9528897</v>
          </cell>
          <cell r="B239" t="str">
            <v>RAMIREZ</v>
          </cell>
          <cell r="C239" t="str">
            <v>COLLAO</v>
          </cell>
          <cell r="D239" t="str">
            <v>LUIS ORLANDO</v>
          </cell>
          <cell r="E239">
            <v>553555.14880000008</v>
          </cell>
        </row>
        <row r="240">
          <cell r="A240">
            <v>9881633</v>
          </cell>
          <cell r="B240" t="str">
            <v>RAMIREZ</v>
          </cell>
          <cell r="C240" t="str">
            <v>GONZALEZ</v>
          </cell>
          <cell r="D240" t="str">
            <v>LUIS ALBERTO</v>
          </cell>
          <cell r="E240">
            <v>556907.27679999999</v>
          </cell>
        </row>
        <row r="241">
          <cell r="A241">
            <v>11333564</v>
          </cell>
          <cell r="B241" t="str">
            <v>RAMOS</v>
          </cell>
          <cell r="C241" t="str">
            <v>BORQUEZ</v>
          </cell>
          <cell r="D241" t="str">
            <v>OSVALDO ALEJANDRO</v>
          </cell>
          <cell r="E241">
            <v>1141707.4944000002</v>
          </cell>
        </row>
        <row r="242">
          <cell r="A242">
            <v>9728621</v>
          </cell>
          <cell r="B242" t="str">
            <v>RAMOS</v>
          </cell>
          <cell r="C242" t="str">
            <v>ZAMORA</v>
          </cell>
          <cell r="D242" t="str">
            <v>ERICK RONALD</v>
          </cell>
          <cell r="E242">
            <v>556907.27679999999</v>
          </cell>
        </row>
        <row r="243">
          <cell r="A243">
            <v>9817002</v>
          </cell>
          <cell r="B243" t="str">
            <v>RAND</v>
          </cell>
          <cell r="C243" t="str">
            <v>CONTRERAS</v>
          </cell>
          <cell r="D243" t="str">
            <v>RANULFO ENRIQUE</v>
          </cell>
          <cell r="E243">
            <v>3400000</v>
          </cell>
        </row>
        <row r="244">
          <cell r="A244">
            <v>8907990</v>
          </cell>
          <cell r="B244" t="str">
            <v>RECABARREN</v>
          </cell>
          <cell r="C244" t="str">
            <v>MORAGA</v>
          </cell>
          <cell r="D244" t="str">
            <v>ROMULO PATRICIO</v>
          </cell>
          <cell r="E244">
            <v>556907.27679999999</v>
          </cell>
        </row>
        <row r="245">
          <cell r="A245">
            <v>16224924</v>
          </cell>
          <cell r="B245" t="str">
            <v>REINOSO</v>
          </cell>
          <cell r="C245" t="str">
            <v>CAPELLO</v>
          </cell>
          <cell r="D245" t="str">
            <v>GARY GIOVANNY</v>
          </cell>
          <cell r="E245">
            <v>350000</v>
          </cell>
        </row>
        <row r="246">
          <cell r="A246">
            <v>10791375</v>
          </cell>
          <cell r="B246" t="str">
            <v>REQUENA</v>
          </cell>
          <cell r="C246" t="str">
            <v>CHANDIA</v>
          </cell>
          <cell r="D246" t="str">
            <v>IVAN ANDRES</v>
          </cell>
          <cell r="E246">
            <v>749282.00960000011</v>
          </cell>
        </row>
        <row r="247">
          <cell r="A247">
            <v>7720880</v>
          </cell>
          <cell r="B247" t="str">
            <v>REYES</v>
          </cell>
          <cell r="C247" t="str">
            <v>ORENGUI</v>
          </cell>
          <cell r="D247" t="str">
            <v>CHRISTIAN ALBERTO</v>
          </cell>
          <cell r="E247">
            <v>2611710</v>
          </cell>
        </row>
        <row r="248">
          <cell r="A248">
            <v>10894599</v>
          </cell>
          <cell r="B248" t="str">
            <v>RICHARDS</v>
          </cell>
          <cell r="C248" t="str">
            <v>PAZ</v>
          </cell>
          <cell r="D248" t="str">
            <v>WILFREDO PAOLO</v>
          </cell>
          <cell r="E248">
            <v>350000</v>
          </cell>
        </row>
        <row r="249">
          <cell r="A249">
            <v>12532427</v>
          </cell>
          <cell r="B249" t="str">
            <v>RIFO</v>
          </cell>
          <cell r="C249" t="str">
            <v>VALLEJOS</v>
          </cell>
          <cell r="D249" t="str">
            <v>SANTIAGO JAVIER</v>
          </cell>
          <cell r="E249">
            <v>820251.05920000002</v>
          </cell>
        </row>
        <row r="250">
          <cell r="A250">
            <v>12596157</v>
          </cell>
          <cell r="B250" t="str">
            <v>RIOS</v>
          </cell>
          <cell r="C250" t="str">
            <v>OSORIO</v>
          </cell>
          <cell r="D250" t="str">
            <v>JOSUE ANANIAS</v>
          </cell>
          <cell r="E250">
            <v>556907.27679999999</v>
          </cell>
        </row>
        <row r="251">
          <cell r="A251">
            <v>11328101</v>
          </cell>
          <cell r="B251" t="str">
            <v>RIVERA</v>
          </cell>
          <cell r="C251" t="str">
            <v>ACUÑA</v>
          </cell>
          <cell r="D251" t="str">
            <v>ARINDO ANTONIO</v>
          </cell>
          <cell r="E251">
            <v>1392912</v>
          </cell>
        </row>
        <row r="252">
          <cell r="A252">
            <v>11720444</v>
          </cell>
          <cell r="B252" t="str">
            <v>RIVERA</v>
          </cell>
          <cell r="C252" t="str">
            <v>GONZALEZ</v>
          </cell>
          <cell r="D252" t="str">
            <v>PEDRO DANIEL</v>
          </cell>
          <cell r="E252">
            <v>480121.80480000004</v>
          </cell>
        </row>
        <row r="253">
          <cell r="A253">
            <v>12036508</v>
          </cell>
          <cell r="B253" t="str">
            <v>ROCO</v>
          </cell>
          <cell r="C253" t="str">
            <v>ROJAS</v>
          </cell>
          <cell r="D253" t="str">
            <v>HUGO ALFREDO</v>
          </cell>
          <cell r="E253">
            <v>1126620</v>
          </cell>
        </row>
        <row r="254">
          <cell r="A254">
            <v>11722966</v>
          </cell>
          <cell r="B254" t="str">
            <v>RODRIGUEZ</v>
          </cell>
          <cell r="C254" t="str">
            <v>BRITO</v>
          </cell>
          <cell r="D254" t="str">
            <v>LUIS ALBERTO</v>
          </cell>
          <cell r="E254">
            <v>900000</v>
          </cell>
        </row>
        <row r="255">
          <cell r="A255">
            <v>12615443</v>
          </cell>
          <cell r="B255" t="str">
            <v>ROJAS</v>
          </cell>
          <cell r="C255" t="str">
            <v>CABEZAS</v>
          </cell>
          <cell r="D255" t="str">
            <v>GUILLERMO HOMERO</v>
          </cell>
          <cell r="E255">
            <v>480121.80480000004</v>
          </cell>
        </row>
        <row r="256">
          <cell r="A256">
            <v>10087019</v>
          </cell>
          <cell r="B256" t="str">
            <v>ROJAS</v>
          </cell>
          <cell r="C256" t="str">
            <v>CAMPOS</v>
          </cell>
          <cell r="D256" t="str">
            <v>MANUEL ENRIQUE</v>
          </cell>
          <cell r="E256">
            <v>2048400</v>
          </cell>
        </row>
        <row r="257">
          <cell r="A257">
            <v>10247777</v>
          </cell>
          <cell r="B257" t="str">
            <v>ROJAS</v>
          </cell>
          <cell r="C257" t="str">
            <v>CARMONA</v>
          </cell>
          <cell r="D257" t="str">
            <v>MARIO MAURICIO</v>
          </cell>
          <cell r="E257">
            <v>749282.00960000011</v>
          </cell>
        </row>
        <row r="258">
          <cell r="A258">
            <v>12385323</v>
          </cell>
          <cell r="B258" t="str">
            <v>ROJAS</v>
          </cell>
          <cell r="C258" t="str">
            <v>GARCES</v>
          </cell>
          <cell r="D258" t="str">
            <v>JAIME ESTEBAN</v>
          </cell>
          <cell r="E258">
            <v>556907.27679999999</v>
          </cell>
        </row>
        <row r="259">
          <cell r="A259">
            <v>5305770</v>
          </cell>
          <cell r="B259" t="str">
            <v>ROJAS</v>
          </cell>
          <cell r="C259" t="str">
            <v>GODOY</v>
          </cell>
          <cell r="D259" t="str">
            <v>WILLIAM NIBALDO</v>
          </cell>
          <cell r="E259">
            <v>1843560</v>
          </cell>
        </row>
        <row r="260">
          <cell r="A260">
            <v>11470889</v>
          </cell>
          <cell r="B260" t="str">
            <v>ROJAS</v>
          </cell>
          <cell r="C260" t="str">
            <v>MARTINEZ</v>
          </cell>
          <cell r="D260" t="str">
            <v>JOSE GUILLERMO</v>
          </cell>
          <cell r="E260">
            <v>556907.27679999999</v>
          </cell>
        </row>
        <row r="261">
          <cell r="A261">
            <v>7874052</v>
          </cell>
          <cell r="B261" t="str">
            <v>ROJAS</v>
          </cell>
          <cell r="C261" t="str">
            <v>RIVERA</v>
          </cell>
          <cell r="D261" t="str">
            <v>LUIS IVAN</v>
          </cell>
          <cell r="E261">
            <v>695711.66720000003</v>
          </cell>
        </row>
        <row r="262">
          <cell r="A262">
            <v>12446822</v>
          </cell>
          <cell r="B262" t="str">
            <v>ROJAS</v>
          </cell>
          <cell r="C262" t="str">
            <v>ROJAS</v>
          </cell>
          <cell r="D262" t="str">
            <v>CARLOS GEOVANNY</v>
          </cell>
          <cell r="E262">
            <v>543748.53120000008</v>
          </cell>
        </row>
        <row r="263">
          <cell r="A263">
            <v>12617244</v>
          </cell>
          <cell r="B263" t="str">
            <v>ROJAS</v>
          </cell>
          <cell r="C263" t="str">
            <v>ROJAS</v>
          </cell>
          <cell r="D263" t="str">
            <v>SOLANGE TERESA</v>
          </cell>
          <cell r="E263">
            <v>2253240</v>
          </cell>
        </row>
        <row r="264">
          <cell r="A264">
            <v>11613900</v>
          </cell>
          <cell r="B264" t="str">
            <v>ROSETTI</v>
          </cell>
          <cell r="C264" t="str">
            <v>GOMEZ</v>
          </cell>
          <cell r="D264" t="str">
            <v>VITTORIO MARTIN</v>
          </cell>
          <cell r="E264">
            <v>556907.27679999999</v>
          </cell>
        </row>
        <row r="265">
          <cell r="A265">
            <v>8086833</v>
          </cell>
          <cell r="B265" t="str">
            <v>RUIZ</v>
          </cell>
          <cell r="C265" t="str">
            <v>OGAZ</v>
          </cell>
          <cell r="D265" t="str">
            <v>PATRICIO ANDRES</v>
          </cell>
          <cell r="E265">
            <v>556907.27679999999</v>
          </cell>
        </row>
        <row r="266">
          <cell r="A266">
            <v>7623712</v>
          </cell>
          <cell r="B266" t="str">
            <v>RUIZ</v>
          </cell>
          <cell r="C266" t="str">
            <v>RODRIGUEZ</v>
          </cell>
          <cell r="D266" t="str">
            <v>CESAR ARMANDO</v>
          </cell>
          <cell r="E266">
            <v>2048400</v>
          </cell>
        </row>
        <row r="267">
          <cell r="A267">
            <v>10633702</v>
          </cell>
          <cell r="B267" t="str">
            <v>SAAVEDRA</v>
          </cell>
          <cell r="C267" t="str">
            <v>GODOY</v>
          </cell>
          <cell r="D267" t="str">
            <v>J0HN JAVIER</v>
          </cell>
          <cell r="E267">
            <v>513978.80320000002</v>
          </cell>
        </row>
        <row r="268">
          <cell r="A268">
            <v>15678409</v>
          </cell>
          <cell r="B268" t="str">
            <v>SALDIAS</v>
          </cell>
          <cell r="C268" t="str">
            <v>RIVERA</v>
          </cell>
          <cell r="D268" t="str">
            <v>ORLANDO ANDRES</v>
          </cell>
          <cell r="E268">
            <v>350000</v>
          </cell>
        </row>
        <row r="269">
          <cell r="A269">
            <v>13362143</v>
          </cell>
          <cell r="B269" t="str">
            <v>SALGADO</v>
          </cell>
          <cell r="C269" t="str">
            <v>ARAVENA</v>
          </cell>
          <cell r="D269" t="str">
            <v>FRANCISCO JAVIER</v>
          </cell>
          <cell r="E269">
            <v>1741140</v>
          </cell>
        </row>
        <row r="270">
          <cell r="A270">
            <v>15610793</v>
          </cell>
          <cell r="B270" t="str">
            <v>SALINAS</v>
          </cell>
          <cell r="C270" t="str">
            <v>TOBAR</v>
          </cell>
          <cell r="D270" t="str">
            <v>CHRISTIAAN ANDRES</v>
          </cell>
          <cell r="E270">
            <v>350000</v>
          </cell>
        </row>
        <row r="271">
          <cell r="A271">
            <v>15885706</v>
          </cell>
          <cell r="B271" t="str">
            <v>SANTIBAÑEZ</v>
          </cell>
          <cell r="C271" t="str">
            <v>RIVERA</v>
          </cell>
          <cell r="D271" t="str">
            <v>RICARDO ENRIQUE</v>
          </cell>
          <cell r="E271">
            <v>350000</v>
          </cell>
        </row>
        <row r="272">
          <cell r="A272">
            <v>10015073</v>
          </cell>
          <cell r="B272" t="str">
            <v>SEGOVIA</v>
          </cell>
          <cell r="C272" t="str">
            <v>/</v>
          </cell>
          <cell r="D272" t="str">
            <v>MANUEL ALEXIS</v>
          </cell>
          <cell r="E272">
            <v>556907.27679999999</v>
          </cell>
        </row>
        <row r="273">
          <cell r="A273">
            <v>10062921</v>
          </cell>
          <cell r="B273" t="str">
            <v>SEPULVEDA</v>
          </cell>
          <cell r="C273" t="str">
            <v>ACUÑA</v>
          </cell>
          <cell r="D273" t="str">
            <v>HERMAN DIOGENES</v>
          </cell>
          <cell r="E273">
            <v>869114.26560000004</v>
          </cell>
        </row>
        <row r="274">
          <cell r="A274">
            <v>13415858</v>
          </cell>
          <cell r="B274" t="str">
            <v>SEPULVEDA</v>
          </cell>
          <cell r="C274" t="str">
            <v>AGUILERA</v>
          </cell>
          <cell r="D274" t="str">
            <v>EDWARD ANTONIO</v>
          </cell>
          <cell r="E274">
            <v>950000</v>
          </cell>
        </row>
        <row r="275">
          <cell r="A275">
            <v>11731596</v>
          </cell>
          <cell r="B275" t="str">
            <v>SEPULVEDA</v>
          </cell>
          <cell r="C275" t="str">
            <v>GOMEZ</v>
          </cell>
          <cell r="D275" t="str">
            <v>CARLOS ALBERTO</v>
          </cell>
          <cell r="E275">
            <v>596178.24</v>
          </cell>
        </row>
        <row r="276">
          <cell r="A276">
            <v>10833298</v>
          </cell>
          <cell r="B276" t="str">
            <v>SEPULVEDA</v>
          </cell>
          <cell r="C276" t="str">
            <v>GOMEZ</v>
          </cell>
          <cell r="D276" t="str">
            <v>MARCO ANTONIO</v>
          </cell>
          <cell r="E276">
            <v>546151.14240000001</v>
          </cell>
        </row>
        <row r="277">
          <cell r="A277">
            <v>12101856</v>
          </cell>
          <cell r="B277" t="str">
            <v>SILVA</v>
          </cell>
          <cell r="C277" t="str">
            <v>BAZAUL</v>
          </cell>
          <cell r="D277" t="str">
            <v>MAXIMO ANTONIO</v>
          </cell>
          <cell r="E277">
            <v>679400</v>
          </cell>
        </row>
        <row r="278">
          <cell r="A278">
            <v>8151637</v>
          </cell>
          <cell r="B278" t="str">
            <v>SILVA</v>
          </cell>
          <cell r="C278" t="str">
            <v>PONCE</v>
          </cell>
          <cell r="D278" t="str">
            <v>SERGIO HERNAN</v>
          </cell>
          <cell r="E278">
            <v>556907.27679999999</v>
          </cell>
        </row>
        <row r="279">
          <cell r="A279">
            <v>8162978</v>
          </cell>
          <cell r="B279" t="str">
            <v>SILVA</v>
          </cell>
          <cell r="C279" t="str">
            <v>SANTANA</v>
          </cell>
          <cell r="D279" t="str">
            <v>JORGE EFRAIN</v>
          </cell>
          <cell r="E279">
            <v>556907.27679999999</v>
          </cell>
        </row>
        <row r="280">
          <cell r="A280">
            <v>12164700</v>
          </cell>
          <cell r="B280" t="str">
            <v>SILVA</v>
          </cell>
          <cell r="C280" t="str">
            <v>VELIZ</v>
          </cell>
          <cell r="D280" t="str">
            <v>LUIS ALBERTO</v>
          </cell>
          <cell r="E280">
            <v>556907.27679999999</v>
          </cell>
        </row>
        <row r="281">
          <cell r="A281">
            <v>6837108</v>
          </cell>
          <cell r="B281" t="str">
            <v>SLOMP</v>
          </cell>
          <cell r="C281" t="str">
            <v>BURGER</v>
          </cell>
          <cell r="D281" t="str">
            <v>ANTONIO ENRIQUE</v>
          </cell>
          <cell r="E281">
            <v>556907.27679999999</v>
          </cell>
        </row>
        <row r="282">
          <cell r="A282">
            <v>7656941</v>
          </cell>
          <cell r="B282" t="str">
            <v>TAPIA</v>
          </cell>
          <cell r="C282" t="str">
            <v>AGUIRRE</v>
          </cell>
          <cell r="D282" t="str">
            <v>VICTOR RAFAEL</v>
          </cell>
          <cell r="E282">
            <v>695711.66720000003</v>
          </cell>
        </row>
        <row r="283">
          <cell r="A283">
            <v>9274600</v>
          </cell>
          <cell r="B283" t="str">
            <v>TAPIA</v>
          </cell>
          <cell r="C283" t="str">
            <v>CERDA</v>
          </cell>
          <cell r="D283" t="str">
            <v>LINCOYAN GUALBERTO</v>
          </cell>
          <cell r="E283">
            <v>1033418</v>
          </cell>
        </row>
        <row r="284">
          <cell r="A284">
            <v>6978374</v>
          </cell>
          <cell r="B284" t="str">
            <v>TAPIA</v>
          </cell>
          <cell r="C284" t="str">
            <v>CORTES</v>
          </cell>
          <cell r="D284" t="str">
            <v>JAIME DANIEL</v>
          </cell>
          <cell r="E284">
            <v>4404060</v>
          </cell>
        </row>
        <row r="285">
          <cell r="A285">
            <v>10672799</v>
          </cell>
          <cell r="B285" t="str">
            <v>TAPIA</v>
          </cell>
          <cell r="C285" t="str">
            <v>CRUZ</v>
          </cell>
          <cell r="D285" t="str">
            <v>MARITZA ISABEL</v>
          </cell>
          <cell r="E285">
            <v>1547566</v>
          </cell>
        </row>
        <row r="286">
          <cell r="A286">
            <v>9333631</v>
          </cell>
          <cell r="B286" t="str">
            <v>TAPIA</v>
          </cell>
          <cell r="C286" t="str">
            <v>IRIBARREN</v>
          </cell>
          <cell r="D286" t="str">
            <v>WALTER OMAR</v>
          </cell>
          <cell r="E286">
            <v>469808.576</v>
          </cell>
        </row>
        <row r="287">
          <cell r="A287">
            <v>10044730</v>
          </cell>
          <cell r="B287" t="str">
            <v>TAPIA</v>
          </cell>
          <cell r="C287" t="str">
            <v>PALACIOS</v>
          </cell>
          <cell r="D287" t="str">
            <v>EDUARDO EXEQUIEL</v>
          </cell>
          <cell r="E287">
            <v>1433880</v>
          </cell>
        </row>
        <row r="288">
          <cell r="A288">
            <v>9863950</v>
          </cell>
          <cell r="B288" t="str">
            <v>TAPIA</v>
          </cell>
          <cell r="C288" t="str">
            <v>PLAZA</v>
          </cell>
          <cell r="D288" t="str">
            <v>GABRIEL ANTONIO</v>
          </cell>
          <cell r="E288">
            <v>505983.24480000004</v>
          </cell>
        </row>
        <row r="289">
          <cell r="A289">
            <v>9187923</v>
          </cell>
          <cell r="B289" t="str">
            <v>TAPIA</v>
          </cell>
          <cell r="C289" t="str">
            <v>TAPIA</v>
          </cell>
          <cell r="D289" t="str">
            <v>LUIS ALEJANDRO</v>
          </cell>
          <cell r="E289">
            <v>556907.27679999999</v>
          </cell>
        </row>
        <row r="290">
          <cell r="A290">
            <v>9626092</v>
          </cell>
          <cell r="B290" t="str">
            <v>TORO</v>
          </cell>
          <cell r="C290" t="str">
            <v>CORTES</v>
          </cell>
          <cell r="D290" t="str">
            <v>LUIS ALBERTO</v>
          </cell>
          <cell r="E290">
            <v>806977.03680000012</v>
          </cell>
        </row>
        <row r="291">
          <cell r="A291">
            <v>10937880</v>
          </cell>
          <cell r="B291" t="str">
            <v>TORO</v>
          </cell>
          <cell r="C291" t="str">
            <v>URBINA</v>
          </cell>
          <cell r="D291" t="str">
            <v>HERNAN ALBERTO</v>
          </cell>
          <cell r="E291">
            <v>1500000</v>
          </cell>
        </row>
        <row r="292">
          <cell r="A292">
            <v>9912891</v>
          </cell>
          <cell r="B292" t="str">
            <v>TORRES</v>
          </cell>
          <cell r="C292" t="str">
            <v>CARMONA</v>
          </cell>
          <cell r="D292" t="str">
            <v>HARRY HERNAN</v>
          </cell>
          <cell r="E292">
            <v>556907.27679999999</v>
          </cell>
        </row>
        <row r="293">
          <cell r="A293">
            <v>12636070</v>
          </cell>
          <cell r="B293" t="str">
            <v>TORRES</v>
          </cell>
          <cell r="C293" t="str">
            <v>DURAN</v>
          </cell>
          <cell r="D293" t="str">
            <v>CRISTIAN EDUARDO</v>
          </cell>
          <cell r="E293">
            <v>645972.76160000009</v>
          </cell>
        </row>
        <row r="294">
          <cell r="A294">
            <v>9658544</v>
          </cell>
          <cell r="B294" t="str">
            <v>TORRES</v>
          </cell>
          <cell r="C294" t="str">
            <v>RICHARDS</v>
          </cell>
          <cell r="D294" t="str">
            <v>MIGUEL ANGEL</v>
          </cell>
          <cell r="E294">
            <v>500000</v>
          </cell>
        </row>
        <row r="295">
          <cell r="A295">
            <v>9882396</v>
          </cell>
          <cell r="B295" t="str">
            <v>TORRES</v>
          </cell>
          <cell r="C295" t="str">
            <v>ROJAS</v>
          </cell>
          <cell r="D295" t="str">
            <v>SERGIO ADRIAN</v>
          </cell>
          <cell r="E295">
            <v>556907.27679999999</v>
          </cell>
        </row>
        <row r="296">
          <cell r="A296">
            <v>9028748</v>
          </cell>
          <cell r="B296" t="str">
            <v>TREVERTON</v>
          </cell>
          <cell r="C296" t="str">
            <v>RODRIGUEZ</v>
          </cell>
          <cell r="D296" t="str">
            <v>RICARDO VICTOR</v>
          </cell>
          <cell r="E296">
            <v>480121.80480000004</v>
          </cell>
        </row>
        <row r="297">
          <cell r="A297">
            <v>10588884</v>
          </cell>
          <cell r="B297" t="str">
            <v>TRONCOSO</v>
          </cell>
          <cell r="C297" t="str">
            <v>ALBALLAY</v>
          </cell>
          <cell r="D297" t="str">
            <v>LUIS ARNOLDO</v>
          </cell>
          <cell r="E297">
            <v>1800000</v>
          </cell>
        </row>
        <row r="298">
          <cell r="A298">
            <v>11274656</v>
          </cell>
          <cell r="B298" t="str">
            <v>TRONCOSO</v>
          </cell>
          <cell r="C298" t="str">
            <v>GONZALEZ</v>
          </cell>
          <cell r="D298" t="str">
            <v>MAURICIO MANUEL</v>
          </cell>
          <cell r="E298">
            <v>1433880</v>
          </cell>
        </row>
        <row r="299">
          <cell r="A299">
            <v>6671378</v>
          </cell>
          <cell r="B299" t="str">
            <v>TRUJILLO</v>
          </cell>
          <cell r="C299" t="str">
            <v>ARREDONDO</v>
          </cell>
          <cell r="D299" t="str">
            <v>HECTOR HERNAN</v>
          </cell>
          <cell r="E299">
            <v>556907.27679999999</v>
          </cell>
        </row>
        <row r="300">
          <cell r="A300">
            <v>7179900</v>
          </cell>
          <cell r="B300" t="str">
            <v>URIBE</v>
          </cell>
          <cell r="C300" t="str">
            <v>MONTOYA</v>
          </cell>
          <cell r="D300" t="str">
            <v>HUGO ARNOLDO</v>
          </cell>
          <cell r="E300">
            <v>513978.80320000002</v>
          </cell>
        </row>
        <row r="301">
          <cell r="A301">
            <v>15027177</v>
          </cell>
          <cell r="B301" t="str">
            <v>URQUIETA</v>
          </cell>
          <cell r="C301" t="str">
            <v>ESPINOZA</v>
          </cell>
          <cell r="D301" t="str">
            <v>JOSE MIGUEL</v>
          </cell>
          <cell r="E301">
            <v>450000</v>
          </cell>
        </row>
        <row r="302">
          <cell r="A302">
            <v>12218405</v>
          </cell>
          <cell r="B302" t="str">
            <v>URRUTIA</v>
          </cell>
          <cell r="C302" t="str">
            <v>TALAMILLA</v>
          </cell>
          <cell r="D302" t="str">
            <v>BERNARDO JOEL</v>
          </cell>
          <cell r="E302">
            <v>544944.78080000007</v>
          </cell>
        </row>
        <row r="303">
          <cell r="A303">
            <v>10984694</v>
          </cell>
          <cell r="B303" t="str">
            <v>URRUTIA</v>
          </cell>
          <cell r="C303" t="str">
            <v>ZAMORA</v>
          </cell>
          <cell r="D303" t="str">
            <v>JUAN EDUARDO</v>
          </cell>
          <cell r="E303">
            <v>972990</v>
          </cell>
        </row>
        <row r="304">
          <cell r="A304">
            <v>10505478</v>
          </cell>
          <cell r="B304" t="str">
            <v>VALDEBENITO</v>
          </cell>
          <cell r="C304" t="str">
            <v>GONZALEZ</v>
          </cell>
          <cell r="D304" t="str">
            <v>JUAN CARLOS</v>
          </cell>
          <cell r="E304">
            <v>556907.27679999999</v>
          </cell>
        </row>
        <row r="305">
          <cell r="A305">
            <v>11734865</v>
          </cell>
          <cell r="B305" t="str">
            <v>VALDEBENITO</v>
          </cell>
          <cell r="C305" t="str">
            <v>MUJICA</v>
          </cell>
          <cell r="D305" t="str">
            <v>RODRIGO ANDRES</v>
          </cell>
          <cell r="E305">
            <v>800000</v>
          </cell>
        </row>
        <row r="306">
          <cell r="A306">
            <v>12901397</v>
          </cell>
          <cell r="B306" t="str">
            <v>VALDES</v>
          </cell>
          <cell r="C306" t="str">
            <v>TOLEDO</v>
          </cell>
          <cell r="D306" t="str">
            <v>GERARDO MARCELO</v>
          </cell>
          <cell r="E306">
            <v>645972.76160000009</v>
          </cell>
        </row>
        <row r="307">
          <cell r="A307">
            <v>11632089</v>
          </cell>
          <cell r="B307" t="str">
            <v>VALENZUELA</v>
          </cell>
          <cell r="C307" t="str">
            <v>GAJARDO</v>
          </cell>
          <cell r="D307" t="str">
            <v>JOSE MANUE</v>
          </cell>
          <cell r="E307">
            <v>2600000</v>
          </cell>
        </row>
        <row r="308">
          <cell r="A308">
            <v>12443081</v>
          </cell>
          <cell r="B308" t="str">
            <v>VALENZUELA</v>
          </cell>
          <cell r="C308" t="str">
            <v>GODOY</v>
          </cell>
          <cell r="D308" t="str">
            <v>DIXI BLADY</v>
          </cell>
          <cell r="E308">
            <v>1229040</v>
          </cell>
        </row>
        <row r="309">
          <cell r="A309">
            <v>12939788</v>
          </cell>
          <cell r="B309" t="str">
            <v>VALLEJOS</v>
          </cell>
          <cell r="C309" t="str">
            <v>BORDONES</v>
          </cell>
          <cell r="D309" t="str">
            <v>DAVID ANGELO</v>
          </cell>
          <cell r="E309">
            <v>469808.576</v>
          </cell>
        </row>
        <row r="310">
          <cell r="A310">
            <v>9246872</v>
          </cell>
          <cell r="B310" t="str">
            <v>VARELA</v>
          </cell>
          <cell r="C310" t="str">
            <v>ENCINA</v>
          </cell>
          <cell r="D310" t="str">
            <v>MANUEL ENRIQUE</v>
          </cell>
          <cell r="E310">
            <v>556907.27679999999</v>
          </cell>
        </row>
        <row r="311">
          <cell r="A311">
            <v>7637547</v>
          </cell>
          <cell r="B311" t="str">
            <v>VARGAS</v>
          </cell>
          <cell r="C311" t="str">
            <v>ARGANDOÑA</v>
          </cell>
          <cell r="D311" t="str">
            <v>ROBERTO ELIAS</v>
          </cell>
          <cell r="E311">
            <v>2662920</v>
          </cell>
        </row>
        <row r="312">
          <cell r="A312">
            <v>10490131</v>
          </cell>
          <cell r="B312" t="str">
            <v>VARGAS</v>
          </cell>
          <cell r="C312" t="str">
            <v>GABIÑO</v>
          </cell>
          <cell r="D312" t="str">
            <v>IVAN ADOLFO</v>
          </cell>
          <cell r="E312">
            <v>2458080</v>
          </cell>
        </row>
        <row r="313">
          <cell r="A313">
            <v>11135765</v>
          </cell>
          <cell r="B313" t="str">
            <v>VASQUEZ</v>
          </cell>
          <cell r="C313" t="str">
            <v>VASQUEZ</v>
          </cell>
          <cell r="D313" t="str">
            <v>MARCO ANTONIO</v>
          </cell>
          <cell r="E313">
            <v>556907.27679999999</v>
          </cell>
        </row>
        <row r="314">
          <cell r="A314">
            <v>12939400</v>
          </cell>
          <cell r="B314" t="str">
            <v>VEAS</v>
          </cell>
          <cell r="C314" t="str">
            <v>CORTES</v>
          </cell>
          <cell r="D314" t="str">
            <v>HERMENEGILDO</v>
          </cell>
          <cell r="E314">
            <v>480121.80480000004</v>
          </cell>
        </row>
        <row r="315">
          <cell r="A315">
            <v>12423989</v>
          </cell>
          <cell r="B315" t="str">
            <v>VEAS</v>
          </cell>
          <cell r="C315" t="str">
            <v>CORTES</v>
          </cell>
          <cell r="D315" t="str">
            <v>JOHANA ELIZABETH</v>
          </cell>
          <cell r="E315">
            <v>553555.14880000008</v>
          </cell>
        </row>
        <row r="316">
          <cell r="A316">
            <v>11936051</v>
          </cell>
          <cell r="B316" t="str">
            <v>VEGA</v>
          </cell>
          <cell r="C316" t="str">
            <v>CORTES</v>
          </cell>
          <cell r="D316" t="str">
            <v>SAMUEL LORENZO</v>
          </cell>
          <cell r="E316">
            <v>556907.27679999999</v>
          </cell>
        </row>
        <row r="317">
          <cell r="A317">
            <v>12803342</v>
          </cell>
          <cell r="B317" t="str">
            <v>VEGA</v>
          </cell>
          <cell r="C317" t="str">
            <v>ROJAS</v>
          </cell>
          <cell r="D317" t="str">
            <v>MANUEL ALEJANDRO</v>
          </cell>
          <cell r="E317">
            <v>556907.27679999999</v>
          </cell>
        </row>
        <row r="318">
          <cell r="A318">
            <v>8817486</v>
          </cell>
          <cell r="B318" t="str">
            <v>VELASQUEZ</v>
          </cell>
          <cell r="C318" t="str">
            <v>ARDILES</v>
          </cell>
          <cell r="D318" t="str">
            <v>LUIS ARCADIO</v>
          </cell>
          <cell r="E318">
            <v>1536300</v>
          </cell>
        </row>
        <row r="319">
          <cell r="A319">
            <v>11220007</v>
          </cell>
          <cell r="B319" t="str">
            <v>VELIZ</v>
          </cell>
          <cell r="C319" t="str">
            <v>BARRIOS</v>
          </cell>
          <cell r="D319" t="str">
            <v>CARLOS RENE</v>
          </cell>
          <cell r="E319">
            <v>556907.27679999999</v>
          </cell>
        </row>
        <row r="320">
          <cell r="A320">
            <v>12770019</v>
          </cell>
          <cell r="B320" t="str">
            <v>VELIZ</v>
          </cell>
          <cell r="C320" t="str">
            <v>LEIVA</v>
          </cell>
          <cell r="D320" t="str">
            <v>CARLOS GERARDO</v>
          </cell>
          <cell r="E320">
            <v>1638720</v>
          </cell>
        </row>
        <row r="321">
          <cell r="A321">
            <v>9391538</v>
          </cell>
          <cell r="B321" t="str">
            <v>VELIZ</v>
          </cell>
          <cell r="C321" t="str">
            <v>ROCHA</v>
          </cell>
          <cell r="D321" t="str">
            <v>DOMINGO JOSE</v>
          </cell>
          <cell r="E321">
            <v>480125.84960000002</v>
          </cell>
        </row>
        <row r="322">
          <cell r="A322">
            <v>14115871</v>
          </cell>
          <cell r="B322" t="str">
            <v>VERAGUA</v>
          </cell>
          <cell r="C322" t="str">
            <v>GOMEZ</v>
          </cell>
          <cell r="D322" t="str">
            <v>PABLO FRANCISCO</v>
          </cell>
          <cell r="E322">
            <v>350000</v>
          </cell>
        </row>
        <row r="323">
          <cell r="A323">
            <v>12419615</v>
          </cell>
          <cell r="B323" t="str">
            <v>VERGARA</v>
          </cell>
          <cell r="C323" t="str">
            <v>FERNANDEZ</v>
          </cell>
          <cell r="D323" t="str">
            <v>VICTOR MAURICIO</v>
          </cell>
          <cell r="E323">
            <v>556907.27679999999</v>
          </cell>
        </row>
        <row r="324">
          <cell r="A324">
            <v>8422404</v>
          </cell>
          <cell r="B324" t="str">
            <v>VERGARA</v>
          </cell>
          <cell r="C324" t="str">
            <v>JIMENEZ</v>
          </cell>
          <cell r="D324" t="str">
            <v>JORGE EDISON</v>
          </cell>
          <cell r="E324">
            <v>556907.27679999999</v>
          </cell>
        </row>
        <row r="325">
          <cell r="A325">
            <v>12447501</v>
          </cell>
          <cell r="B325" t="str">
            <v>VERGARA</v>
          </cell>
          <cell r="C325" t="str">
            <v>PIZARRO</v>
          </cell>
          <cell r="D325" t="str">
            <v>LUIS DIXON</v>
          </cell>
          <cell r="E325">
            <v>3100000</v>
          </cell>
        </row>
        <row r="326">
          <cell r="A326">
            <v>13638246</v>
          </cell>
          <cell r="B326" t="str">
            <v>VERGARA</v>
          </cell>
          <cell r="C326" t="str">
            <v>RODRIGUEZ</v>
          </cell>
          <cell r="D326" t="str">
            <v>CLAUDIO ANTONIO</v>
          </cell>
          <cell r="E326">
            <v>350000</v>
          </cell>
        </row>
        <row r="327">
          <cell r="A327">
            <v>10339857</v>
          </cell>
          <cell r="B327" t="str">
            <v>VERGARA</v>
          </cell>
          <cell r="C327" t="str">
            <v>ULLOA</v>
          </cell>
          <cell r="D327" t="str">
            <v>JOSE ANDRES</v>
          </cell>
          <cell r="E327">
            <v>642084.69760000007</v>
          </cell>
        </row>
        <row r="328">
          <cell r="A328">
            <v>14296932</v>
          </cell>
          <cell r="B328" t="str">
            <v>VERGARA</v>
          </cell>
          <cell r="C328" t="str">
            <v>ULLOA</v>
          </cell>
          <cell r="D328" t="str">
            <v>SAMUEL TITO</v>
          </cell>
          <cell r="E328">
            <v>828536.83200000005</v>
          </cell>
        </row>
        <row r="329">
          <cell r="A329">
            <v>12445198</v>
          </cell>
          <cell r="B329" t="str">
            <v>VILLAFAÑA</v>
          </cell>
          <cell r="C329" t="str">
            <v>MUÑOZ</v>
          </cell>
          <cell r="D329" t="str">
            <v>ROBERTO DAVID</v>
          </cell>
          <cell r="E329">
            <v>645972.76160000009</v>
          </cell>
        </row>
        <row r="330">
          <cell r="A330">
            <v>12844677</v>
          </cell>
          <cell r="B330" t="str">
            <v>VILLALBA</v>
          </cell>
          <cell r="C330" t="str">
            <v>BRAVO</v>
          </cell>
          <cell r="D330" t="str">
            <v>MARIO PATRICIO</v>
          </cell>
          <cell r="E330">
            <v>450000</v>
          </cell>
        </row>
        <row r="331">
          <cell r="A331">
            <v>11724308</v>
          </cell>
          <cell r="B331" t="str">
            <v>VILLALOBOS</v>
          </cell>
          <cell r="C331" t="str">
            <v>ARAYA</v>
          </cell>
          <cell r="D331" t="str">
            <v>MARIO ALBERTO</v>
          </cell>
          <cell r="E331">
            <v>645972.76160000009</v>
          </cell>
        </row>
        <row r="332">
          <cell r="A332">
            <v>10495449</v>
          </cell>
          <cell r="B332" t="str">
            <v>VILLALOBOS</v>
          </cell>
          <cell r="C332" t="str">
            <v>CALLEJAS</v>
          </cell>
          <cell r="D332" t="str">
            <v>OLAGUIER FERNANDO</v>
          </cell>
          <cell r="E332">
            <v>1033418</v>
          </cell>
        </row>
        <row r="333">
          <cell r="A333">
            <v>11619159</v>
          </cell>
          <cell r="B333" t="str">
            <v>VILLALOBOS</v>
          </cell>
          <cell r="C333" t="str">
            <v>GUTIERREZ</v>
          </cell>
          <cell r="D333" t="str">
            <v>ALVARO</v>
          </cell>
          <cell r="E333">
            <v>1331460</v>
          </cell>
        </row>
        <row r="334">
          <cell r="A334">
            <v>10050763</v>
          </cell>
          <cell r="B334" t="str">
            <v>VILLALOBOS</v>
          </cell>
          <cell r="C334" t="str">
            <v>NUÑEZ</v>
          </cell>
          <cell r="D334" t="str">
            <v>MARCOS IVAN</v>
          </cell>
          <cell r="E334">
            <v>556907.27679999999</v>
          </cell>
        </row>
        <row r="335">
          <cell r="A335">
            <v>9390843</v>
          </cell>
          <cell r="B335" t="str">
            <v>VILLALOBOS</v>
          </cell>
          <cell r="C335" t="str">
            <v>POZO</v>
          </cell>
          <cell r="D335" t="str">
            <v>VICTOR MANUEL</v>
          </cell>
          <cell r="E335">
            <v>480121.80480000004</v>
          </cell>
        </row>
        <row r="336">
          <cell r="A336">
            <v>7660678</v>
          </cell>
          <cell r="B336" t="str">
            <v>VILLANUEVA</v>
          </cell>
          <cell r="C336" t="str">
            <v>MANRIQUEZ</v>
          </cell>
          <cell r="D336" t="str">
            <v>JUAN CARLOS</v>
          </cell>
          <cell r="E336">
            <v>645972.76160000009</v>
          </cell>
        </row>
        <row r="337">
          <cell r="A337">
            <v>9459081</v>
          </cell>
          <cell r="B337" t="str">
            <v>VILLANUEVA</v>
          </cell>
          <cell r="C337" t="str">
            <v>MONCADA</v>
          </cell>
          <cell r="D337" t="str">
            <v>LUIS ALBERTO</v>
          </cell>
          <cell r="E337">
            <v>642084.69760000007</v>
          </cell>
        </row>
        <row r="338">
          <cell r="A338">
            <v>12596470</v>
          </cell>
          <cell r="B338" t="str">
            <v>VILLEGAS</v>
          </cell>
          <cell r="C338" t="str">
            <v>GODOY</v>
          </cell>
          <cell r="D338" t="str">
            <v>LUIS HUMBERTO</v>
          </cell>
          <cell r="E338">
            <v>362501.04320000001</v>
          </cell>
        </row>
        <row r="339">
          <cell r="A339">
            <v>11725643</v>
          </cell>
          <cell r="B339" t="str">
            <v>ZAMBRA</v>
          </cell>
          <cell r="C339" t="str">
            <v>MORALES</v>
          </cell>
          <cell r="D339" t="str">
            <v>RAUL ANTONIO</v>
          </cell>
          <cell r="E339">
            <v>645972.76160000009</v>
          </cell>
        </row>
        <row r="340">
          <cell r="A340">
            <v>13415565</v>
          </cell>
          <cell r="B340" t="str">
            <v>ZAVALA</v>
          </cell>
          <cell r="C340" t="str">
            <v>CEPEDA</v>
          </cell>
          <cell r="D340" t="str">
            <v>CRISTIAN MARCELO</v>
          </cell>
          <cell r="E340">
            <v>820251.05920000002</v>
          </cell>
        </row>
        <row r="341">
          <cell r="A341">
            <v>15029332</v>
          </cell>
          <cell r="B341" t="str">
            <v>ZEPEDA</v>
          </cell>
          <cell r="C341" t="str">
            <v>CRUZ</v>
          </cell>
          <cell r="D341" t="str">
            <v>NILSON DEMETRIO</v>
          </cell>
          <cell r="E341">
            <v>350000</v>
          </cell>
        </row>
        <row r="342">
          <cell r="A342">
            <v>8908796</v>
          </cell>
          <cell r="B342" t="str">
            <v>ZUÑIGA</v>
          </cell>
          <cell r="C342" t="str">
            <v>NUÑEZ</v>
          </cell>
          <cell r="D342" t="str">
            <v>LUIS ARMANDO</v>
          </cell>
          <cell r="E342">
            <v>2560500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-Cálculo"/>
      <sheetName val="Indicadores Econômicos"/>
      <sheetName val="Produções"/>
      <sheetName val="Rendimentos"/>
      <sheetName val="Consumos Específicos"/>
      <sheetName val="Energia Elétrica"/>
      <sheetName val="Preços Insumos"/>
      <sheetName val="Vendas"/>
      <sheetName val="Vendas US$"/>
      <sheetName val="Custos &amp; Despesas"/>
      <sheetName val="Custos &amp; Despesas US$"/>
      <sheetName val="Economicos"/>
      <sheetName val="Financeiros"/>
      <sheetName val="DRE"/>
      <sheetName val="DIF FAT FEV 01"/>
      <sheetName val="DRE- 2000"/>
      <sheetName val="Plan69"/>
      <sheetName val="CO"/>
      <sheetName val="Dimensionamento"/>
      <sheetName val="Banco de Dados 2001"/>
      <sheetName val="List"/>
      <sheetName val="CRITERIA1"/>
      <sheetName val="VEHICULOS"/>
      <sheetName val="EEFF"/>
      <sheetName val="Ind.TC"/>
      <sheetName val="Três Marias (TM)"/>
      <sheetName val="CMM"/>
      <sheetName val="Morro Agudo (MA)"/>
      <sheetName val="Properties"/>
      <sheetName val="Step_0_Team_CALENDAR"/>
      <sheetName val="Step2_Correlation"/>
      <sheetName val="Step2_Histogram"/>
      <sheetName val="Lists"/>
      <sheetName val="Treinamento mensal"/>
      <sheetName val="Treinamento e Desen. trimestral"/>
      <sheetName val="Captação"/>
      <sheetName val="Vínculos Simulador - coluna"/>
      <sheetName val="BALANCE SHEET"/>
      <sheetName val="Sheet1"/>
      <sheetName val="tutorial_Riscos"/>
      <sheetName val="Profit Centers"/>
      <sheetName val="Indicadores_Econômicos"/>
      <sheetName val="Consumos_Específicos"/>
      <sheetName val="Energia_Elétrica"/>
      <sheetName val="Preços_Insumos"/>
      <sheetName val="Vendas_US$"/>
      <sheetName val="Custos_&amp;_Despesas"/>
      <sheetName val="Custos_&amp;_Despesas_US$"/>
      <sheetName val="DIF_FAT_FEV_01"/>
      <sheetName val="DRE-_2000"/>
      <sheetName val="Banco_de_Dados_2001"/>
      <sheetName val="Ind_TC"/>
      <sheetName val="Três_Marias_(TM)"/>
      <sheetName val="Morro_Agudo_(MA)"/>
      <sheetName val="Treinamento_mensal"/>
      <sheetName val="Treinamento_e_Desen__trimestral"/>
      <sheetName val="BALANCE_SHEET"/>
      <sheetName val="Vínculos_Simulador_-_coluna"/>
      <sheetName val="Costo-Venta"/>
      <sheetName val="Venta Auto"/>
      <sheetName val="PEND. 31-12-2003"/>
      <sheetName val="Listas"/>
      <sheetName val="Hoja2"/>
      <sheetName val="BROWZ Status Info"/>
      <sheetName val="EDC"/>
      <sheetName val="BASE DE DADOS"/>
      <sheetName val="BASE_DE_DADOS"/>
      <sheetName val="Base"/>
      <sheetName val="PREMISSAS 2"/>
      <sheetName val="DADOS"/>
      <sheetName val="Apoio"/>
      <sheetName val="Contracts"/>
      <sheetName val="Input - Racional de Ganho"/>
      <sheetName val="cuadro"/>
      <sheetName val="Aux"/>
      <sheetName val="Hoja1"/>
      <sheetName val="DGEN"/>
      <sheetName val="Support"/>
      <sheetName val="Tablas"/>
      <sheetName val="Lista"/>
      <sheetName val="ACUMULADO"/>
      <sheetName val="MOPE"/>
      <sheetName val="Banco Dados(Real) Consolidado"/>
      <sheetName val="Art96.IV.RIPI"/>
      <sheetName val=""/>
      <sheetName val="Contadores"/>
      <sheetName val="Codigos"/>
      <sheetName val="MODELO"/>
      <sheetName val="Plan2"/>
      <sheetName val="Cash basis Ago-02"/>
      <sheetName val="Pasta7"/>
      <sheetName val="Database"/>
      <sheetName val="Receitas 2016"/>
      <sheetName val="Receitas 2017 "/>
      <sheetName val="Entradas"/>
      <sheetName val="Receitas 2018"/>
      <sheetName val="Estornos"/>
      <sheetName val="Planilha1"/>
      <sheetName val="Planilha5"/>
      <sheetName val="Planilha3"/>
      <sheetName val="Plan1"/>
      <sheetName val="Planilha6"/>
      <sheetName val="Din.Receitas"/>
      <sheetName val="Planilha2"/>
      <sheetName val="Receitas 2019"/>
      <sheetName val="Contratos de Gestão "/>
      <sheetName val="Contratos de Patrocínios "/>
      <sheetName val="Receitas"/>
      <sheetName val="Investimentos "/>
      <sheetName val="FC"/>
      <sheetName val="Cenários"/>
      <sheetName val="2708"/>
      <sheetName val="DFC_Marcia"/>
      <sheetName val="DFC_RESERVA"/>
      <sheetName val="CONSOLIDADO (2)"/>
      <sheetName val="Projeção próximos anos "/>
      <sheetName val="4RV001"/>
      <sheetName val="5RV001"/>
      <sheetName val="4VD186"/>
      <sheetName val="4"/>
      <sheetName val="Fallas"/>
      <sheetName val="Max_D._2002"/>
      <sheetName val="P2000"/>
      <sheetName val="Graphdata"/>
      <sheetName val="Data"/>
      <sheetName val="Banco de dados"/>
      <sheetName val="SCHEDULE"/>
      <sheetName val="indicadores"/>
      <sheetName val="Indicadores_Econômicos1"/>
      <sheetName val="Consumos_Específicos1"/>
      <sheetName val="Energia_Elétrica1"/>
      <sheetName val="Preços_Insumos1"/>
      <sheetName val="Vendas_US$1"/>
      <sheetName val="Custos_&amp;_Despesas1"/>
      <sheetName val="Custos_&amp;_Despesas_US$1"/>
      <sheetName val="DIF_FAT_FEV_011"/>
      <sheetName val="DRE-_20001"/>
      <sheetName val="Banco_de_Dados_20011"/>
      <sheetName val="Ind_TC1"/>
      <sheetName val="PEND__31-12-2003"/>
      <sheetName val="Venta_Auto"/>
      <sheetName val="Três_Marias_(TM)1"/>
      <sheetName val="Morro_Agudo_(MA)1"/>
      <sheetName val="Treinamento_mensal1"/>
      <sheetName val="Treinamento_e_Desen__trimestra1"/>
      <sheetName val="BALANCE_SHEET1"/>
      <sheetName val="Vínculos_Simulador_-_coluna1"/>
      <sheetName val="Profit_Centers"/>
      <sheetName val="BROWZ_Status_Info"/>
      <sheetName val="BASE_DE_DADOS1"/>
      <sheetName val="PREMISSAS_2"/>
      <sheetName val="Input_-_Racional_de_Ganho"/>
      <sheetName val="Banco_Dados(Real)_Consolidado"/>
      <sheetName val="Art96_IV_RIPI"/>
      <sheetName val="Cash_basis_Ago-02"/>
      <sheetName val="Receitas_2016"/>
      <sheetName val="Receitas_2017_"/>
      <sheetName val="Receitas_2018"/>
      <sheetName val="Din_Receitas"/>
      <sheetName val="Receitas_2019"/>
      <sheetName val="Contratos_de_Gestão_"/>
      <sheetName val="Contratos_de_Patrocínios_"/>
      <sheetName val="Investimentos_"/>
      <sheetName val="CONSOLIDADO_(2)"/>
      <sheetName val="Projeção_próximos_anos_"/>
      <sheetName val="Max_D__2002"/>
      <sheetName val="Bridge Cement-Month L300"/>
      <sheetName val="Bridge Cement-YTD L300"/>
      <sheetName val="Bridge Cement-Act vs Flash"/>
      <sheetName val="Distribuição"/>
      <sheetName val="Comparativo"/>
      <sheetName val="Comparativo_W"/>
      <sheetName val="Atualização"/>
      <sheetName val="Grafico"/>
      <sheetName val="Base Triagem"/>
      <sheetName val="GATE_FCOJ"/>
      <sheetName val="Resumo"/>
      <sheetName val="Vinculo volumes efetivos (in)"/>
      <sheetName val="Work"/>
      <sheetName val="GORD"/>
      <sheetName val="DRPL_NFC"/>
      <sheetName val="Link_Orig"/>
      <sheetName val="Transf_NFC_F"/>
      <sheetName val="Tabela"/>
      <sheetName val="Semana"/>
      <sheetName val="BLP"/>
      <sheetName val="5.0. Hold. A"/>
      <sheetName val="2. Macro"/>
      <sheetName val="MASTER"/>
      <sheetName val="ANIM"/>
      <sheetName val="Slurry"/>
      <sheetName val="ASSUMPTION"/>
      <sheetName val="Indicadores_Econômicos2"/>
      <sheetName val="Consumos_Específicos2"/>
      <sheetName val="Energia_Elétrica2"/>
      <sheetName val="Preços_Insumos2"/>
      <sheetName val="Vendas_US$2"/>
      <sheetName val="Custos_&amp;_Despesas2"/>
      <sheetName val="Custos_&amp;_Despesas_US$2"/>
      <sheetName val="DIF_FAT_FEV_012"/>
      <sheetName val="DRE-_20002"/>
      <sheetName val="Banco_de_Dados_20012"/>
      <sheetName val="Ind_TC2"/>
      <sheetName val="Três_Marias_(TM)2"/>
      <sheetName val="Morro_Agudo_(MA)2"/>
      <sheetName val="Treinamento_mensal2"/>
      <sheetName val="Treinamento_e_Desen__trimestra2"/>
      <sheetName val="BALANCE_SHEET2"/>
      <sheetName val="Vínculos_Simulador_-_coluna2"/>
      <sheetName val="Profit_Centers1"/>
      <sheetName val="BROWZ_Status_Info1"/>
      <sheetName val="Venta_Auto1"/>
      <sheetName val="PEND__31-12-20031"/>
      <sheetName val="BASE_DE_DADOS2"/>
      <sheetName val="Bridge_Cement-Month_L300"/>
      <sheetName val="Bridge_Cement-YTD_L300"/>
      <sheetName val="Bridge_Cement-Act_vs_Flash"/>
      <sheetName val=" EEPN"/>
      <sheetName val="12_03"/>
      <sheetName val="Get_0704"/>
      <sheetName val="06_03"/>
      <sheetName val="Indicadores_Econômicos3"/>
      <sheetName val="Consumos_Específicos3"/>
      <sheetName val="Energia_Elétrica3"/>
      <sheetName val="Preços_Insumos3"/>
      <sheetName val="Vendas_US$3"/>
      <sheetName val="Custos_&amp;_Despesas3"/>
      <sheetName val="Custos_&amp;_Despesas_US$3"/>
      <sheetName val="DIF_FAT_FEV_013"/>
      <sheetName val="DRE-_20003"/>
      <sheetName val="Banco_de_Dados_20013"/>
      <sheetName val="Ind_TC3"/>
      <sheetName val="Três_Marias_(TM)3"/>
      <sheetName val="Morro_Agudo_(MA)3"/>
      <sheetName val="Treinamento_mensal3"/>
      <sheetName val="Treinamento_e_Desen__trimestra3"/>
      <sheetName val="BALANCE_SHEET3"/>
      <sheetName val="Vínculos_Simulador_-_coluna3"/>
      <sheetName val="Profit_Centers2"/>
      <sheetName val="BROWZ_Status_Info2"/>
      <sheetName val="Venta_Auto2"/>
      <sheetName val="PEND__31-12-20032"/>
      <sheetName val="BASE_DE_DADOS3"/>
      <sheetName val="PREMISSAS_21"/>
      <sheetName val="Input_-_Racional_de_Ganho1"/>
      <sheetName val="Banco_Dados(Real)_Consolidado1"/>
      <sheetName val="Art96_IV_RIPI1"/>
      <sheetName val="Receitas_20161"/>
      <sheetName val="Receitas_2017_1"/>
      <sheetName val="Receitas_20181"/>
      <sheetName val="Din_Receitas1"/>
      <sheetName val="Receitas_20191"/>
      <sheetName val="Contratos_de_Gestão_1"/>
      <sheetName val="Contratos_de_Patrocínios_1"/>
      <sheetName val="Investimentos_1"/>
      <sheetName val="CONSOLIDADO_(2)1"/>
      <sheetName val="Projeção_próximos_anos_1"/>
      <sheetName val="Bridge_Cement-Month_L3001"/>
      <sheetName val="Bridge_Cement-YTD_L3001"/>
      <sheetName val="Bridge_Cement-Act_vs_Flash1"/>
      <sheetName val="Base_Triagem"/>
      <sheetName val="Vinculo_volumes_efetivos_(in)"/>
      <sheetName val="5_0__Hold__A"/>
      <sheetName val="2__Macro"/>
      <sheetName val="Datos"/>
      <sheetName val="Alíquotas"/>
      <sheetName val="Macroecono antiga"/>
      <sheetName val="Gás Fenosa - GATR"/>
      <sheetName val="CC (2)"/>
      <sheetName val="CC"/>
      <sheetName val="72"/>
      <sheetName val="73"/>
      <sheetName val="Capex 1920 Postergado"/>
      <sheetName val="Capex 2021"/>
      <sheetName val="Base_Preço"/>
      <sheetName val="Indicadores_Econômicos4"/>
      <sheetName val="Consumos_Específicos4"/>
      <sheetName val="Energia_Elétrica4"/>
      <sheetName val="Preços_Insumos4"/>
      <sheetName val="Vendas_US$4"/>
      <sheetName val="Custos_&amp;_Despesas4"/>
      <sheetName val="Custos_&amp;_Despesas_US$4"/>
      <sheetName val="DIF_FAT_FEV_014"/>
      <sheetName val="DRE-_20004"/>
      <sheetName val="Banco_de_Dados_20014"/>
      <sheetName val="Ind_TC4"/>
      <sheetName val="Três_Marias_(TM)4"/>
      <sheetName val="Morro_Agudo_(MA)4"/>
      <sheetName val="Treinamento_mensal4"/>
      <sheetName val="Treinamento_e_Desen__trimestra4"/>
      <sheetName val="BALANCE_SHEET4"/>
      <sheetName val="Vínculos_Simulador_-_coluna4"/>
      <sheetName val="Profit_Centers3"/>
      <sheetName val="BROWZ_Status_Info3"/>
      <sheetName val="Venta_Auto3"/>
      <sheetName val="PEND__31-12-20033"/>
      <sheetName val="BASE_DE_DADOS4"/>
      <sheetName val="PREMISSAS_22"/>
      <sheetName val="Input_-_Racional_de_Ganho2"/>
      <sheetName val="Banco_Dados(Real)_Consolidado2"/>
      <sheetName val="Art96_IV_RIPI2"/>
      <sheetName val="Receitas_20162"/>
      <sheetName val="Receitas_2017_2"/>
      <sheetName val="Receitas_20182"/>
      <sheetName val="Din_Receitas2"/>
      <sheetName val="Receitas_20192"/>
      <sheetName val="Contratos_de_Gestão_2"/>
      <sheetName val="Contratos_de_Patrocínios_2"/>
      <sheetName val="Investimentos_2"/>
      <sheetName val="CONSOLIDADO_(2)2"/>
      <sheetName val="Projeção_próximos_anos_2"/>
      <sheetName val="Bridge_Cement-Month_L3002"/>
      <sheetName val="Bridge_Cement-YTD_L3002"/>
      <sheetName val="Bridge_Cement-Act_vs_Flash2"/>
      <sheetName val="Indicadores_Econômicos7"/>
      <sheetName val="Consumos_Específicos7"/>
      <sheetName val="Energia_Elétrica7"/>
      <sheetName val="Preços_Insumos7"/>
      <sheetName val="Vendas_US$7"/>
      <sheetName val="Custos_&amp;_Despesas7"/>
      <sheetName val="Custos_&amp;_Despesas_US$7"/>
      <sheetName val="DIF_FAT_FEV_017"/>
      <sheetName val="DRE-_20007"/>
      <sheetName val="Banco_de_Dados_20017"/>
      <sheetName val="Ind_TC7"/>
      <sheetName val="Três_Marias_(TM)7"/>
      <sheetName val="Morro_Agudo_(MA)7"/>
      <sheetName val="Treinamento_mensal7"/>
      <sheetName val="Treinamento_e_Desen__trimestra7"/>
      <sheetName val="BALANCE_SHEET7"/>
      <sheetName val="Vínculos_Simulador_-_coluna7"/>
      <sheetName val="Profit_Centers6"/>
      <sheetName val="BROWZ_Status_Info6"/>
      <sheetName val="Venta_Auto6"/>
      <sheetName val="PEND__31-12-20036"/>
      <sheetName val="BASE_DE_DADOS7"/>
      <sheetName val="PREMISSAS_25"/>
      <sheetName val="Input_-_Racional_de_Ganho5"/>
      <sheetName val="Banco_Dados(Real)_Consolidado5"/>
      <sheetName val="Art96_IV_RIPI5"/>
      <sheetName val="Receitas_20164"/>
      <sheetName val="Receitas_2017_4"/>
      <sheetName val="Receitas_20184"/>
      <sheetName val="Din_Receitas4"/>
      <sheetName val="Receitas_20194"/>
      <sheetName val="Contratos_de_Gestão_4"/>
      <sheetName val="Contratos_de_Patrocínios_4"/>
      <sheetName val="Investimentos_4"/>
      <sheetName val="CONSOLIDADO_(2)4"/>
      <sheetName val="Projeção_próximos_anos_4"/>
      <sheetName val="Bridge_Cement-Month_L3004"/>
      <sheetName val="Bridge_Cement-YTD_L3004"/>
      <sheetName val="Bridge_Cement-Act_vs_Flash4"/>
      <sheetName val="Indicadores_Econômicos5"/>
      <sheetName val="Consumos_Específicos5"/>
      <sheetName val="Energia_Elétrica5"/>
      <sheetName val="Preços_Insumos5"/>
      <sheetName val="Vendas_US$5"/>
      <sheetName val="Custos_&amp;_Despesas5"/>
      <sheetName val="Custos_&amp;_Despesas_US$5"/>
      <sheetName val="DIF_FAT_FEV_015"/>
      <sheetName val="DRE-_20005"/>
      <sheetName val="Banco_de_Dados_20015"/>
      <sheetName val="Ind_TC5"/>
      <sheetName val="Três_Marias_(TM)5"/>
      <sheetName val="Morro_Agudo_(MA)5"/>
      <sheetName val="Treinamento_mensal5"/>
      <sheetName val="Treinamento_e_Desen__trimestra5"/>
      <sheetName val="BALANCE_SHEET5"/>
      <sheetName val="Vínculos_Simulador_-_coluna5"/>
      <sheetName val="Profit_Centers4"/>
      <sheetName val="BROWZ_Status_Info4"/>
      <sheetName val="Venta_Auto4"/>
      <sheetName val="PEND__31-12-20034"/>
      <sheetName val="BASE_DE_DADOS5"/>
      <sheetName val="PREMISSAS_23"/>
      <sheetName val="Input_-_Racional_de_Ganho3"/>
      <sheetName val="Banco_Dados(Real)_Consolidado3"/>
      <sheetName val="Art96_IV_RIPI3"/>
      <sheetName val="Indicadores_Econômicos6"/>
      <sheetName val="Consumos_Específicos6"/>
      <sheetName val="Energia_Elétrica6"/>
      <sheetName val="Preços_Insumos6"/>
      <sheetName val="Vendas_US$6"/>
      <sheetName val="Custos_&amp;_Despesas6"/>
      <sheetName val="Custos_&amp;_Despesas_US$6"/>
      <sheetName val="DIF_FAT_FEV_016"/>
      <sheetName val="DRE-_20006"/>
      <sheetName val="Banco_de_Dados_20016"/>
      <sheetName val="Ind_TC6"/>
      <sheetName val="Três_Marias_(TM)6"/>
      <sheetName val="Morro_Agudo_(MA)6"/>
      <sheetName val="Treinamento_mensal6"/>
      <sheetName val="Treinamento_e_Desen__trimestra6"/>
      <sheetName val="BALANCE_SHEET6"/>
      <sheetName val="Vínculos_Simulador_-_coluna6"/>
      <sheetName val="Profit_Centers5"/>
      <sheetName val="BROWZ_Status_Info5"/>
      <sheetName val="Venta_Auto5"/>
      <sheetName val="PEND__31-12-20035"/>
      <sheetName val="BASE_DE_DADOS6"/>
      <sheetName val="PREMISSAS_24"/>
      <sheetName val="Input_-_Racional_de_Ganho4"/>
      <sheetName val="Banco_Dados(Real)_Consolidado4"/>
      <sheetName val="Art96_IV_RIPI4"/>
      <sheetName val="Receitas_20163"/>
      <sheetName val="Receitas_2017_3"/>
      <sheetName val="Receitas_20183"/>
      <sheetName val="Din_Receitas3"/>
      <sheetName val="Receitas_20193"/>
      <sheetName val="Contratos_de_Gestão_3"/>
      <sheetName val="Contratos_de_Patrocínios_3"/>
      <sheetName val="Investimentos_3"/>
      <sheetName val="CONSOLIDADO_(2)3"/>
      <sheetName val="Projeção_próximos_anos_3"/>
      <sheetName val="Bridge_Cement-Month_L3003"/>
      <sheetName val="Bridge_Cement-YTD_L3003"/>
      <sheetName val="Bridge_Cement-Act_vs_Flash3"/>
      <sheetName val="Cash_basis_Ago-021"/>
      <sheetName val="Base_Triagem1"/>
      <sheetName val="Vinculo_volumes_efetivos_(in)1"/>
      <sheetName val="5_0__Hold__A1"/>
      <sheetName val="2__Macro1"/>
      <sheetName val="Max_D__20021"/>
      <sheetName val="N"/>
      <sheetName val="BC"/>
      <sheetName val="AJBA2003"/>
      <sheetName val="Dados gerais"/>
      <sheetName val="INGRESO DATOS"/>
      <sheetName val="Table"/>
      <sheetName val="TABLA DE VALORES"/>
      <sheetName val="TPNuevo"/>
      <sheetName val="Capacity"/>
      <sheetName val="A"/>
      <sheetName val="0"/>
      <sheetName val="PH"/>
      <sheetName val="PRAcu"/>
      <sheetName val="RH"/>
      <sheetName val="RRAcu"/>
      <sheetName val="Banco_de_dados"/>
      <sheetName val="Cash_basis_Ago-022"/>
      <sheetName val="Max_D__20022"/>
      <sheetName val="Banco_de_dados1"/>
      <sheetName val="CD SEC LOC #7"/>
      <sheetName val="Prueba global - Pasivo"/>
      <sheetName val="CONS-LS"/>
      <sheetName val="FG20"/>
      <sheetName val="PopCache"/>
      <sheetName val="REAL"/>
      <sheetName val="ND"/>
      <sheetName val="E.Costes_ES"/>
      <sheetName val="Aspectos e Perigos padronizados"/>
      <sheetName val="Grupo 38"/>
      <sheetName val="Indicadores_Econômicos8"/>
      <sheetName val="Consumos_Específicos8"/>
      <sheetName val="Energia_Elétrica8"/>
      <sheetName val="Preços_Insumos8"/>
      <sheetName val="Vendas_US$8"/>
      <sheetName val="Custos_&amp;_Despesas8"/>
      <sheetName val="Custos_&amp;_Despesas_US$8"/>
      <sheetName val="DIF_FAT_FEV_018"/>
      <sheetName val="DRE-_20008"/>
      <sheetName val="Banco_de_Dados_20018"/>
      <sheetName val="Ind_TC8"/>
      <sheetName val="Três_Marias_(TM)8"/>
      <sheetName val="Morro_Agudo_(MA)8"/>
      <sheetName val="Treinamento_mensal8"/>
      <sheetName val="Treinamento_e_Desen__trimestra8"/>
      <sheetName val="BALANCE_SHEET8"/>
      <sheetName val="Vínculos_Simulador_-_coluna8"/>
      <sheetName val="Profit_Centers7"/>
      <sheetName val="BROWZ_Status_Info7"/>
      <sheetName val="Venta_Auto7"/>
      <sheetName val="PEND__31-12-20037"/>
      <sheetName val="BASE_DE_DADOS8"/>
      <sheetName val="PREMISSAS_26"/>
      <sheetName val="Input_-_Racional_de_Ganho6"/>
      <sheetName val="Banco_Dados(Real)_Consolidado6"/>
      <sheetName val="Art96_IV_RIPI6"/>
      <sheetName val="Receitas_20165"/>
      <sheetName val="Receitas_2017_5"/>
      <sheetName val="Receitas_20185"/>
      <sheetName val="Din_Receitas5"/>
      <sheetName val="Receitas_20195"/>
      <sheetName val="Contratos_de_Gestão_5"/>
      <sheetName val="Contratos_de_Patrocínios_5"/>
      <sheetName val="Investimentos_5"/>
      <sheetName val="CONSOLIDADO_(2)5"/>
      <sheetName val="Projeção_próximos_anos_5"/>
      <sheetName val="Bridge_Cement-Month_L3005"/>
      <sheetName val="Bridge_Cement-YTD_L3005"/>
      <sheetName val="Bridge_Cement-Act_vs_Flash5"/>
      <sheetName val="Base_Triagem2"/>
      <sheetName val="Vinculo_volumes_efetivos_(in)2"/>
      <sheetName val="5_0__Hold__A2"/>
      <sheetName val="2__Macro2"/>
      <sheetName val="Indicadores_Econômicos9"/>
      <sheetName val="Consumos_Específicos9"/>
      <sheetName val="Energia_Elétrica9"/>
      <sheetName val="Preços_Insumos9"/>
      <sheetName val="Vendas_US$9"/>
      <sheetName val="Custos_&amp;_Despesas9"/>
      <sheetName val="Custos_&amp;_Despesas_US$9"/>
      <sheetName val="DIF_FAT_FEV_019"/>
      <sheetName val="DRE-_20009"/>
      <sheetName val="Banco_de_Dados_20019"/>
      <sheetName val="Ind_TC9"/>
      <sheetName val="Três_Marias_(TM)9"/>
      <sheetName val="Morro_Agudo_(MA)9"/>
      <sheetName val="Treinamento_mensal9"/>
      <sheetName val="Treinamento_e_Desen__trimestra9"/>
      <sheetName val="BALANCE_SHEET9"/>
      <sheetName val="Vínculos_Simulador_-_coluna9"/>
      <sheetName val="Profit_Centers8"/>
      <sheetName val="BROWZ_Status_Info8"/>
      <sheetName val="Venta_Auto8"/>
      <sheetName val="PEND__31-12-20038"/>
      <sheetName val="BASE_DE_DADOS9"/>
      <sheetName val="PREMISSAS_27"/>
      <sheetName val="Input_-_Racional_de_Ganho7"/>
      <sheetName val="Banco_Dados(Real)_Consolidado7"/>
      <sheetName val="Art96_IV_RIPI7"/>
      <sheetName val="Receitas_20166"/>
      <sheetName val="Receitas_2017_6"/>
      <sheetName val="Receitas_20186"/>
      <sheetName val="Din_Receitas6"/>
      <sheetName val="Receitas_20196"/>
      <sheetName val="Contratos_de_Gestão_6"/>
      <sheetName val="Contratos_de_Patrocínios_6"/>
      <sheetName val="Investimentos_6"/>
      <sheetName val="CONSOLIDADO_(2)6"/>
      <sheetName val="Projeção_próximos_anos_6"/>
      <sheetName val="Bridge_Cement-Month_L3006"/>
      <sheetName val="Bridge_Cement-YTD_L3006"/>
      <sheetName val="Bridge_Cement-Act_vs_Flash6"/>
      <sheetName val="Cash_basis_Ago-023"/>
      <sheetName val="Base_Triagem3"/>
      <sheetName val="Vinculo_volumes_efetivos_(in)3"/>
      <sheetName val="5_0__Hold__A3"/>
      <sheetName val="2__Macro3"/>
      <sheetName val="Max_D__2002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>
        <row r="19">
          <cell r="B19" t="str">
            <v>(-) EXPORT.NÃO EMBARCADAS</v>
          </cell>
        </row>
      </sheetData>
      <sheetData sheetId="42">
        <row r="19">
          <cell r="B19" t="str">
            <v>(-) EXPORT.NÃO EMBARCADAS</v>
          </cell>
        </row>
      </sheetData>
      <sheetData sheetId="43">
        <row r="19">
          <cell r="B19" t="str">
            <v>(-) EXPORT.NÃO EMBARCADAS</v>
          </cell>
        </row>
      </sheetData>
      <sheetData sheetId="44">
        <row r="19">
          <cell r="B19" t="str">
            <v>(-) EXPORT.NÃO EMBARCADAS</v>
          </cell>
        </row>
      </sheetData>
      <sheetData sheetId="45">
        <row r="19">
          <cell r="B19" t="str">
            <v>(-) EXPORT.NÃO EMBARCADAS</v>
          </cell>
        </row>
      </sheetData>
      <sheetData sheetId="46">
        <row r="19">
          <cell r="B19" t="str">
            <v>(-) EXPORT.NÃO EMBARCADAS</v>
          </cell>
        </row>
      </sheetData>
      <sheetData sheetId="47">
        <row r="19">
          <cell r="B19" t="str">
            <v>(-) EXPORT.NÃO EMBARCADAS</v>
          </cell>
        </row>
      </sheetData>
      <sheetData sheetId="48">
        <row r="19">
          <cell r="B19" t="str">
            <v>(-) EXPORT.NÃO EMBARCADAS</v>
          </cell>
        </row>
      </sheetData>
      <sheetData sheetId="49">
        <row r="19">
          <cell r="B19" t="str">
            <v>(-) EXPORT.NÃO EMBARCADAS</v>
          </cell>
        </row>
      </sheetData>
      <sheetData sheetId="50">
        <row r="19">
          <cell r="B19" t="str">
            <v>(-) EXPORT.NÃO EMBARCADAS</v>
          </cell>
        </row>
      </sheetData>
      <sheetData sheetId="51">
        <row r="19">
          <cell r="B19" t="str">
            <v>(-) EXPORT.NÃO EMBARCADAS</v>
          </cell>
        </row>
      </sheetData>
      <sheetData sheetId="52">
        <row r="19">
          <cell r="B19" t="str">
            <v>(-) EXPORT.NÃO EMBARCADAS</v>
          </cell>
        </row>
      </sheetData>
      <sheetData sheetId="53">
        <row r="19">
          <cell r="B19" t="str">
            <v>(-) EXPORT.NÃO EMBARCADAS</v>
          </cell>
        </row>
      </sheetData>
      <sheetData sheetId="54">
        <row r="19">
          <cell r="B19" t="str">
            <v>(-) EXPORT.NÃO EMBARCADAS</v>
          </cell>
        </row>
      </sheetData>
      <sheetData sheetId="55">
        <row r="19">
          <cell r="B19" t="str">
            <v>(-) EXPORT.NÃO EMBARCADAS</v>
          </cell>
        </row>
      </sheetData>
      <sheetData sheetId="56">
        <row r="19">
          <cell r="B19" t="str">
            <v>(-) EXPORT.NÃO EMBARCADAS</v>
          </cell>
        </row>
      </sheetData>
      <sheetData sheetId="57">
        <row r="19">
          <cell r="B19" t="str">
            <v>(-) EXPORT.NÃO EMBARCADAS</v>
          </cell>
        </row>
      </sheetData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>
        <row r="3">
          <cell r="F3">
            <v>36923</v>
          </cell>
        </row>
      </sheetData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>
        <row r="13">
          <cell r="X13">
            <v>0</v>
          </cell>
        </row>
      </sheetData>
      <sheetData sheetId="159"/>
      <sheetData sheetId="160">
        <row r="13">
          <cell r="X13">
            <v>0</v>
          </cell>
        </row>
      </sheetData>
      <sheetData sheetId="161"/>
      <sheetData sheetId="162">
        <row r="13">
          <cell r="X13">
            <v>0</v>
          </cell>
        </row>
      </sheetData>
      <sheetData sheetId="163"/>
      <sheetData sheetId="164"/>
      <sheetData sheetId="165"/>
      <sheetData sheetId="166" refreshError="1"/>
      <sheetData sheetId="167" refreshError="1"/>
      <sheetData sheetId="168" refreshError="1"/>
      <sheetData sheetId="169">
        <row r="13">
          <cell r="X13">
            <v>0</v>
          </cell>
        </row>
      </sheetData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>
        <row r="13">
          <cell r="X13">
            <v>0</v>
          </cell>
        </row>
      </sheetData>
      <sheetData sheetId="249"/>
      <sheetData sheetId="250">
        <row r="13">
          <cell r="X13">
            <v>0</v>
          </cell>
        </row>
      </sheetData>
      <sheetData sheetId="251"/>
      <sheetData sheetId="252">
        <row r="13">
          <cell r="X13">
            <v>0</v>
          </cell>
        </row>
      </sheetData>
      <sheetData sheetId="253"/>
      <sheetData sheetId="254">
        <row r="13">
          <cell r="X13">
            <v>0</v>
          </cell>
        </row>
      </sheetData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>
        <row r="13">
          <cell r="X13">
            <v>0</v>
          </cell>
        </row>
      </sheetData>
      <sheetData sheetId="273"/>
      <sheetData sheetId="274" refreshError="1"/>
      <sheetData sheetId="275"/>
      <sheetData sheetId="276"/>
      <sheetData sheetId="277"/>
      <sheetData sheetId="278"/>
      <sheetData sheetId="279"/>
      <sheetData sheetId="280"/>
      <sheetData sheetId="281"/>
      <sheetData sheetId="282">
        <row r="3">
          <cell r="F3">
            <v>36923</v>
          </cell>
        </row>
      </sheetData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>
        <row r="13">
          <cell r="X13">
            <v>0</v>
          </cell>
        </row>
      </sheetData>
      <sheetData sheetId="303"/>
      <sheetData sheetId="304">
        <row r="13">
          <cell r="X13">
            <v>0</v>
          </cell>
        </row>
      </sheetData>
      <sheetData sheetId="305"/>
      <sheetData sheetId="306">
        <row r="13">
          <cell r="X13">
            <v>0</v>
          </cell>
        </row>
      </sheetData>
      <sheetData sheetId="307"/>
      <sheetData sheetId="308">
        <row r="13">
          <cell r="X13">
            <v>0</v>
          </cell>
        </row>
      </sheetData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>
        <row r="13">
          <cell r="X13">
            <v>0</v>
          </cell>
        </row>
      </sheetData>
      <sheetData sheetId="342"/>
      <sheetData sheetId="343">
        <row r="13">
          <cell r="X13">
            <v>0</v>
          </cell>
        </row>
      </sheetData>
      <sheetData sheetId="344"/>
      <sheetData sheetId="345">
        <row r="13">
          <cell r="X13">
            <v>0</v>
          </cell>
        </row>
      </sheetData>
      <sheetData sheetId="346"/>
      <sheetData sheetId="347">
        <row r="13">
          <cell r="X13">
            <v>0</v>
          </cell>
        </row>
      </sheetData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>
        <row r="3">
          <cell r="F3">
            <v>36923</v>
          </cell>
        </row>
      </sheetData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>
        <row r="13">
          <cell r="X13">
            <v>0</v>
          </cell>
        </row>
      </sheetData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/>
      <sheetData sheetId="440"/>
      <sheetData sheetId="441"/>
      <sheetData sheetId="442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>
        <row r="13">
          <cell r="X13">
            <v>0</v>
          </cell>
        </row>
      </sheetData>
      <sheetData sheetId="481"/>
      <sheetData sheetId="482">
        <row r="13">
          <cell r="X13">
            <v>0</v>
          </cell>
        </row>
      </sheetData>
      <sheetData sheetId="483"/>
      <sheetData sheetId="484">
        <row r="13">
          <cell r="X13">
            <v>0</v>
          </cell>
        </row>
      </sheetData>
      <sheetData sheetId="485"/>
      <sheetData sheetId="486">
        <row r="13">
          <cell r="X13">
            <v>0</v>
          </cell>
        </row>
      </sheetData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>
        <row r="13">
          <cell r="X13">
            <v>0</v>
          </cell>
        </row>
      </sheetData>
      <sheetData sheetId="524"/>
      <sheetData sheetId="525">
        <row r="13">
          <cell r="X13">
            <v>0</v>
          </cell>
        </row>
      </sheetData>
      <sheetData sheetId="526"/>
      <sheetData sheetId="527">
        <row r="13">
          <cell r="X13">
            <v>0</v>
          </cell>
        </row>
      </sheetData>
      <sheetData sheetId="528"/>
      <sheetData sheetId="529">
        <row r="13">
          <cell r="X13">
            <v>0</v>
          </cell>
        </row>
      </sheetData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"/>
      <sheetName val="VersionControl"/>
      <sheetName val="INFO"/>
      <sheetName val="SUMMARY"/>
      <sheetName val="ProductionMiningTotals"/>
      <sheetName val="MINING"/>
      <sheetName val="PROCESS"/>
      <sheetName val="G&amp;A"/>
      <sheetName val="SZInsitu"/>
      <sheetName val="NZ WEST Insitu"/>
      <sheetName val="NZ EAST Insitu"/>
      <sheetName val="SZExPit"/>
      <sheetName val="NZ WEST ExPit"/>
      <sheetName val="NZ EAST ExPit"/>
      <sheetName val="BCM Schedule"/>
      <sheetName val="D&amp;BSchedule"/>
      <sheetName val="L&amp;HSchedule"/>
      <sheetName val="Stockpile Balances"/>
      <sheetName val="MillFeedSchedule"/>
      <sheetName val="Simplified Mill Feed"/>
      <sheetName val="Graphs"/>
    </sheetNames>
    <sheetDataSet>
      <sheetData sheetId="0"/>
      <sheetData sheetId="1"/>
      <sheetData sheetId="2">
        <row r="5">
          <cell r="J5">
            <v>0.15</v>
          </cell>
        </row>
        <row r="6">
          <cell r="J6">
            <v>0.02</v>
          </cell>
        </row>
      </sheetData>
      <sheetData sheetId="3">
        <row r="7">
          <cell r="I7">
            <v>153180.34532487823</v>
          </cell>
        </row>
      </sheetData>
      <sheetData sheetId="4">
        <row r="12">
          <cell r="I12">
            <v>830775.35745337687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s"/>
      <sheetName val="Summary"/>
      <sheetName val="page10"/>
      <sheetName val="Campbell"/>
      <sheetName val="Porcupine JV"/>
      <sheetName val="Musselwhite"/>
      <sheetName val="Bald"/>
      <sheetName val="Cortez"/>
      <sheetName val="TurRidge"/>
      <sheetName val="Golden"/>
      <sheetName val="Granny"/>
      <sheetName val="Henty"/>
      <sheetName val="Kalgoorlie"/>
      <sheetName val="Kanowna Belle"/>
      <sheetName val="Osborne"/>
      <sheetName val="Misima"/>
      <sheetName val="Porgera"/>
      <sheetName val="La Coipa Au"/>
      <sheetName val="La Coipa Ag"/>
      <sheetName val="Zaldivar"/>
      <sheetName val="SouthDeep"/>
      <sheetName val="RamesesParm"/>
      <sheetName val="Gerentes"/>
      <sheetName val="DEUDORES POR VENTA "/>
      <sheetName val="CRUZSUR 2001"/>
      <sheetName val="etapa3"/>
      <sheetName val="SAP"/>
      <sheetName val="Ctas_Ctes"/>
      <sheetName val="RL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9">
          <cell r="C9" t="str">
            <v>------Month------</v>
          </cell>
          <cell r="E9" t="str">
            <v>------YTD------</v>
          </cell>
        </row>
        <row r="10">
          <cell r="B10" t="str">
            <v>Production statistics</v>
          </cell>
          <cell r="D10" t="str">
            <v>Fav/(Unfav)</v>
          </cell>
        </row>
        <row r="11">
          <cell r="B11" t="str">
            <v>Actual vs Budget</v>
          </cell>
          <cell r="C11" t="str">
            <v>Actual</v>
          </cell>
          <cell r="D11" t="str">
            <v>Variance</v>
          </cell>
          <cell r="E11" t="str">
            <v>Actual</v>
          </cell>
        </row>
        <row r="12">
          <cell r="B12" t="str">
            <v>Tonnes mined (000's)</v>
          </cell>
          <cell r="C12" t="e">
            <v>#VALUE!</v>
          </cell>
          <cell r="D12" t="e">
            <v>#VALUE!</v>
          </cell>
          <cell r="E12" t="e">
            <v>#VALUE!</v>
          </cell>
        </row>
        <row r="13">
          <cell r="B13" t="str">
            <v>Tonnes milled (000's)</v>
          </cell>
          <cell r="C13" t="e">
            <v>#VALUE!</v>
          </cell>
          <cell r="D13" t="e">
            <v>#VALUE!</v>
          </cell>
          <cell r="E13" t="e">
            <v>#VALUE!</v>
          </cell>
        </row>
        <row r="14">
          <cell r="B14" t="str">
            <v>Recovery (%)</v>
          </cell>
          <cell r="C14">
            <v>0</v>
          </cell>
          <cell r="D14" t="e">
            <v>#DIV/0!</v>
          </cell>
          <cell r="E14">
            <v>0</v>
          </cell>
        </row>
        <row r="15">
          <cell r="B15" t="str">
            <v>Grade (g/t)</v>
          </cell>
          <cell r="C15">
            <v>0</v>
          </cell>
          <cell r="D15" t="e">
            <v>#DIV/0!</v>
          </cell>
          <cell r="E15">
            <v>0</v>
          </cell>
        </row>
        <row r="16">
          <cell r="B16" t="str">
            <v>Prod'n (000's ozs)</v>
          </cell>
          <cell r="C16">
            <v>0</v>
          </cell>
          <cell r="D16" t="e">
            <v>#DIV/0!</v>
          </cell>
          <cell r="E16">
            <v>0</v>
          </cell>
        </row>
        <row r="17">
          <cell r="B17" t="str">
            <v>Sales (000's ozs)</v>
          </cell>
          <cell r="C17">
            <v>0</v>
          </cell>
          <cell r="D17" t="e">
            <v>#DIV/0!</v>
          </cell>
          <cell r="E17">
            <v>0</v>
          </cell>
        </row>
        <row r="18">
          <cell r="B18" t="str">
            <v>Spot price($/oz)</v>
          </cell>
          <cell r="C18">
            <v>0</v>
          </cell>
          <cell r="D18" t="e">
            <v>#DIV/0!</v>
          </cell>
          <cell r="E18">
            <v>0</v>
          </cell>
        </row>
        <row r="19">
          <cell r="B19" t="str">
            <v>Cash cost $/oz</v>
          </cell>
          <cell r="C19">
            <v>0</v>
          </cell>
          <cell r="D19" t="e">
            <v>#DIV/0!</v>
          </cell>
          <cell r="E19">
            <v>0</v>
          </cell>
        </row>
        <row r="20">
          <cell r="B20" t="str">
            <v>Total cost $/oz</v>
          </cell>
          <cell r="C20">
            <v>0</v>
          </cell>
          <cell r="D20" t="e">
            <v>#DIV/0!</v>
          </cell>
          <cell r="E20">
            <v>0</v>
          </cell>
        </row>
        <row r="21">
          <cell r="B21" t="str">
            <v>Cost $/tonne milled</v>
          </cell>
          <cell r="C21" t="e">
            <v>#VALUE!</v>
          </cell>
          <cell r="D21" t="e">
            <v>#VALUE!</v>
          </cell>
          <cell r="E21" t="e">
            <v>#VALUE!</v>
          </cell>
        </row>
        <row r="22">
          <cell r="B22" t="str">
            <v>Operating cost (M$)</v>
          </cell>
          <cell r="C22" t="e">
            <v>#VALUE!</v>
          </cell>
          <cell r="D22" t="e">
            <v>#VALUE!</v>
          </cell>
          <cell r="E22" t="e">
            <v>#VALUE!</v>
          </cell>
        </row>
        <row r="23">
          <cell r="B23" t="str">
            <v>Operating earnings (M$)</v>
          </cell>
          <cell r="C23" t="e">
            <v>#VALUE!</v>
          </cell>
          <cell r="D23" t="e">
            <v>#VALUE!</v>
          </cell>
          <cell r="E23" t="e">
            <v>#VALUE!</v>
          </cell>
        </row>
        <row r="26">
          <cell r="B26" t="str">
            <v>Employees</v>
          </cell>
        </row>
        <row r="27">
          <cell r="B27" t="str">
            <v>Employees</v>
          </cell>
          <cell r="C27">
            <v>0</v>
          </cell>
        </row>
        <row r="28">
          <cell r="B28" t="str">
            <v>Contractors</v>
          </cell>
          <cell r="C28">
            <v>0</v>
          </cell>
        </row>
        <row r="30">
          <cell r="B30" t="str">
            <v>June 30,2003</v>
          </cell>
          <cell r="E30" t="str">
            <v>Actual</v>
          </cell>
        </row>
        <row r="31">
          <cell r="B31" t="str">
            <v>PP&amp;E and stockpiles (M$)</v>
          </cell>
          <cell r="E31">
            <v>0</v>
          </cell>
        </row>
        <row r="32">
          <cell r="B32" t="str">
            <v>Working capital (M$)</v>
          </cell>
          <cell r="E32" t="e">
            <v>#VALUE!</v>
          </cell>
        </row>
        <row r="33">
          <cell r="B33" t="str">
            <v>Reclamation accrued liabilities (M$)</v>
          </cell>
          <cell r="E33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ENDICE"/>
      <sheetName val="COMENTARY"/>
      <sheetName val="T1"/>
      <sheetName val="T1.1"/>
      <sheetName val="T2"/>
      <sheetName val="T3"/>
      <sheetName val="T4"/>
      <sheetName val="T5"/>
      <sheetName val="SCH-10"/>
      <sheetName val="SCH-20"/>
      <sheetName val="SCH-20.1"/>
      <sheetName val="SCH-30"/>
      <sheetName val="SCH-30.1"/>
      <sheetName val="SCH-30.2"/>
      <sheetName val="SCH-40"/>
      <sheetName val="SCH-40.1"/>
      <sheetName val="SCH-40.2"/>
      <sheetName val="SCH-40.3"/>
      <sheetName val="SCH-40.4"/>
      <sheetName val="SCH-40.5"/>
      <sheetName val="SCH-40.6"/>
      <sheetName val="SCH-50"/>
      <sheetName val="SCH-60"/>
      <sheetName val="SCH-60.1"/>
      <sheetName val="SCH-60.2"/>
      <sheetName val="SCH-70"/>
      <sheetName val="SCH-80"/>
      <sheetName val="SCH-80.1"/>
      <sheetName val="SCH-80.2"/>
      <sheetName val="SCH-90"/>
      <sheetName val="SCH-100"/>
      <sheetName val="SCH-110"/>
      <sheetName val="SCH-110.1"/>
      <sheetName val="BUDGET"/>
      <sheetName val="REAL"/>
      <sheetName val="REAL 2003"/>
      <sheetName val="EERR"/>
      <sheetName val="BCE"/>
      <sheetName val="Granny"/>
      <sheetName val="T1_1"/>
      <sheetName val="SCH-20_1"/>
      <sheetName val="SCH-30_1"/>
      <sheetName val="SCH-30_2"/>
      <sheetName val="SCH-40_1"/>
      <sheetName val="SCH-40_2"/>
      <sheetName val="SCH-40_3"/>
      <sheetName val="SCH-40_4"/>
      <sheetName val="SCH-40_5"/>
      <sheetName val="SCH-40_6"/>
      <sheetName val="SCH-60_1"/>
      <sheetName val="SCH-60_2"/>
      <sheetName val="SCH-80_1"/>
      <sheetName val="SCH-80_2"/>
      <sheetName val="SCH-110_1"/>
      <sheetName val="REAL_2003"/>
      <sheetName val="Control"/>
    </sheetNames>
    <sheetDataSet>
      <sheetData sheetId="0" refreshError="1">
        <row r="2">
          <cell r="O2" t="str">
            <v>V-18/01/05-1500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. de Produção"/>
      <sheetName val="Plano"/>
      <sheetName val="Comparativo Plano de Lavra (2)"/>
      <sheetName val="Comparativo Plano de Lavra"/>
      <sheetName val="Tab. Perdas Au - Atual"/>
      <sheetName val="Graf. Perdas Au - Atual"/>
      <sheetName val="Tab. Perdas Au SAG"/>
      <sheetName val="Graf. Perdas Au SAG"/>
      <sheetName val="Justificativa &lt; Alim."/>
      <sheetName val="Graf. Justificativa &lt; Alim."/>
      <sheetName val="Perda Alim. Modelo"/>
      <sheetName val="Plan1"/>
      <sheetName val="Graf. Perda Alim."/>
      <sheetName val="Modelo"/>
      <sheetName val="Metas"/>
      <sheetName val="Perda Au"/>
      <sheetName val="Gráficos Correlacionais"/>
      <sheetName val="Gráficos de Controle"/>
      <sheetName val="Justificativas"/>
      <sheetName val="SCH-50"/>
    </sheetNames>
    <sheetDataSet>
      <sheetData sheetId="0" refreshError="1">
        <row r="15">
          <cell r="M15">
            <v>38155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FORM 2.6_HS (2)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1E135-6C9F-450B-A3AB-1839D2C545B4}">
  <sheetPr>
    <tabColor theme="8"/>
    <pageSetUpPr fitToPage="1"/>
  </sheetPr>
  <dimension ref="A1:Y56"/>
  <sheetViews>
    <sheetView showGridLines="0" tabSelected="1" zoomScale="120" zoomScaleNormal="120" workbookViewId="0">
      <selection activeCell="A2" sqref="A2"/>
    </sheetView>
  </sheetViews>
  <sheetFormatPr defaultColWidth="9.33203125" defaultRowHeight="13.2" x14ac:dyDescent="0.25"/>
  <cols>
    <col min="1" max="1" width="4.33203125" style="6" customWidth="1"/>
    <col min="2" max="2" width="14.5546875" style="6" customWidth="1"/>
    <col min="3" max="3" width="7.33203125" style="61" customWidth="1"/>
    <col min="4" max="5" width="9" style="6" bestFit="1" customWidth="1"/>
    <col min="6" max="7" width="9.109375" style="6" bestFit="1" customWidth="1"/>
    <col min="8" max="8" width="5.5546875" style="6" bestFit="1" customWidth="1"/>
    <col min="9" max="9" width="6.109375" style="6" bestFit="1" customWidth="1"/>
    <col min="10" max="10" width="8.109375" style="6" bestFit="1" customWidth="1"/>
    <col min="11" max="11" width="7.109375" style="6" bestFit="1" customWidth="1"/>
    <col min="12" max="12" width="8.33203125" style="6" bestFit="1" customWidth="1"/>
    <col min="13" max="13" width="11" style="6" bestFit="1" customWidth="1"/>
    <col min="14" max="14" width="7.33203125" style="6" customWidth="1"/>
    <col min="15" max="15" width="9.5546875" style="6" bestFit="1" customWidth="1"/>
    <col min="16" max="16" width="9.33203125" style="6" customWidth="1"/>
    <col min="17" max="17" width="10.33203125" style="6" customWidth="1"/>
    <col min="18" max="18" width="9.109375" style="6" bestFit="1" customWidth="1"/>
    <col min="19" max="19" width="7.88671875" style="6" bestFit="1" customWidth="1"/>
    <col min="20" max="20" width="8.88671875" style="6" bestFit="1" customWidth="1"/>
    <col min="21" max="21" width="8.6640625" style="6" bestFit="1" customWidth="1"/>
    <col min="22" max="22" width="10.6640625" style="6" customWidth="1"/>
    <col min="23" max="24" width="9.33203125" style="6"/>
    <col min="25" max="25" width="17.6640625" style="6" bestFit="1" customWidth="1"/>
    <col min="26" max="16384" width="9.33203125" style="6"/>
  </cols>
  <sheetData>
    <row r="1" spans="1:22" x14ac:dyDescent="0.25">
      <c r="A1" s="1"/>
      <c r="B1" s="2" t="s">
        <v>0</v>
      </c>
      <c r="C1" s="3"/>
      <c r="D1" s="4"/>
      <c r="E1" s="4"/>
      <c r="F1" s="4"/>
      <c r="G1" s="4"/>
      <c r="H1" s="4"/>
      <c r="I1" s="4"/>
      <c r="J1" s="5"/>
      <c r="K1" s="5"/>
      <c r="L1" s="5"/>
      <c r="M1" s="5"/>
      <c r="N1" s="5"/>
      <c r="O1" s="4"/>
      <c r="P1" s="5"/>
      <c r="Q1" s="5"/>
      <c r="R1" s="5"/>
      <c r="S1" s="5"/>
      <c r="T1" s="5"/>
      <c r="U1" s="5"/>
      <c r="V1" s="5"/>
    </row>
    <row r="2" spans="1:22" ht="39.75" customHeight="1" x14ac:dyDescent="0.25">
      <c r="A2" s="7" t="s">
        <v>22</v>
      </c>
      <c r="B2" s="8" t="s">
        <v>1</v>
      </c>
      <c r="C2" s="7" t="s">
        <v>2</v>
      </c>
      <c r="D2" s="8" t="s">
        <v>3</v>
      </c>
      <c r="E2" s="9" t="s">
        <v>4</v>
      </c>
      <c r="F2" s="8" t="s">
        <v>5</v>
      </c>
      <c r="G2" s="8" t="s">
        <v>6</v>
      </c>
      <c r="H2" s="7" t="s">
        <v>7</v>
      </c>
      <c r="I2" s="10" t="s">
        <v>8</v>
      </c>
      <c r="J2" s="7" t="s">
        <v>9</v>
      </c>
      <c r="K2" s="7" t="s">
        <v>10</v>
      </c>
      <c r="L2" s="7" t="s">
        <v>11</v>
      </c>
      <c r="M2" s="11" t="s">
        <v>12</v>
      </c>
      <c r="N2" s="11" t="s">
        <v>13</v>
      </c>
      <c r="O2" s="7" t="s">
        <v>14</v>
      </c>
      <c r="P2" s="7" t="s">
        <v>15</v>
      </c>
      <c r="Q2" s="12" t="s">
        <v>16</v>
      </c>
      <c r="R2" s="7" t="s">
        <v>17</v>
      </c>
      <c r="S2" s="7" t="s">
        <v>18</v>
      </c>
      <c r="T2" s="12" t="s">
        <v>19</v>
      </c>
      <c r="U2" s="12" t="s">
        <v>20</v>
      </c>
      <c r="V2" s="12" t="s">
        <v>21</v>
      </c>
    </row>
    <row r="3" spans="1:22" ht="19.2" x14ac:dyDescent="0.25">
      <c r="A3" s="13" t="s">
        <v>22</v>
      </c>
      <c r="B3" s="14" t="s">
        <v>22</v>
      </c>
      <c r="C3" s="15" t="s">
        <v>22</v>
      </c>
      <c r="D3" s="16" t="s">
        <v>23</v>
      </c>
      <c r="E3" s="16" t="s">
        <v>23</v>
      </c>
      <c r="F3" s="16" t="s">
        <v>23</v>
      </c>
      <c r="G3" s="16" t="s">
        <v>23</v>
      </c>
      <c r="H3" s="16" t="s">
        <v>24</v>
      </c>
      <c r="I3" s="16" t="s">
        <v>24</v>
      </c>
      <c r="J3" s="17" t="s">
        <v>25</v>
      </c>
      <c r="K3" s="16" t="s">
        <v>24</v>
      </c>
      <c r="L3" s="17" t="s">
        <v>25</v>
      </c>
      <c r="M3" s="18" t="s">
        <v>26</v>
      </c>
      <c r="N3" s="18" t="s">
        <v>26</v>
      </c>
      <c r="O3" s="19" t="s">
        <v>27</v>
      </c>
      <c r="P3" s="19" t="s">
        <v>28</v>
      </c>
      <c r="Q3" s="19" t="s">
        <v>27</v>
      </c>
      <c r="R3" s="19" t="s">
        <v>27</v>
      </c>
      <c r="S3" s="19" t="s">
        <v>27</v>
      </c>
      <c r="T3" s="19" t="s">
        <v>29</v>
      </c>
      <c r="U3" s="19" t="s">
        <v>30</v>
      </c>
      <c r="V3" s="19" t="s">
        <v>30</v>
      </c>
    </row>
    <row r="4" spans="1:22" ht="12" customHeight="1" x14ac:dyDescent="0.25">
      <c r="A4" s="143" t="s">
        <v>31</v>
      </c>
      <c r="B4" s="146" t="s">
        <v>32</v>
      </c>
      <c r="C4" s="20" t="s">
        <v>51</v>
      </c>
      <c r="D4" s="21">
        <v>3495</v>
      </c>
      <c r="E4" s="21">
        <v>14623</v>
      </c>
      <c r="F4" s="21">
        <v>2092</v>
      </c>
      <c r="G4" s="21">
        <v>0</v>
      </c>
      <c r="H4" s="22">
        <v>2.2999999999999998</v>
      </c>
      <c r="I4" s="22">
        <v>0</v>
      </c>
      <c r="J4" s="23">
        <v>0.93799999999999994</v>
      </c>
      <c r="K4" s="23" t="s">
        <v>22</v>
      </c>
      <c r="L4" s="23" t="s">
        <v>22</v>
      </c>
      <c r="M4" s="24">
        <v>130014</v>
      </c>
      <c r="N4" s="24">
        <v>131679</v>
      </c>
      <c r="O4" s="25">
        <v>130.30000000000001</v>
      </c>
      <c r="P4" s="26">
        <v>990</v>
      </c>
      <c r="Q4" s="25">
        <v>10.8</v>
      </c>
      <c r="R4" s="25">
        <v>60</v>
      </c>
      <c r="S4" s="25">
        <v>64.8</v>
      </c>
      <c r="T4" s="27">
        <v>4.3115795744680296</v>
      </c>
      <c r="U4" s="27">
        <v>16.415815888311069</v>
      </c>
      <c r="V4" s="27">
        <v>14.952278089140957</v>
      </c>
    </row>
    <row r="5" spans="1:22" ht="12" customHeight="1" x14ac:dyDescent="0.25">
      <c r="A5" s="144" t="s">
        <v>22</v>
      </c>
      <c r="B5" s="147" t="s">
        <v>22</v>
      </c>
      <c r="C5" s="28" t="s">
        <v>52</v>
      </c>
      <c r="D5" s="29">
        <v>3120</v>
      </c>
      <c r="E5" s="29">
        <v>18315</v>
      </c>
      <c r="F5" s="29">
        <v>2252</v>
      </c>
      <c r="G5" s="29">
        <v>0</v>
      </c>
      <c r="H5" s="30">
        <v>1.87</v>
      </c>
      <c r="I5" s="30">
        <v>0</v>
      </c>
      <c r="J5" s="31">
        <v>0.93600000000000005</v>
      </c>
      <c r="K5" s="31" t="s">
        <v>22</v>
      </c>
      <c r="L5" s="31" t="s">
        <v>22</v>
      </c>
      <c r="M5" s="32">
        <v>125625</v>
      </c>
      <c r="N5" s="32">
        <v>118912</v>
      </c>
      <c r="O5" s="33">
        <v>119.19999999999999</v>
      </c>
      <c r="P5" s="34">
        <v>1002</v>
      </c>
      <c r="Q5" s="33">
        <v>28.599999999999994</v>
      </c>
      <c r="R5" s="33">
        <v>80.5</v>
      </c>
      <c r="S5" s="33">
        <v>60.000000000000028</v>
      </c>
      <c r="T5" s="35">
        <v>3.8298618378346592</v>
      </c>
      <c r="U5" s="35">
        <v>16.13051867737763</v>
      </c>
      <c r="V5" s="35">
        <v>14.81979700413226</v>
      </c>
    </row>
    <row r="6" spans="1:22" ht="12" customHeight="1" x14ac:dyDescent="0.25">
      <c r="A6" s="144" t="s">
        <v>22</v>
      </c>
      <c r="B6" s="147" t="s">
        <v>22</v>
      </c>
      <c r="C6" s="36" t="s">
        <v>53</v>
      </c>
      <c r="D6" s="29">
        <v>1685</v>
      </c>
      <c r="E6" s="29">
        <v>19653</v>
      </c>
      <c r="F6" s="29">
        <v>2181</v>
      </c>
      <c r="G6" s="29">
        <v>0</v>
      </c>
      <c r="H6" s="30">
        <v>1.78</v>
      </c>
      <c r="I6" s="30">
        <v>0</v>
      </c>
      <c r="J6" s="37">
        <v>0.94299999999999995</v>
      </c>
      <c r="K6" s="31" t="s">
        <v>22</v>
      </c>
      <c r="L6" s="31" t="s">
        <v>22</v>
      </c>
      <c r="M6" s="32">
        <v>120934</v>
      </c>
      <c r="N6" s="32">
        <v>116251</v>
      </c>
      <c r="O6" s="33">
        <v>103.4</v>
      </c>
      <c r="P6" s="34">
        <v>889</v>
      </c>
      <c r="Q6" s="33">
        <v>47.600000000000009</v>
      </c>
      <c r="R6" s="33">
        <v>102.00000000000001</v>
      </c>
      <c r="S6" s="33">
        <v>68.099999999999994</v>
      </c>
      <c r="T6" s="35">
        <v>3.6098056558513578</v>
      </c>
      <c r="U6" s="35">
        <v>15.256591442317285</v>
      </c>
      <c r="V6" s="35">
        <v>12.964342086363079</v>
      </c>
    </row>
    <row r="7" spans="1:22" ht="12" customHeight="1" x14ac:dyDescent="0.25">
      <c r="A7" s="144" t="s">
        <v>22</v>
      </c>
      <c r="B7" s="147" t="s">
        <v>22</v>
      </c>
      <c r="C7" s="36" t="s">
        <v>54</v>
      </c>
      <c r="D7" s="29">
        <v>1921</v>
      </c>
      <c r="E7" s="29">
        <v>15243</v>
      </c>
      <c r="F7" s="29">
        <v>1730</v>
      </c>
      <c r="G7" s="29">
        <v>0</v>
      </c>
      <c r="H7" s="30">
        <v>2.11</v>
      </c>
      <c r="I7" s="30">
        <v>0</v>
      </c>
      <c r="J7" s="37">
        <v>0.94699999999999995</v>
      </c>
      <c r="K7" s="31" t="s">
        <v>22</v>
      </c>
      <c r="L7" s="31" t="s">
        <v>22</v>
      </c>
      <c r="M7" s="32">
        <v>119241</v>
      </c>
      <c r="N7" s="32">
        <v>121745</v>
      </c>
      <c r="O7" s="33">
        <v>102.6</v>
      </c>
      <c r="P7" s="34">
        <v>843</v>
      </c>
      <c r="Q7" s="33">
        <v>23.099999999999998</v>
      </c>
      <c r="R7" s="33">
        <v>89.699999999999989</v>
      </c>
      <c r="S7" s="33">
        <v>65.400000000000006</v>
      </c>
      <c r="T7" s="35">
        <v>4.232582299605399</v>
      </c>
      <c r="U7" s="35">
        <v>17.318132116527938</v>
      </c>
      <c r="V7" s="35">
        <v>13.955846906551644</v>
      </c>
    </row>
    <row r="8" spans="1:22" ht="12" customHeight="1" x14ac:dyDescent="0.25">
      <c r="A8" s="145" t="s">
        <v>22</v>
      </c>
      <c r="B8" s="148" t="s">
        <v>22</v>
      </c>
      <c r="C8" s="38" t="s">
        <v>55</v>
      </c>
      <c r="D8" s="39">
        <v>1812</v>
      </c>
      <c r="E8" s="39">
        <v>15870</v>
      </c>
      <c r="F8" s="39">
        <v>1932</v>
      </c>
      <c r="G8" s="39">
        <v>0</v>
      </c>
      <c r="H8" s="40">
        <v>2.15</v>
      </c>
      <c r="I8" s="40">
        <v>0</v>
      </c>
      <c r="J8" s="41">
        <v>0.94699999999999995</v>
      </c>
      <c r="K8" s="37" t="s">
        <v>22</v>
      </c>
      <c r="L8" s="37" t="s">
        <v>22</v>
      </c>
      <c r="M8" s="42">
        <v>137629</v>
      </c>
      <c r="N8" s="42">
        <v>129493</v>
      </c>
      <c r="O8" s="43">
        <v>105</v>
      </c>
      <c r="P8" s="44">
        <v>811</v>
      </c>
      <c r="Q8" s="43">
        <v>13.7</v>
      </c>
      <c r="R8" s="43">
        <v>80.100000000000009</v>
      </c>
      <c r="S8" s="43">
        <v>84.4</v>
      </c>
      <c r="T8" s="45">
        <v>3.6145179357698498</v>
      </c>
      <c r="U8" s="45">
        <v>16.939506032512771</v>
      </c>
      <c r="V8" s="45">
        <v>15.733615194221219</v>
      </c>
    </row>
    <row r="9" spans="1:22" ht="12" customHeight="1" x14ac:dyDescent="0.25">
      <c r="A9" s="143" t="s">
        <v>33</v>
      </c>
      <c r="B9" s="146" t="s">
        <v>34</v>
      </c>
      <c r="C9" s="20" t="s">
        <v>51</v>
      </c>
      <c r="D9" s="21">
        <v>10272</v>
      </c>
      <c r="E9" s="21">
        <v>10939</v>
      </c>
      <c r="F9" s="21">
        <v>12507</v>
      </c>
      <c r="G9" s="21">
        <v>0</v>
      </c>
      <c r="H9" s="22">
        <v>0.41</v>
      </c>
      <c r="I9" s="22">
        <v>0</v>
      </c>
      <c r="J9" s="23">
        <v>0.84899999999999998</v>
      </c>
      <c r="K9" s="46" t="s">
        <v>22</v>
      </c>
      <c r="L9" s="46" t="s">
        <v>22</v>
      </c>
      <c r="M9" s="24">
        <v>160583</v>
      </c>
      <c r="N9" s="24">
        <v>158849</v>
      </c>
      <c r="O9" s="25">
        <v>177.7</v>
      </c>
      <c r="P9" s="26">
        <v>1119</v>
      </c>
      <c r="Q9" s="25">
        <v>22.2</v>
      </c>
      <c r="R9" s="25">
        <v>25.8</v>
      </c>
      <c r="S9" s="25">
        <v>67.900000000000006</v>
      </c>
      <c r="T9" s="27">
        <v>3.6455171983143018</v>
      </c>
      <c r="U9" s="27">
        <v>4.3213878482782961</v>
      </c>
      <c r="V9" s="27">
        <v>1.2414642449832287</v>
      </c>
    </row>
    <row r="10" spans="1:22" ht="12" customHeight="1" x14ac:dyDescent="0.25">
      <c r="A10" s="144" t="s">
        <v>22</v>
      </c>
      <c r="B10" s="147" t="s">
        <v>22</v>
      </c>
      <c r="C10" s="28" t="s">
        <v>52</v>
      </c>
      <c r="D10" s="29">
        <v>10929</v>
      </c>
      <c r="E10" s="29">
        <v>10784</v>
      </c>
      <c r="F10" s="29">
        <v>12395</v>
      </c>
      <c r="G10" s="29">
        <v>0</v>
      </c>
      <c r="H10" s="30">
        <v>0.45</v>
      </c>
      <c r="I10" s="30">
        <v>0</v>
      </c>
      <c r="J10" s="31">
        <v>0.82699999999999996</v>
      </c>
      <c r="K10" s="37" t="s">
        <v>22</v>
      </c>
      <c r="L10" s="37" t="s">
        <v>22</v>
      </c>
      <c r="M10" s="32">
        <v>155048</v>
      </c>
      <c r="N10" s="32">
        <v>154565</v>
      </c>
      <c r="O10" s="33">
        <v>165</v>
      </c>
      <c r="P10" s="34">
        <v>1068</v>
      </c>
      <c r="Q10" s="33">
        <v>67.599999999999994</v>
      </c>
      <c r="R10" s="33">
        <v>67.599999999999994</v>
      </c>
      <c r="S10" s="33">
        <v>62</v>
      </c>
      <c r="T10" s="35">
        <v>3.7245244699218021</v>
      </c>
      <c r="U10" s="35">
        <v>4.6626770267933084</v>
      </c>
      <c r="V10" s="35">
        <v>1.5914828453561722</v>
      </c>
    </row>
    <row r="11" spans="1:22" ht="12" customHeight="1" x14ac:dyDescent="0.25">
      <c r="A11" s="144" t="s">
        <v>22</v>
      </c>
      <c r="B11" s="147" t="s">
        <v>22</v>
      </c>
      <c r="C11" s="36" t="s">
        <v>53</v>
      </c>
      <c r="D11" s="29">
        <v>12958</v>
      </c>
      <c r="E11" s="29">
        <v>7595</v>
      </c>
      <c r="F11" s="29">
        <v>13214</v>
      </c>
      <c r="G11" s="29">
        <v>0</v>
      </c>
      <c r="H11" s="30">
        <v>0.44</v>
      </c>
      <c r="I11" s="30">
        <v>0</v>
      </c>
      <c r="J11" s="37">
        <v>0.81499999999999995</v>
      </c>
      <c r="K11" s="37" t="s">
        <v>22</v>
      </c>
      <c r="L11" s="37" t="s">
        <v>22</v>
      </c>
      <c r="M11" s="32">
        <v>150367</v>
      </c>
      <c r="N11" s="32">
        <v>149903</v>
      </c>
      <c r="O11" s="33">
        <v>139.90000000000003</v>
      </c>
      <c r="P11" s="34">
        <v>933</v>
      </c>
      <c r="Q11" s="33">
        <v>58.2</v>
      </c>
      <c r="R11" s="33">
        <v>58.2</v>
      </c>
      <c r="S11" s="33">
        <v>53.2</v>
      </c>
      <c r="T11" s="35">
        <v>3.9026275899254168</v>
      </c>
      <c r="U11" s="35">
        <v>4.2117648704027282</v>
      </c>
      <c r="V11" s="35">
        <v>1.1172423328690424</v>
      </c>
    </row>
    <row r="12" spans="1:22" ht="12" customHeight="1" x14ac:dyDescent="0.25">
      <c r="A12" s="144" t="s">
        <v>22</v>
      </c>
      <c r="B12" s="147" t="s">
        <v>22</v>
      </c>
      <c r="C12" s="36" t="s">
        <v>54</v>
      </c>
      <c r="D12" s="29">
        <v>13497</v>
      </c>
      <c r="E12" s="29">
        <v>8533</v>
      </c>
      <c r="F12" s="29">
        <v>14527</v>
      </c>
      <c r="G12" s="29">
        <v>0</v>
      </c>
      <c r="H12" s="30">
        <v>0.39</v>
      </c>
      <c r="I12" s="30">
        <v>0</v>
      </c>
      <c r="J12" s="37">
        <v>0.81599999999999995</v>
      </c>
      <c r="K12" s="37" t="s">
        <v>22</v>
      </c>
      <c r="L12" s="37" t="s">
        <v>22</v>
      </c>
      <c r="M12" s="32">
        <v>149264</v>
      </c>
      <c r="N12" s="32">
        <v>148787</v>
      </c>
      <c r="O12" s="33">
        <v>142.6</v>
      </c>
      <c r="P12" s="34">
        <v>958</v>
      </c>
      <c r="Q12" s="33">
        <v>38.4</v>
      </c>
      <c r="R12" s="33">
        <v>38.4</v>
      </c>
      <c r="S12" s="33">
        <v>56.5</v>
      </c>
      <c r="T12" s="35">
        <v>3.3071148059703939</v>
      </c>
      <c r="U12" s="35">
        <v>3.5114445838091073</v>
      </c>
      <c r="V12" s="35">
        <v>0.97348243485711583</v>
      </c>
    </row>
    <row r="13" spans="1:22" ht="12" customHeight="1" x14ac:dyDescent="0.25">
      <c r="A13" s="144" t="s">
        <v>22</v>
      </c>
      <c r="B13" s="147" t="s">
        <v>22</v>
      </c>
      <c r="C13" s="36" t="s">
        <v>55</v>
      </c>
      <c r="D13" s="29">
        <v>13318</v>
      </c>
      <c r="E13" s="29">
        <v>9179</v>
      </c>
      <c r="F13" s="29">
        <v>12507</v>
      </c>
      <c r="G13" s="29">
        <v>0</v>
      </c>
      <c r="H13" s="30">
        <v>0.43</v>
      </c>
      <c r="I13" s="30">
        <v>0</v>
      </c>
      <c r="J13" s="37">
        <v>0.82499999999999996</v>
      </c>
      <c r="K13" s="37" t="s">
        <v>22</v>
      </c>
      <c r="L13" s="37" t="s">
        <v>22</v>
      </c>
      <c r="M13" s="32">
        <v>146639</v>
      </c>
      <c r="N13" s="32">
        <v>146855</v>
      </c>
      <c r="O13" s="33">
        <v>139.6</v>
      </c>
      <c r="P13" s="34">
        <v>951</v>
      </c>
      <c r="Q13" s="33">
        <v>24.4</v>
      </c>
      <c r="R13" s="33">
        <v>24.4</v>
      </c>
      <c r="S13" s="33">
        <v>57.3</v>
      </c>
      <c r="T13" s="35">
        <v>3.1246351709445079</v>
      </c>
      <c r="U13" s="35">
        <v>4.0707655061841539</v>
      </c>
      <c r="V13" s="35">
        <v>1.0664153796565741</v>
      </c>
    </row>
    <row r="14" spans="1:22" ht="12" customHeight="1" x14ac:dyDescent="0.25">
      <c r="A14" s="144" t="s">
        <v>22</v>
      </c>
      <c r="B14" s="146" t="s">
        <v>35</v>
      </c>
      <c r="C14" s="20" t="s">
        <v>51</v>
      </c>
      <c r="D14" s="21">
        <v>580</v>
      </c>
      <c r="E14" s="21">
        <v>2666</v>
      </c>
      <c r="F14" s="21">
        <v>972</v>
      </c>
      <c r="G14" s="47">
        <v>0</v>
      </c>
      <c r="H14" s="22">
        <v>1.64</v>
      </c>
      <c r="I14" s="22">
        <v>0</v>
      </c>
      <c r="J14" s="46">
        <v>0.73699999999999999</v>
      </c>
      <c r="K14" s="22">
        <v>35.03</v>
      </c>
      <c r="L14" s="46">
        <v>0.38600000000000001</v>
      </c>
      <c r="M14" s="24">
        <v>54211</v>
      </c>
      <c r="N14" s="24">
        <v>53737</v>
      </c>
      <c r="O14" s="25">
        <v>82</v>
      </c>
      <c r="P14" s="26">
        <v>1526</v>
      </c>
      <c r="Q14" s="25">
        <v>19.900000000000002</v>
      </c>
      <c r="R14" s="25">
        <v>21.700000000000003</v>
      </c>
      <c r="S14" s="25">
        <v>38</v>
      </c>
      <c r="T14" s="27">
        <v>6.9515005302802386</v>
      </c>
      <c r="U14" s="27">
        <v>44.669810275183288</v>
      </c>
      <c r="V14" s="27">
        <v>14.990393925925012</v>
      </c>
    </row>
    <row r="15" spans="1:22" ht="12" customHeight="1" x14ac:dyDescent="0.25">
      <c r="A15" s="144" t="s">
        <v>22</v>
      </c>
      <c r="B15" s="147" t="s">
        <v>22</v>
      </c>
      <c r="C15" s="36" t="s">
        <v>52</v>
      </c>
      <c r="D15" s="29">
        <v>1219</v>
      </c>
      <c r="E15" s="29">
        <v>2782</v>
      </c>
      <c r="F15" s="29">
        <v>1203</v>
      </c>
      <c r="G15" s="29">
        <v>0</v>
      </c>
      <c r="H15" s="30">
        <v>2.42</v>
      </c>
      <c r="I15" s="30">
        <v>0</v>
      </c>
      <c r="J15" s="37">
        <v>0.74399999999999999</v>
      </c>
      <c r="K15" s="30">
        <v>33.21</v>
      </c>
      <c r="L15" s="37">
        <v>0.41299999999999998</v>
      </c>
      <c r="M15" s="32">
        <v>67319</v>
      </c>
      <c r="N15" s="32">
        <v>71419</v>
      </c>
      <c r="O15" s="33">
        <v>80.699999999999989</v>
      </c>
      <c r="P15" s="34">
        <v>1130</v>
      </c>
      <c r="Q15" s="33">
        <v>31.699999999999996</v>
      </c>
      <c r="R15" s="33">
        <v>31.699999999999996</v>
      </c>
      <c r="S15" s="33">
        <v>47.899999999999991</v>
      </c>
      <c r="T15" s="35">
        <v>5.4275275083171302</v>
      </c>
      <c r="U15" s="35">
        <v>34.41001273918188</v>
      </c>
      <c r="V15" s="35">
        <v>14.778916325960422</v>
      </c>
    </row>
    <row r="16" spans="1:22" ht="12" customHeight="1" x14ac:dyDescent="0.25">
      <c r="A16" s="144" t="s">
        <v>22</v>
      </c>
      <c r="B16" s="147" t="s">
        <v>22</v>
      </c>
      <c r="C16" s="36" t="s">
        <v>53</v>
      </c>
      <c r="D16" s="29">
        <v>1006</v>
      </c>
      <c r="E16" s="29">
        <v>2976</v>
      </c>
      <c r="F16" s="29">
        <v>932</v>
      </c>
      <c r="G16" s="29">
        <v>0</v>
      </c>
      <c r="H16" s="30">
        <v>2.36</v>
      </c>
      <c r="I16" s="30">
        <v>0</v>
      </c>
      <c r="J16" s="37">
        <v>0.76400000000000001</v>
      </c>
      <c r="K16" s="30">
        <v>41.34</v>
      </c>
      <c r="L16" s="37">
        <v>0.49199999999999999</v>
      </c>
      <c r="M16" s="32">
        <v>57997</v>
      </c>
      <c r="N16" s="32">
        <v>57544</v>
      </c>
      <c r="O16" s="33">
        <v>69</v>
      </c>
      <c r="P16" s="34">
        <v>1199</v>
      </c>
      <c r="Q16" s="33">
        <v>18.5</v>
      </c>
      <c r="R16" s="33">
        <v>18.5</v>
      </c>
      <c r="S16" s="33">
        <v>34.9</v>
      </c>
      <c r="T16" s="35">
        <v>5.5084780300007958</v>
      </c>
      <c r="U16" s="35">
        <v>38.06958226629947</v>
      </c>
      <c r="V16" s="35">
        <v>15.986085327662989</v>
      </c>
    </row>
    <row r="17" spans="1:25" ht="12" customHeight="1" x14ac:dyDescent="0.25">
      <c r="A17" s="144" t="s">
        <v>22</v>
      </c>
      <c r="B17" s="147" t="s">
        <v>22</v>
      </c>
      <c r="C17" s="36" t="s">
        <v>54</v>
      </c>
      <c r="D17" s="29">
        <v>580</v>
      </c>
      <c r="E17" s="29">
        <v>3771</v>
      </c>
      <c r="F17" s="29">
        <v>911</v>
      </c>
      <c r="G17" s="29">
        <v>0</v>
      </c>
      <c r="H17" s="30">
        <v>1.77</v>
      </c>
      <c r="I17" s="30">
        <v>0</v>
      </c>
      <c r="J17" s="37">
        <v>0.77500000000000002</v>
      </c>
      <c r="K17" s="30">
        <v>28.89</v>
      </c>
      <c r="L17" s="37">
        <v>0.502</v>
      </c>
      <c r="M17" s="32">
        <v>54139</v>
      </c>
      <c r="N17" s="32">
        <v>50400</v>
      </c>
      <c r="O17" s="33">
        <v>70.400000000000006</v>
      </c>
      <c r="P17" s="34">
        <v>1397</v>
      </c>
      <c r="Q17" s="33">
        <v>25</v>
      </c>
      <c r="R17" s="33">
        <v>25</v>
      </c>
      <c r="S17" s="33">
        <v>32.700000000000003</v>
      </c>
      <c r="T17" s="35">
        <v>5.0982372685925768</v>
      </c>
      <c r="U17" s="35">
        <v>40.490329293915636</v>
      </c>
      <c r="V17" s="35">
        <v>15.076429531453149</v>
      </c>
    </row>
    <row r="18" spans="1:25" ht="12" customHeight="1" x14ac:dyDescent="0.25">
      <c r="A18" s="144" t="s">
        <v>22</v>
      </c>
      <c r="B18" s="148" t="s">
        <v>22</v>
      </c>
      <c r="C18" s="38" t="s">
        <v>55</v>
      </c>
      <c r="D18" s="39">
        <v>1265</v>
      </c>
      <c r="E18" s="39">
        <v>2434</v>
      </c>
      <c r="F18" s="39">
        <v>971</v>
      </c>
      <c r="G18" s="39">
        <v>0</v>
      </c>
      <c r="H18" s="48">
        <v>2.19</v>
      </c>
      <c r="I18" s="40">
        <v>0</v>
      </c>
      <c r="J18" s="41">
        <v>0.80100000000000005</v>
      </c>
      <c r="K18" s="48">
        <v>31.97</v>
      </c>
      <c r="L18" s="41">
        <v>0.60199999999999998</v>
      </c>
      <c r="M18" s="42">
        <v>52315</v>
      </c>
      <c r="N18" s="42">
        <v>55870</v>
      </c>
      <c r="O18" s="43">
        <v>64.099999999999994</v>
      </c>
      <c r="P18" s="44">
        <v>1147</v>
      </c>
      <c r="Q18" s="43">
        <v>15.6</v>
      </c>
      <c r="R18" s="43">
        <v>15.6</v>
      </c>
      <c r="S18" s="43">
        <v>29.7</v>
      </c>
      <c r="T18" s="45">
        <v>5.0337442343935077</v>
      </c>
      <c r="U18" s="45">
        <v>36.720617459066631</v>
      </c>
      <c r="V18" s="45">
        <v>13.898395123534046</v>
      </c>
      <c r="Y18" s="49"/>
    </row>
    <row r="19" spans="1:25" ht="12.75" customHeight="1" x14ac:dyDescent="0.25">
      <c r="A19" s="144" t="s">
        <v>22</v>
      </c>
      <c r="B19" s="149" t="s">
        <v>36</v>
      </c>
      <c r="C19" s="20" t="s">
        <v>51</v>
      </c>
      <c r="D19" s="21">
        <v>9523</v>
      </c>
      <c r="E19" s="21">
        <v>2306</v>
      </c>
      <c r="F19" s="21">
        <v>1154</v>
      </c>
      <c r="G19" s="21">
        <v>7314</v>
      </c>
      <c r="H19" s="22">
        <v>1.45</v>
      </c>
      <c r="I19" s="22">
        <v>0.28210302232429069</v>
      </c>
      <c r="J19" s="46">
        <v>0.85699999999999998</v>
      </c>
      <c r="K19" s="23" t="s">
        <v>22</v>
      </c>
      <c r="L19" s="23" t="s">
        <v>22</v>
      </c>
      <c r="M19" s="24">
        <v>102372</v>
      </c>
      <c r="N19" s="24">
        <v>96218</v>
      </c>
      <c r="O19" s="25">
        <v>174.8</v>
      </c>
      <c r="P19" s="26">
        <v>1817</v>
      </c>
      <c r="Q19" s="25">
        <v>24.1</v>
      </c>
      <c r="R19" s="25">
        <v>24.1</v>
      </c>
      <c r="S19" s="25">
        <v>74.599999999999994</v>
      </c>
      <c r="T19" s="27">
        <v>8.2123456994921611</v>
      </c>
      <c r="U19" s="27">
        <v>5.0431135786708463</v>
      </c>
      <c r="V19" s="27">
        <v>2.213852553647508</v>
      </c>
    </row>
    <row r="20" spans="1:25" ht="12.75" customHeight="1" x14ac:dyDescent="0.25">
      <c r="A20" s="144" t="s">
        <v>22</v>
      </c>
      <c r="B20" s="150" t="s">
        <v>22</v>
      </c>
      <c r="C20" s="28" t="s">
        <v>52</v>
      </c>
      <c r="D20" s="50">
        <v>11056</v>
      </c>
      <c r="E20" s="29">
        <v>5209</v>
      </c>
      <c r="F20" s="29">
        <v>1645</v>
      </c>
      <c r="G20" s="29">
        <v>8805</v>
      </c>
      <c r="H20" s="30">
        <v>1.02</v>
      </c>
      <c r="I20" s="30">
        <v>0.22997466002139311</v>
      </c>
      <c r="J20" s="37">
        <v>0.879</v>
      </c>
      <c r="K20" s="31" t="s">
        <v>22</v>
      </c>
      <c r="L20" s="31" t="s">
        <v>22</v>
      </c>
      <c r="M20" s="32">
        <v>71523</v>
      </c>
      <c r="N20" s="32">
        <v>74294</v>
      </c>
      <c r="O20" s="33">
        <v>125.80000000000001</v>
      </c>
      <c r="P20" s="34">
        <v>1693</v>
      </c>
      <c r="Q20" s="33">
        <v>37.999999999999986</v>
      </c>
      <c r="R20" s="33">
        <v>37.999999999999986</v>
      </c>
      <c r="S20" s="33">
        <v>50.200000000000017</v>
      </c>
      <c r="T20" s="35">
        <v>6.1754502875955719</v>
      </c>
      <c r="U20" s="35">
        <v>4.1907446426395731</v>
      </c>
      <c r="V20" s="35">
        <v>1.9613334421757809</v>
      </c>
    </row>
    <row r="21" spans="1:25" ht="12.75" customHeight="1" x14ac:dyDescent="0.25">
      <c r="A21" s="144" t="s">
        <v>22</v>
      </c>
      <c r="B21" s="150" t="s">
        <v>22</v>
      </c>
      <c r="C21" s="36" t="s">
        <v>53</v>
      </c>
      <c r="D21" s="29">
        <v>8140</v>
      </c>
      <c r="E21" s="29">
        <v>8568</v>
      </c>
      <c r="F21" s="29">
        <v>1511</v>
      </c>
      <c r="G21" s="29">
        <v>6538</v>
      </c>
      <c r="H21" s="30">
        <v>1.86</v>
      </c>
      <c r="I21" s="30">
        <v>0.23450452723400253</v>
      </c>
      <c r="J21" s="37">
        <v>0.89800000000000002</v>
      </c>
      <c r="K21" s="31" t="s">
        <v>22</v>
      </c>
      <c r="L21" s="31" t="s">
        <v>22</v>
      </c>
      <c r="M21" s="32">
        <v>112181</v>
      </c>
      <c r="N21" s="32">
        <v>117500</v>
      </c>
      <c r="O21" s="33">
        <v>159.69999999999999</v>
      </c>
      <c r="P21" s="34">
        <v>1359</v>
      </c>
      <c r="Q21" s="33">
        <v>45.000000000000014</v>
      </c>
      <c r="R21" s="33">
        <v>45.000000000000014</v>
      </c>
      <c r="S21" s="33">
        <v>76.799999999999983</v>
      </c>
      <c r="T21" s="35">
        <v>6.3090801195415303</v>
      </c>
      <c r="U21" s="35">
        <v>4.9991906085185631</v>
      </c>
      <c r="V21" s="35">
        <v>2.3338071708955117</v>
      </c>
    </row>
    <row r="22" spans="1:25" x14ac:dyDescent="0.25">
      <c r="A22" s="144" t="s">
        <v>22</v>
      </c>
      <c r="B22" s="150" t="s">
        <v>22</v>
      </c>
      <c r="C22" s="36" t="s">
        <v>54</v>
      </c>
      <c r="D22" s="29">
        <v>7639</v>
      </c>
      <c r="E22" s="29">
        <v>10043</v>
      </c>
      <c r="F22" s="29">
        <v>1636</v>
      </c>
      <c r="G22" s="29">
        <v>5529</v>
      </c>
      <c r="H22" s="30">
        <v>1.72</v>
      </c>
      <c r="I22" s="30">
        <v>0.22525212831551339</v>
      </c>
      <c r="J22" s="37">
        <v>0.88200000000000001</v>
      </c>
      <c r="K22" s="31" t="s">
        <v>22</v>
      </c>
      <c r="L22" s="31" t="s">
        <v>22</v>
      </c>
      <c r="M22" s="32">
        <v>115064</v>
      </c>
      <c r="N22" s="32">
        <v>113200</v>
      </c>
      <c r="O22" s="33">
        <v>141.30000000000001</v>
      </c>
      <c r="P22" s="34">
        <v>1248</v>
      </c>
      <c r="Q22" s="33">
        <v>42.999999999999986</v>
      </c>
      <c r="R22" s="33">
        <v>42.999999999999986</v>
      </c>
      <c r="S22" s="33">
        <v>46.900000000000006</v>
      </c>
      <c r="T22" s="35">
        <v>5.7478970499925399</v>
      </c>
      <c r="U22" s="35">
        <v>5.8886065083134085</v>
      </c>
      <c r="V22" s="35">
        <v>2.3398021853341606</v>
      </c>
    </row>
    <row r="23" spans="1:25" x14ac:dyDescent="0.25">
      <c r="A23" s="144" t="s">
        <v>22</v>
      </c>
      <c r="B23" s="150" t="s">
        <v>22</v>
      </c>
      <c r="C23" s="36" t="s">
        <v>55</v>
      </c>
      <c r="D23" s="29">
        <v>6530</v>
      </c>
      <c r="E23" s="29">
        <v>11855</v>
      </c>
      <c r="F23" s="29">
        <v>1071</v>
      </c>
      <c r="G23" s="29">
        <v>4790</v>
      </c>
      <c r="H23" s="30">
        <v>2.77</v>
      </c>
      <c r="I23" s="30">
        <v>0.19215092388229488</v>
      </c>
      <c r="J23" s="37">
        <v>0.90800000000000003</v>
      </c>
      <c r="K23" s="37" t="s">
        <v>22</v>
      </c>
      <c r="L23" s="37" t="s">
        <v>22</v>
      </c>
      <c r="M23" s="32">
        <v>112054</v>
      </c>
      <c r="N23" s="32">
        <v>112110</v>
      </c>
      <c r="O23" s="33">
        <v>131.80000000000001</v>
      </c>
      <c r="P23" s="34">
        <v>1176</v>
      </c>
      <c r="Q23" s="33">
        <v>28.2</v>
      </c>
      <c r="R23" s="33">
        <v>28.2</v>
      </c>
      <c r="S23" s="33">
        <v>50</v>
      </c>
      <c r="T23" s="35">
        <v>5.6118256449550454</v>
      </c>
      <c r="U23" s="35">
        <v>6.9172298881356076</v>
      </c>
      <c r="V23" s="35">
        <v>2.9156123060974153</v>
      </c>
    </row>
    <row r="24" spans="1:25" ht="12.75" customHeight="1" x14ac:dyDescent="0.25">
      <c r="A24" s="144"/>
      <c r="B24" s="149" t="s">
        <v>37</v>
      </c>
      <c r="C24" s="20" t="s">
        <v>51</v>
      </c>
      <c r="D24" s="21">
        <v>9463</v>
      </c>
      <c r="E24" s="21">
        <v>1832</v>
      </c>
      <c r="F24" s="21">
        <v>1103</v>
      </c>
      <c r="G24" s="21">
        <v>7314</v>
      </c>
      <c r="H24" s="22">
        <v>1.3128573362337947</v>
      </c>
      <c r="I24" s="22">
        <v>0.28210302232429069</v>
      </c>
      <c r="J24" s="46">
        <v>0.85289285379066793</v>
      </c>
      <c r="K24" s="23" t="s">
        <v>22</v>
      </c>
      <c r="L24" s="23" t="s">
        <v>22</v>
      </c>
      <c r="M24" s="24">
        <v>93994</v>
      </c>
      <c r="N24" s="24">
        <v>87945</v>
      </c>
      <c r="O24" s="25">
        <v>154.9</v>
      </c>
      <c r="P24" s="26">
        <v>1761.3281027915175</v>
      </c>
      <c r="Q24" s="25">
        <v>19.8</v>
      </c>
      <c r="R24" s="25">
        <v>19.8</v>
      </c>
      <c r="S24" s="25">
        <v>67.900000000000006</v>
      </c>
      <c r="T24" s="27">
        <v>7.5433693354589932</v>
      </c>
      <c r="U24" s="27">
        <v>4.3856303331187592</v>
      </c>
      <c r="V24" s="27">
        <v>2.123612937127465</v>
      </c>
    </row>
    <row r="25" spans="1:25" ht="12.75" customHeight="1" x14ac:dyDescent="0.25">
      <c r="A25" s="144"/>
      <c r="B25" s="150" t="s">
        <v>22</v>
      </c>
      <c r="C25" s="28" t="s">
        <v>52</v>
      </c>
      <c r="D25" s="50">
        <v>11001</v>
      </c>
      <c r="E25" s="29">
        <v>4574</v>
      </c>
      <c r="F25" s="29">
        <v>1597</v>
      </c>
      <c r="G25" s="29">
        <v>8805</v>
      </c>
      <c r="H25" s="30">
        <v>0.92639947734081862</v>
      </c>
      <c r="I25" s="30">
        <v>0.22997466002139311</v>
      </c>
      <c r="J25" s="37">
        <v>0.87328937539115525</v>
      </c>
      <c r="K25" s="31" t="s">
        <v>22</v>
      </c>
      <c r="L25" s="31" t="s">
        <v>22</v>
      </c>
      <c r="M25" s="32">
        <v>65434</v>
      </c>
      <c r="N25" s="32">
        <v>67882</v>
      </c>
      <c r="O25" s="33">
        <v>113.60000000000001</v>
      </c>
      <c r="P25" s="34">
        <v>1673.4922365280931</v>
      </c>
      <c r="Q25" s="33">
        <v>31.499999999999986</v>
      </c>
      <c r="R25" s="33">
        <v>31.499999999999986</v>
      </c>
      <c r="S25" s="33">
        <v>45.5</v>
      </c>
      <c r="T25" s="35">
        <v>5.6911893674095122</v>
      </c>
      <c r="U25" s="35">
        <v>3.8451255465604608</v>
      </c>
      <c r="V25" s="35">
        <v>1.880553924686905</v>
      </c>
    </row>
    <row r="26" spans="1:25" ht="12.75" customHeight="1" x14ac:dyDescent="0.25">
      <c r="A26" s="144"/>
      <c r="B26" s="150" t="s">
        <v>22</v>
      </c>
      <c r="C26" s="36" t="s">
        <v>53</v>
      </c>
      <c r="D26" s="29">
        <v>8056</v>
      </c>
      <c r="E26" s="29">
        <v>7873</v>
      </c>
      <c r="F26" s="29">
        <v>1425</v>
      </c>
      <c r="G26" s="29">
        <v>6538</v>
      </c>
      <c r="H26" s="30">
        <v>1.5474113911986127</v>
      </c>
      <c r="I26" s="30">
        <v>0.23450452723400253</v>
      </c>
      <c r="J26" s="37">
        <v>0.89099028910398714</v>
      </c>
      <c r="K26" s="31" t="s">
        <v>22</v>
      </c>
      <c r="L26" s="31" t="s">
        <v>22</v>
      </c>
      <c r="M26" s="32">
        <v>95742</v>
      </c>
      <c r="N26" s="32">
        <v>100878</v>
      </c>
      <c r="O26" s="33">
        <v>138.39999999999998</v>
      </c>
      <c r="P26" s="34">
        <v>1371.95424175737</v>
      </c>
      <c r="Q26" s="33">
        <v>40.400000000000013</v>
      </c>
      <c r="R26" s="33">
        <v>40.400000000000013</v>
      </c>
      <c r="S26" s="33">
        <v>65.2</v>
      </c>
      <c r="T26" s="35">
        <v>5.7891999962215053</v>
      </c>
      <c r="U26" s="35">
        <v>4.1886621191946505</v>
      </c>
      <c r="V26" s="35">
        <v>2.2508388603230549</v>
      </c>
    </row>
    <row r="27" spans="1:25" x14ac:dyDescent="0.25">
      <c r="A27" s="144"/>
      <c r="B27" s="150" t="s">
        <v>22</v>
      </c>
      <c r="C27" s="36" t="s">
        <v>54</v>
      </c>
      <c r="D27" s="29">
        <v>7535</v>
      </c>
      <c r="E27" s="29">
        <v>9114</v>
      </c>
      <c r="F27" s="29">
        <v>1567</v>
      </c>
      <c r="G27" s="29">
        <v>5529</v>
      </c>
      <c r="H27" s="30">
        <v>1.4664033310332616</v>
      </c>
      <c r="I27" s="30">
        <v>0.22525212831551339</v>
      </c>
      <c r="J27" s="37">
        <v>0.87133186656153572</v>
      </c>
      <c r="K27" s="31" t="s">
        <v>22</v>
      </c>
      <c r="L27" s="31" t="s">
        <v>22</v>
      </c>
      <c r="M27" s="32">
        <v>97561</v>
      </c>
      <c r="N27" s="32">
        <v>95277</v>
      </c>
      <c r="O27" s="33">
        <v>118.80000000000001</v>
      </c>
      <c r="P27" s="34">
        <v>1246.8906451714477</v>
      </c>
      <c r="Q27" s="33">
        <v>38.699999999999982</v>
      </c>
      <c r="R27" s="33">
        <v>38.699999999999989</v>
      </c>
      <c r="S27" s="33">
        <v>40.700000000000003</v>
      </c>
      <c r="T27" s="35">
        <v>5.3168441350357023</v>
      </c>
      <c r="U27" s="35">
        <v>5.1806757962363639</v>
      </c>
      <c r="V27" s="35">
        <v>2.2566809471689409</v>
      </c>
    </row>
    <row r="28" spans="1:25" x14ac:dyDescent="0.25">
      <c r="A28" s="144"/>
      <c r="B28" s="150" t="s">
        <v>22</v>
      </c>
      <c r="C28" s="36" t="s">
        <v>55</v>
      </c>
      <c r="D28" s="29">
        <v>6445</v>
      </c>
      <c r="E28" s="29">
        <v>10732</v>
      </c>
      <c r="F28" s="29">
        <v>982</v>
      </c>
      <c r="G28" s="29">
        <v>4790</v>
      </c>
      <c r="H28" s="30">
        <v>2.3496818274349169</v>
      </c>
      <c r="I28" s="30">
        <v>0.19215092388229488</v>
      </c>
      <c r="J28" s="37">
        <v>0.89945658365161696</v>
      </c>
      <c r="K28" s="37" t="s">
        <v>22</v>
      </c>
      <c r="L28" s="37" t="s">
        <v>22</v>
      </c>
      <c r="M28" s="32">
        <v>94281</v>
      </c>
      <c r="N28" s="32">
        <v>94585</v>
      </c>
      <c r="O28" s="33">
        <v>111.10000000000001</v>
      </c>
      <c r="P28" s="34">
        <v>1174.6048527779249</v>
      </c>
      <c r="Q28" s="33">
        <v>24.599999999999998</v>
      </c>
      <c r="R28" s="33">
        <v>24.599999999999998</v>
      </c>
      <c r="S28" s="33">
        <v>42.7</v>
      </c>
      <c r="T28" s="35">
        <v>5.2570244305090785</v>
      </c>
      <c r="U28" s="35">
        <v>5.5530298994803253</v>
      </c>
      <c r="V28" s="35">
        <v>2.8059843737235926</v>
      </c>
    </row>
    <row r="29" spans="1:25" s="51" customFormat="1" ht="12" customHeight="1" x14ac:dyDescent="0.25">
      <c r="A29" s="144" t="s">
        <v>22</v>
      </c>
      <c r="B29" s="149" t="s">
        <v>38</v>
      </c>
      <c r="C29" s="20" t="s">
        <v>51</v>
      </c>
      <c r="D29" s="21">
        <v>790</v>
      </c>
      <c r="E29" s="21">
        <v>10250</v>
      </c>
      <c r="F29" s="21">
        <v>953</v>
      </c>
      <c r="G29" s="21">
        <v>513</v>
      </c>
      <c r="H29" s="22">
        <v>0.37</v>
      </c>
      <c r="I29" s="22">
        <v>0.20553841073737397</v>
      </c>
      <c r="J29" s="46">
        <v>0.51800000000000002</v>
      </c>
      <c r="K29" s="23" t="s">
        <v>22</v>
      </c>
      <c r="L29" s="23" t="s">
        <v>22</v>
      </c>
      <c r="M29" s="24">
        <v>26200</v>
      </c>
      <c r="N29" s="24">
        <v>26084</v>
      </c>
      <c r="O29" s="25">
        <v>72.400000000000006</v>
      </c>
      <c r="P29" s="26">
        <v>2776</v>
      </c>
      <c r="Q29" s="25">
        <v>4.8999999999999995</v>
      </c>
      <c r="R29" s="25">
        <v>53.9</v>
      </c>
      <c r="S29" s="25">
        <v>12.5</v>
      </c>
      <c r="T29" s="27">
        <v>3.37388563178596</v>
      </c>
      <c r="U29" s="27">
        <v>20.277998005571419</v>
      </c>
      <c r="V29" s="27">
        <v>7.2273724837265174</v>
      </c>
    </row>
    <row r="30" spans="1:25" s="51" customFormat="1" ht="12" customHeight="1" x14ac:dyDescent="0.25">
      <c r="A30" s="144" t="s">
        <v>22</v>
      </c>
      <c r="B30" s="150" t="s">
        <v>22</v>
      </c>
      <c r="C30" s="28" t="s">
        <v>52</v>
      </c>
      <c r="D30" s="29">
        <v>737</v>
      </c>
      <c r="E30" s="29">
        <v>8634</v>
      </c>
      <c r="F30" s="29">
        <v>966</v>
      </c>
      <c r="G30" s="29">
        <v>1110</v>
      </c>
      <c r="H30" s="30">
        <v>0.49</v>
      </c>
      <c r="I30" s="30">
        <v>0.29044668015078084</v>
      </c>
      <c r="J30" s="37">
        <v>0.67100000000000004</v>
      </c>
      <c r="K30" s="31" t="s">
        <v>22</v>
      </c>
      <c r="L30" s="31" t="s">
        <v>22</v>
      </c>
      <c r="M30" s="32">
        <v>31754</v>
      </c>
      <c r="N30" s="32">
        <v>31641</v>
      </c>
      <c r="O30" s="33">
        <v>86.600000000000023</v>
      </c>
      <c r="P30" s="34">
        <v>2737</v>
      </c>
      <c r="Q30" s="33">
        <v>8.6000000000000014</v>
      </c>
      <c r="R30" s="33">
        <v>41.499999999999993</v>
      </c>
      <c r="S30" s="33">
        <v>19.699999999999989</v>
      </c>
      <c r="T30" s="35">
        <v>3.9164874585250873</v>
      </c>
      <c r="U30" s="35">
        <v>14.565381219717738</v>
      </c>
      <c r="V30" s="35">
        <v>5.285027285410175</v>
      </c>
    </row>
    <row r="31" spans="1:25" s="51" customFormat="1" ht="12" customHeight="1" x14ac:dyDescent="0.25">
      <c r="A31" s="144" t="s">
        <v>22</v>
      </c>
      <c r="B31" s="150" t="s">
        <v>22</v>
      </c>
      <c r="C31" s="36" t="s">
        <v>53</v>
      </c>
      <c r="D31" s="29">
        <v>1659</v>
      </c>
      <c r="E31" s="29">
        <v>9844</v>
      </c>
      <c r="F31" s="29">
        <v>914</v>
      </c>
      <c r="G31" s="29">
        <v>1113</v>
      </c>
      <c r="H31" s="30">
        <v>0.66</v>
      </c>
      <c r="I31" s="30">
        <v>0.31744247348361171</v>
      </c>
      <c r="J31" s="37">
        <v>0.72</v>
      </c>
      <c r="K31" s="52" t="s">
        <v>22</v>
      </c>
      <c r="L31" s="37" t="s">
        <v>22</v>
      </c>
      <c r="M31" s="32">
        <v>37297</v>
      </c>
      <c r="N31" s="32">
        <v>37274</v>
      </c>
      <c r="O31" s="33">
        <v>78.099999999999994</v>
      </c>
      <c r="P31" s="34">
        <v>2095</v>
      </c>
      <c r="Q31" s="33">
        <v>4.5</v>
      </c>
      <c r="R31" s="33">
        <v>33.000000000000007</v>
      </c>
      <c r="S31" s="33">
        <v>21.299999999999997</v>
      </c>
      <c r="T31" s="35">
        <v>3.5283832950062211</v>
      </c>
      <c r="U31" s="35">
        <v>15.993466285163523</v>
      </c>
      <c r="V31" s="35">
        <v>5.8598839173378137</v>
      </c>
    </row>
    <row r="32" spans="1:25" s="51" customFormat="1" ht="12" customHeight="1" x14ac:dyDescent="0.25">
      <c r="A32" s="144" t="s">
        <v>22</v>
      </c>
      <c r="B32" s="150" t="s">
        <v>22</v>
      </c>
      <c r="C32" s="36" t="s">
        <v>54</v>
      </c>
      <c r="D32" s="29">
        <v>2881</v>
      </c>
      <c r="E32" s="29">
        <v>9162</v>
      </c>
      <c r="F32" s="29">
        <v>856</v>
      </c>
      <c r="G32" s="29">
        <v>1682</v>
      </c>
      <c r="H32" s="30">
        <v>0.72</v>
      </c>
      <c r="I32" s="30">
        <v>0.30473678401479648</v>
      </c>
      <c r="J32" s="37">
        <v>0.80400000000000005</v>
      </c>
      <c r="K32" s="52" t="s">
        <v>22</v>
      </c>
      <c r="L32" s="37" t="s">
        <v>22</v>
      </c>
      <c r="M32" s="32">
        <v>38665</v>
      </c>
      <c r="N32" s="32">
        <v>37864</v>
      </c>
      <c r="O32" s="33">
        <v>52.099999999999994</v>
      </c>
      <c r="P32" s="34">
        <v>1376</v>
      </c>
      <c r="Q32" s="33">
        <v>5.7</v>
      </c>
      <c r="R32" s="33">
        <v>32.800000000000004</v>
      </c>
      <c r="S32" s="33">
        <v>16.600000000000001</v>
      </c>
      <c r="T32" s="35">
        <v>3.4627699318441247</v>
      </c>
      <c r="U32" s="35">
        <v>11.523228867412451</v>
      </c>
      <c r="V32" s="35">
        <v>4.2173581089187628</v>
      </c>
    </row>
    <row r="33" spans="1:22" s="51" customFormat="1" ht="12" customHeight="1" x14ac:dyDescent="0.25">
      <c r="A33" s="144" t="s">
        <v>22</v>
      </c>
      <c r="B33" s="150" t="s">
        <v>22</v>
      </c>
      <c r="C33" s="36" t="s">
        <v>55</v>
      </c>
      <c r="D33" s="29">
        <v>1927</v>
      </c>
      <c r="E33" s="29">
        <v>11634</v>
      </c>
      <c r="F33" s="29">
        <v>856</v>
      </c>
      <c r="G33" s="29">
        <v>2163</v>
      </c>
      <c r="H33" s="30">
        <v>0.66</v>
      </c>
      <c r="I33" s="30">
        <v>0.27029016490423408</v>
      </c>
      <c r="J33" s="37">
        <v>0.76800000000000002</v>
      </c>
      <c r="K33" s="52" t="s">
        <v>22</v>
      </c>
      <c r="L33" s="37" t="s">
        <v>22</v>
      </c>
      <c r="M33" s="32">
        <v>35686</v>
      </c>
      <c r="N33" s="32">
        <v>35960</v>
      </c>
      <c r="O33" s="33">
        <v>57</v>
      </c>
      <c r="P33" s="34">
        <v>1585</v>
      </c>
      <c r="Q33" s="33">
        <v>2.8</v>
      </c>
      <c r="R33" s="33">
        <v>29.599999999999998</v>
      </c>
      <c r="S33" s="33">
        <v>23.1</v>
      </c>
      <c r="T33" s="35">
        <v>2.8449917152722763</v>
      </c>
      <c r="U33" s="35">
        <v>8.4595589205740183</v>
      </c>
      <c r="V33" s="35">
        <v>3.7611842878016328</v>
      </c>
    </row>
    <row r="34" spans="1:22" ht="12" customHeight="1" x14ac:dyDescent="0.25">
      <c r="A34" s="144" t="s">
        <v>22</v>
      </c>
      <c r="B34" s="146" t="s">
        <v>39</v>
      </c>
      <c r="C34" s="20" t="s">
        <v>51</v>
      </c>
      <c r="D34" s="21">
        <v>3985</v>
      </c>
      <c r="E34" s="21">
        <v>12701</v>
      </c>
      <c r="F34" s="21">
        <v>0</v>
      </c>
      <c r="G34" s="21">
        <v>3985</v>
      </c>
      <c r="H34" s="22">
        <v>0</v>
      </c>
      <c r="I34" s="22">
        <v>0.3</v>
      </c>
      <c r="J34" s="46" t="s">
        <v>56</v>
      </c>
      <c r="K34" s="46" t="s">
        <v>22</v>
      </c>
      <c r="L34" s="46" t="s">
        <v>22</v>
      </c>
      <c r="M34" s="24">
        <v>27561</v>
      </c>
      <c r="N34" s="24">
        <v>27561</v>
      </c>
      <c r="O34" s="25">
        <v>53.3</v>
      </c>
      <c r="P34" s="26">
        <v>1934</v>
      </c>
      <c r="Q34" s="25">
        <v>6.9</v>
      </c>
      <c r="R34" s="25">
        <v>39.699999999999996</v>
      </c>
      <c r="S34" s="25">
        <v>16.3</v>
      </c>
      <c r="T34" s="27">
        <v>2.3973578802014228</v>
      </c>
      <c r="U34" s="27">
        <v>3.8355982537567272</v>
      </c>
      <c r="V34" s="27">
        <v>2.0655072968956594</v>
      </c>
    </row>
    <row r="35" spans="1:22" ht="12" customHeight="1" x14ac:dyDescent="0.25">
      <c r="A35" s="144" t="s">
        <v>22</v>
      </c>
      <c r="B35" s="147" t="s">
        <v>22</v>
      </c>
      <c r="C35" s="28" t="s">
        <v>52</v>
      </c>
      <c r="D35" s="29">
        <v>3165</v>
      </c>
      <c r="E35" s="29">
        <v>12769</v>
      </c>
      <c r="F35" s="29">
        <v>0</v>
      </c>
      <c r="G35" s="29">
        <v>3165</v>
      </c>
      <c r="H35" s="30">
        <v>0</v>
      </c>
      <c r="I35" s="30">
        <v>0.3</v>
      </c>
      <c r="J35" s="37" t="s">
        <v>56</v>
      </c>
      <c r="K35" s="37" t="s">
        <v>22</v>
      </c>
      <c r="L35" s="37" t="s">
        <v>22</v>
      </c>
      <c r="M35" s="32">
        <v>38402</v>
      </c>
      <c r="N35" s="32">
        <v>37141</v>
      </c>
      <c r="O35" s="33">
        <v>55.400000000000006</v>
      </c>
      <c r="P35" s="34">
        <v>1492</v>
      </c>
      <c r="Q35" s="33">
        <v>13.100000000000001</v>
      </c>
      <c r="R35" s="33">
        <v>51.6</v>
      </c>
      <c r="S35" s="33">
        <v>26.900000000000006</v>
      </c>
      <c r="T35" s="35">
        <v>2.3735765073917463</v>
      </c>
      <c r="U35" s="35">
        <v>4.6816787567604088</v>
      </c>
      <c r="V35" s="35">
        <v>3.0141766844213373</v>
      </c>
    </row>
    <row r="36" spans="1:22" ht="12" customHeight="1" x14ac:dyDescent="0.25">
      <c r="A36" s="144" t="s">
        <v>22</v>
      </c>
      <c r="B36" s="147" t="s">
        <v>22</v>
      </c>
      <c r="C36" s="36" t="s">
        <v>53</v>
      </c>
      <c r="D36" s="29">
        <v>2182</v>
      </c>
      <c r="E36" s="29">
        <v>12493</v>
      </c>
      <c r="F36" s="29">
        <v>0</v>
      </c>
      <c r="G36" s="29">
        <v>2182</v>
      </c>
      <c r="H36" s="30">
        <v>0</v>
      </c>
      <c r="I36" s="30">
        <v>0.31</v>
      </c>
      <c r="J36" s="37" t="s">
        <v>56</v>
      </c>
      <c r="K36" s="37" t="s">
        <v>22</v>
      </c>
      <c r="L36" s="37" t="s">
        <v>22</v>
      </c>
      <c r="M36" s="32">
        <v>41525</v>
      </c>
      <c r="N36" s="32">
        <v>42261</v>
      </c>
      <c r="O36" s="33">
        <v>48.5</v>
      </c>
      <c r="P36" s="34">
        <v>1148</v>
      </c>
      <c r="Q36" s="33">
        <v>5.2999999999999972</v>
      </c>
      <c r="R36" s="33">
        <v>27.9</v>
      </c>
      <c r="S36" s="33">
        <v>29.799999999999997</v>
      </c>
      <c r="T36" s="35">
        <v>2.8428414848039507</v>
      </c>
      <c r="U36" s="35">
        <v>6.0374003376322793</v>
      </c>
      <c r="V36" s="35">
        <v>3.9698160298290892</v>
      </c>
    </row>
    <row r="37" spans="1:22" ht="12" customHeight="1" x14ac:dyDescent="0.25">
      <c r="A37" s="144" t="s">
        <v>22</v>
      </c>
      <c r="B37" s="147" t="s">
        <v>22</v>
      </c>
      <c r="C37" s="36" t="s">
        <v>54</v>
      </c>
      <c r="D37" s="29">
        <v>1578</v>
      </c>
      <c r="E37" s="29">
        <v>12393</v>
      </c>
      <c r="F37" s="29">
        <v>0</v>
      </c>
      <c r="G37" s="29">
        <v>1578</v>
      </c>
      <c r="H37" s="30">
        <v>0</v>
      </c>
      <c r="I37" s="30">
        <v>1.07</v>
      </c>
      <c r="J37" s="37" t="s">
        <v>56</v>
      </c>
      <c r="K37" s="37" t="s">
        <v>22</v>
      </c>
      <c r="L37" s="37" t="s">
        <v>22</v>
      </c>
      <c r="M37" s="32">
        <v>53704</v>
      </c>
      <c r="N37" s="32">
        <v>54227</v>
      </c>
      <c r="O37" s="33">
        <v>59.399999999999991</v>
      </c>
      <c r="P37" s="34">
        <v>1095</v>
      </c>
      <c r="Q37" s="33">
        <v>12.700000000000001</v>
      </c>
      <c r="R37" s="33">
        <v>40.400000000000006</v>
      </c>
      <c r="S37" s="33">
        <v>43.400000000000006</v>
      </c>
      <c r="T37" s="35">
        <v>2.891070679180582</v>
      </c>
      <c r="U37" s="35">
        <v>7.4458328214817664</v>
      </c>
      <c r="V37" s="35">
        <v>5.0333786190053278</v>
      </c>
    </row>
    <row r="38" spans="1:22" ht="12" customHeight="1" x14ac:dyDescent="0.25">
      <c r="A38" s="145" t="s">
        <v>22</v>
      </c>
      <c r="B38" s="148" t="s">
        <v>22</v>
      </c>
      <c r="C38" s="38" t="s">
        <v>55</v>
      </c>
      <c r="D38" s="39">
        <v>5803</v>
      </c>
      <c r="E38" s="39">
        <v>6603</v>
      </c>
      <c r="F38" s="39">
        <v>0</v>
      </c>
      <c r="G38" s="39">
        <v>5803</v>
      </c>
      <c r="H38" s="40">
        <v>0</v>
      </c>
      <c r="I38" s="40">
        <v>0.35</v>
      </c>
      <c r="J38" s="41" t="s">
        <v>56</v>
      </c>
      <c r="K38" s="41" t="s">
        <v>22</v>
      </c>
      <c r="L38" s="41" t="s">
        <v>22</v>
      </c>
      <c r="M38" s="42">
        <v>45538</v>
      </c>
      <c r="N38" s="42">
        <v>43801</v>
      </c>
      <c r="O38" s="43">
        <v>49.2</v>
      </c>
      <c r="P38" s="44">
        <v>1123</v>
      </c>
      <c r="Q38" s="43">
        <v>6.9</v>
      </c>
      <c r="R38" s="43">
        <v>17.8</v>
      </c>
      <c r="S38" s="43">
        <v>42.3</v>
      </c>
      <c r="T38" s="45">
        <v>3.143657041115659</v>
      </c>
      <c r="U38" s="45">
        <v>2.0894375828879101</v>
      </c>
      <c r="V38" s="45">
        <v>1.2755702283543857</v>
      </c>
    </row>
    <row r="39" spans="1:22" x14ac:dyDescent="0.25">
      <c r="A39" s="51" t="s">
        <v>22</v>
      </c>
      <c r="B39" s="53" t="s">
        <v>22</v>
      </c>
      <c r="C39" s="54" t="s">
        <v>22</v>
      </c>
      <c r="D39" s="55" t="s">
        <v>22</v>
      </c>
      <c r="E39" s="55" t="s">
        <v>22</v>
      </c>
      <c r="F39" s="55" t="s">
        <v>22</v>
      </c>
      <c r="G39" s="55" t="s">
        <v>22</v>
      </c>
      <c r="H39" s="55" t="s">
        <v>22</v>
      </c>
      <c r="I39" s="55" t="s">
        <v>22</v>
      </c>
      <c r="J39" s="56" t="s">
        <v>22</v>
      </c>
      <c r="K39" s="56" t="s">
        <v>22</v>
      </c>
      <c r="L39" s="56" t="s">
        <v>22</v>
      </c>
      <c r="M39" s="57" t="s">
        <v>22</v>
      </c>
      <c r="N39" s="57" t="s">
        <v>22</v>
      </c>
      <c r="O39" s="58" t="s">
        <v>22</v>
      </c>
      <c r="P39" s="57" t="s">
        <v>22</v>
      </c>
      <c r="Q39" s="57" t="s">
        <v>22</v>
      </c>
      <c r="R39" s="57" t="s">
        <v>22</v>
      </c>
      <c r="S39" s="57" t="s">
        <v>22</v>
      </c>
      <c r="T39" s="51" t="s">
        <v>22</v>
      </c>
      <c r="U39" s="51" t="s">
        <v>22</v>
      </c>
      <c r="V39" s="51" t="s">
        <v>22</v>
      </c>
    </row>
    <row r="40" spans="1:22" s="51" customFormat="1" x14ac:dyDescent="0.25">
      <c r="A40" s="59" t="s">
        <v>22</v>
      </c>
      <c r="B40" s="141" t="s">
        <v>22</v>
      </c>
      <c r="C40" s="141" t="s">
        <v>22</v>
      </c>
      <c r="D40" s="141" t="s">
        <v>22</v>
      </c>
      <c r="E40" s="141" t="s">
        <v>22</v>
      </c>
      <c r="F40" s="141" t="s">
        <v>22</v>
      </c>
      <c r="G40" s="141" t="s">
        <v>22</v>
      </c>
      <c r="H40" s="141" t="s">
        <v>22</v>
      </c>
      <c r="I40" s="141" t="s">
        <v>22</v>
      </c>
      <c r="J40" s="141" t="s">
        <v>22</v>
      </c>
      <c r="K40" s="141" t="s">
        <v>22</v>
      </c>
      <c r="L40" s="141" t="s">
        <v>22</v>
      </c>
      <c r="M40" s="141" t="s">
        <v>22</v>
      </c>
      <c r="N40" s="141" t="s">
        <v>22</v>
      </c>
      <c r="O40" s="141" t="s">
        <v>22</v>
      </c>
      <c r="P40" s="141" t="s">
        <v>22</v>
      </c>
      <c r="Q40" s="141" t="s">
        <v>22</v>
      </c>
      <c r="R40" s="141" t="s">
        <v>22</v>
      </c>
      <c r="S40" s="141" t="s">
        <v>22</v>
      </c>
      <c r="T40" s="51" t="s">
        <v>22</v>
      </c>
      <c r="U40" s="51" t="s">
        <v>22</v>
      </c>
      <c r="V40" s="51" t="s">
        <v>22</v>
      </c>
    </row>
    <row r="41" spans="1:22" s="51" customFormat="1" x14ac:dyDescent="0.25">
      <c r="A41" s="59" t="s">
        <v>40</v>
      </c>
      <c r="B41" s="60" t="s">
        <v>57</v>
      </c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</row>
    <row r="42" spans="1:22" s="51" customFormat="1" x14ac:dyDescent="0.25">
      <c r="A42" s="59" t="s">
        <v>41</v>
      </c>
      <c r="B42" s="60" t="s">
        <v>58</v>
      </c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</row>
    <row r="43" spans="1:22" s="51" customFormat="1" x14ac:dyDescent="0.25">
      <c r="A43" s="59" t="s">
        <v>42</v>
      </c>
      <c r="B43" s="60" t="s">
        <v>43</v>
      </c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</row>
    <row r="44" spans="1:22" s="51" customFormat="1" ht="18.75" customHeight="1" x14ac:dyDescent="0.25">
      <c r="A44" s="59" t="s">
        <v>44</v>
      </c>
      <c r="B44" s="142" t="s">
        <v>59</v>
      </c>
      <c r="C44" s="142" t="s">
        <v>22</v>
      </c>
      <c r="D44" s="142" t="s">
        <v>22</v>
      </c>
      <c r="E44" s="142" t="s">
        <v>22</v>
      </c>
      <c r="F44" s="142" t="s">
        <v>22</v>
      </c>
      <c r="G44" s="142" t="s">
        <v>22</v>
      </c>
      <c r="H44" s="142" t="s">
        <v>22</v>
      </c>
      <c r="I44" s="142" t="s">
        <v>22</v>
      </c>
      <c r="J44" s="142" t="s">
        <v>22</v>
      </c>
      <c r="K44" s="142" t="s">
        <v>22</v>
      </c>
      <c r="L44" s="142" t="s">
        <v>22</v>
      </c>
      <c r="M44" s="142" t="s">
        <v>22</v>
      </c>
      <c r="N44" s="142" t="s">
        <v>22</v>
      </c>
      <c r="O44" s="142" t="s">
        <v>22</v>
      </c>
      <c r="P44" s="142" t="s">
        <v>22</v>
      </c>
      <c r="Q44" s="142" t="s">
        <v>22</v>
      </c>
      <c r="R44" s="142" t="s">
        <v>22</v>
      </c>
      <c r="S44" s="142" t="s">
        <v>22</v>
      </c>
      <c r="T44" s="51" t="s">
        <v>22</v>
      </c>
      <c r="U44" s="51" t="s">
        <v>22</v>
      </c>
      <c r="V44" s="51" t="s">
        <v>22</v>
      </c>
    </row>
    <row r="45" spans="1:22" s="51" customFormat="1" x14ac:dyDescent="0.25">
      <c r="A45" s="59" t="s">
        <v>45</v>
      </c>
      <c r="B45" s="60" t="s">
        <v>60</v>
      </c>
    </row>
    <row r="46" spans="1:22" s="51" customFormat="1" ht="18.75" customHeight="1" x14ac:dyDescent="0.25">
      <c r="A46" s="59" t="s">
        <v>46</v>
      </c>
      <c r="B46" s="142" t="s">
        <v>47</v>
      </c>
      <c r="C46" s="142" t="s">
        <v>22</v>
      </c>
      <c r="D46" s="142" t="s">
        <v>22</v>
      </c>
      <c r="E46" s="142" t="s">
        <v>22</v>
      </c>
      <c r="F46" s="142" t="s">
        <v>22</v>
      </c>
      <c r="G46" s="142" t="s">
        <v>22</v>
      </c>
      <c r="H46" s="142" t="s">
        <v>22</v>
      </c>
      <c r="I46" s="142" t="s">
        <v>22</v>
      </c>
      <c r="J46" s="142" t="s">
        <v>22</v>
      </c>
      <c r="K46" s="142" t="s">
        <v>22</v>
      </c>
      <c r="L46" s="142" t="s">
        <v>22</v>
      </c>
      <c r="M46" s="142" t="s">
        <v>22</v>
      </c>
      <c r="N46" s="142" t="s">
        <v>22</v>
      </c>
      <c r="O46" s="142" t="s">
        <v>22</v>
      </c>
      <c r="P46" s="142" t="s">
        <v>22</v>
      </c>
      <c r="Q46" s="142" t="s">
        <v>22</v>
      </c>
      <c r="R46" s="142" t="s">
        <v>22</v>
      </c>
      <c r="S46" s="142" t="s">
        <v>22</v>
      </c>
      <c r="T46" s="51" t="s">
        <v>22</v>
      </c>
      <c r="U46" s="51" t="s">
        <v>22</v>
      </c>
      <c r="V46" s="51" t="s">
        <v>22</v>
      </c>
    </row>
    <row r="47" spans="1:22" x14ac:dyDescent="0.25">
      <c r="A47" s="59" t="s">
        <v>48</v>
      </c>
      <c r="B47" s="60" t="s">
        <v>49</v>
      </c>
      <c r="P47" s="62"/>
      <c r="Q47" s="62"/>
    </row>
    <row r="48" spans="1:22" x14ac:dyDescent="0.25">
      <c r="A48" s="59" t="s">
        <v>50</v>
      </c>
      <c r="B48" s="60" t="s">
        <v>61</v>
      </c>
      <c r="G48" s="63"/>
    </row>
    <row r="49" spans="1:22" x14ac:dyDescent="0.25">
      <c r="A49" s="6" t="s">
        <v>22</v>
      </c>
      <c r="B49" s="6" t="s">
        <v>22</v>
      </c>
      <c r="C49" s="61" t="s">
        <v>22</v>
      </c>
      <c r="D49" s="6" t="s">
        <v>22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60" t="s">
        <v>22</v>
      </c>
      <c r="L49" s="60" t="s">
        <v>22</v>
      </c>
      <c r="M49" s="6" t="s">
        <v>22</v>
      </c>
      <c r="N49" s="6" t="s">
        <v>22</v>
      </c>
      <c r="O49" s="6" t="s">
        <v>22</v>
      </c>
      <c r="P49" s="6" t="s">
        <v>22</v>
      </c>
      <c r="Q49" s="6" t="s">
        <v>22</v>
      </c>
      <c r="R49" s="6" t="s">
        <v>22</v>
      </c>
      <c r="S49" s="6" t="s">
        <v>22</v>
      </c>
      <c r="T49" s="6" t="s">
        <v>22</v>
      </c>
      <c r="U49" s="6" t="s">
        <v>22</v>
      </c>
      <c r="V49" s="6" t="s">
        <v>22</v>
      </c>
    </row>
    <row r="50" spans="1:22" x14ac:dyDescent="0.25">
      <c r="A50" s="6" t="s">
        <v>22</v>
      </c>
      <c r="B50" s="6" t="s">
        <v>22</v>
      </c>
      <c r="C50" s="61" t="s">
        <v>22</v>
      </c>
      <c r="D50" s="6" t="s">
        <v>22</v>
      </c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  <c r="K50" s="6" t="s">
        <v>22</v>
      </c>
      <c r="L50" s="6" t="s">
        <v>22</v>
      </c>
      <c r="M50" s="6" t="s">
        <v>22</v>
      </c>
      <c r="N50" s="6" t="s">
        <v>22</v>
      </c>
      <c r="O50" s="6" t="s">
        <v>22</v>
      </c>
      <c r="P50" s="6" t="s">
        <v>22</v>
      </c>
      <c r="Q50" s="6" t="s">
        <v>22</v>
      </c>
      <c r="R50" s="6" t="s">
        <v>22</v>
      </c>
      <c r="S50" s="6" t="s">
        <v>22</v>
      </c>
      <c r="T50" s="6" t="s">
        <v>22</v>
      </c>
      <c r="U50" s="6" t="s">
        <v>22</v>
      </c>
      <c r="V50" s="6" t="s">
        <v>22</v>
      </c>
    </row>
    <row r="51" spans="1:22" x14ac:dyDescent="0.25">
      <c r="A51" s="6" t="s">
        <v>22</v>
      </c>
      <c r="B51" s="6" t="s">
        <v>22</v>
      </c>
      <c r="C51" s="61" t="s">
        <v>22</v>
      </c>
      <c r="D51" s="6" t="s">
        <v>22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22</v>
      </c>
      <c r="K51" s="51" t="s">
        <v>22</v>
      </c>
      <c r="L51" s="51" t="s">
        <v>22</v>
      </c>
      <c r="M51" s="6" t="s">
        <v>22</v>
      </c>
      <c r="N51" s="6" t="s">
        <v>22</v>
      </c>
      <c r="O51" s="6" t="s">
        <v>22</v>
      </c>
      <c r="P51" s="6" t="s">
        <v>22</v>
      </c>
      <c r="Q51" s="6" t="s">
        <v>22</v>
      </c>
      <c r="R51" s="6" t="s">
        <v>22</v>
      </c>
      <c r="S51" s="6" t="s">
        <v>22</v>
      </c>
      <c r="T51" s="6" t="s">
        <v>22</v>
      </c>
      <c r="U51" s="6" t="s">
        <v>22</v>
      </c>
      <c r="V51" s="6" t="s">
        <v>22</v>
      </c>
    </row>
    <row r="52" spans="1:22" x14ac:dyDescent="0.25">
      <c r="K52" s="60"/>
      <c r="L52" s="60"/>
    </row>
    <row r="55" spans="1:22" x14ac:dyDescent="0.25">
      <c r="K55" s="51"/>
      <c r="L55" s="51"/>
    </row>
    <row r="56" spans="1:22" x14ac:dyDescent="0.25">
      <c r="K56" s="51"/>
      <c r="L56" s="51"/>
    </row>
  </sheetData>
  <mergeCells count="12">
    <mergeCell ref="B40:S40"/>
    <mergeCell ref="B44:S44"/>
    <mergeCell ref="B46:S46"/>
    <mergeCell ref="A4:A8"/>
    <mergeCell ref="B4:B8"/>
    <mergeCell ref="A9:A38"/>
    <mergeCell ref="B9:B13"/>
    <mergeCell ref="B14:B18"/>
    <mergeCell ref="B19:B23"/>
    <mergeCell ref="B24:B28"/>
    <mergeCell ref="B29:B33"/>
    <mergeCell ref="B34:B38"/>
  </mergeCells>
  <pageMargins left="0.70866141732283472" right="0.70866141732283472" top="0.23622047244094491" bottom="0.15748031496062992" header="0.31496062992125984" footer="0.31496062992125984"/>
  <pageSetup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CE499-C6C3-46C8-B55B-2226A028E625}">
  <sheetPr>
    <tabColor theme="8"/>
    <pageSetUpPr fitToPage="1"/>
  </sheetPr>
  <dimension ref="A1:M26"/>
  <sheetViews>
    <sheetView showGridLines="0" zoomScale="115" zoomScaleNormal="115" workbookViewId="0">
      <selection activeCell="I23" sqref="I23"/>
    </sheetView>
  </sheetViews>
  <sheetFormatPr defaultColWidth="9.33203125" defaultRowHeight="13.2" x14ac:dyDescent="0.25"/>
  <cols>
    <col min="1" max="1" width="30" style="68" customWidth="1"/>
    <col min="2" max="2" width="11.5546875" style="68" customWidth="1"/>
    <col min="3" max="3" width="9.33203125" style="68" customWidth="1"/>
    <col min="4" max="4" width="2.6640625" style="68" customWidth="1"/>
    <col min="5" max="5" width="11.109375" style="68" customWidth="1"/>
    <col min="6" max="6" width="11.33203125" style="68" customWidth="1"/>
    <col min="7" max="7" width="3.33203125" style="68" customWidth="1"/>
    <col min="8" max="8" width="10.33203125" style="68" customWidth="1"/>
    <col min="9" max="9" width="9.33203125" style="68" customWidth="1"/>
    <col min="10" max="10" width="2.6640625" style="68" customWidth="1"/>
    <col min="11" max="12" width="11.6640625" style="68" customWidth="1"/>
    <col min="13" max="13" width="12.33203125" style="68" customWidth="1"/>
    <col min="14" max="16384" width="9.33203125" style="68"/>
  </cols>
  <sheetData>
    <row r="1" spans="1:13" ht="12.75" customHeight="1" x14ac:dyDescent="0.25">
      <c r="A1" s="64"/>
      <c r="B1" s="65"/>
      <c r="C1" s="65"/>
      <c r="D1" s="66"/>
      <c r="E1" s="65"/>
      <c r="F1" s="65"/>
      <c r="G1" s="66"/>
      <c r="H1" s="65"/>
      <c r="I1" s="65"/>
      <c r="J1" s="66"/>
      <c r="K1" s="65"/>
      <c r="L1" s="67"/>
    </row>
    <row r="2" spans="1:13" ht="12.6" customHeight="1" x14ac:dyDescent="0.25">
      <c r="A2" s="69" t="s">
        <v>62</v>
      </c>
      <c r="B2" s="70"/>
      <c r="C2" s="151" t="s">
        <v>63</v>
      </c>
      <c r="D2" s="151"/>
      <c r="E2" s="151"/>
      <c r="F2" s="71"/>
      <c r="G2" s="72"/>
      <c r="H2" s="73"/>
      <c r="I2" s="73"/>
      <c r="J2" s="74"/>
      <c r="K2" s="73"/>
      <c r="L2" s="75"/>
    </row>
    <row r="3" spans="1:13" ht="21.75" customHeight="1" x14ac:dyDescent="0.25">
      <c r="A3" s="76"/>
      <c r="B3" s="151" t="s">
        <v>64</v>
      </c>
      <c r="C3" s="151"/>
      <c r="D3" s="74"/>
      <c r="E3" s="151" t="s">
        <v>65</v>
      </c>
      <c r="F3" s="151"/>
      <c r="G3" s="74"/>
      <c r="H3" s="152" t="s">
        <v>66</v>
      </c>
      <c r="I3" s="152"/>
      <c r="J3" s="74"/>
      <c r="K3" s="152" t="s">
        <v>67</v>
      </c>
      <c r="L3" s="153"/>
    </row>
    <row r="4" spans="1:13" ht="12.75" customHeight="1" x14ac:dyDescent="0.25">
      <c r="A4" s="76"/>
      <c r="B4" s="77">
        <v>2026</v>
      </c>
      <c r="C4" s="78">
        <f>B4-1</f>
        <v>2025</v>
      </c>
      <c r="D4" s="79"/>
      <c r="E4" s="77">
        <f>B4</f>
        <v>2026</v>
      </c>
      <c r="F4" s="78">
        <f>C4</f>
        <v>2025</v>
      </c>
      <c r="G4" s="79"/>
      <c r="H4" s="77">
        <f>E4</f>
        <v>2026</v>
      </c>
      <c r="I4" s="78">
        <f>F4</f>
        <v>2025</v>
      </c>
      <c r="J4" s="79"/>
      <c r="K4" s="77">
        <f>H4</f>
        <v>2026</v>
      </c>
      <c r="L4" s="80">
        <f>I4</f>
        <v>2025</v>
      </c>
    </row>
    <row r="5" spans="1:13" ht="12.75" customHeight="1" x14ac:dyDescent="0.25">
      <c r="A5" s="76"/>
      <c r="B5" s="73"/>
      <c r="C5" s="81"/>
      <c r="D5" s="74"/>
      <c r="E5" s="73"/>
      <c r="F5" s="81"/>
      <c r="G5" s="74"/>
      <c r="H5" s="73"/>
      <c r="I5" s="81"/>
      <c r="J5" s="74"/>
      <c r="K5" s="73"/>
      <c r="L5" s="82"/>
    </row>
    <row r="6" spans="1:13" x14ac:dyDescent="0.25">
      <c r="A6" s="83" t="s">
        <v>32</v>
      </c>
      <c r="B6" s="84">
        <v>130014</v>
      </c>
      <c r="C6" s="85">
        <v>137629</v>
      </c>
      <c r="D6" s="86"/>
      <c r="E6" s="84">
        <v>131679</v>
      </c>
      <c r="F6" s="85">
        <v>129493</v>
      </c>
      <c r="G6" s="86"/>
      <c r="H6" s="87">
        <v>130.30000000000001</v>
      </c>
      <c r="I6" s="88">
        <v>105</v>
      </c>
      <c r="J6" s="89"/>
      <c r="K6" s="90">
        <f t="shared" ref="K6:L6" si="0">ROUND(H6*10^6/E6,0)</f>
        <v>990</v>
      </c>
      <c r="L6" s="91">
        <f t="shared" si="0"/>
        <v>811</v>
      </c>
    </row>
    <row r="7" spans="1:13" x14ac:dyDescent="0.25">
      <c r="A7" s="92" t="s">
        <v>68</v>
      </c>
      <c r="B7" s="84">
        <v>160583</v>
      </c>
      <c r="C7" s="85">
        <v>146639</v>
      </c>
      <c r="D7" s="86"/>
      <c r="E7" s="84">
        <v>158849</v>
      </c>
      <c r="F7" s="85">
        <v>146855</v>
      </c>
      <c r="G7" s="86"/>
      <c r="H7" s="87">
        <v>177.7</v>
      </c>
      <c r="I7" s="88">
        <v>139.6</v>
      </c>
      <c r="J7" s="89"/>
      <c r="K7" s="90">
        <f>ROUND(H7*10^6/E7,0)</f>
        <v>1119</v>
      </c>
      <c r="L7" s="91">
        <f>ROUND(I7*10^6/F7,0)</f>
        <v>951</v>
      </c>
    </row>
    <row r="8" spans="1:13" ht="14.4" x14ac:dyDescent="0.3">
      <c r="A8" s="92" t="s">
        <v>35</v>
      </c>
      <c r="B8" s="84">
        <v>54211</v>
      </c>
      <c r="C8" s="85">
        <v>52315</v>
      </c>
      <c r="D8" s="86"/>
      <c r="E8" s="84">
        <v>53737</v>
      </c>
      <c r="F8" s="85">
        <v>55870</v>
      </c>
      <c r="G8" s="86"/>
      <c r="H8" s="87">
        <v>82</v>
      </c>
      <c r="I8" s="88">
        <v>64.099999999999994</v>
      </c>
      <c r="J8" s="89"/>
      <c r="K8" s="90">
        <f>ROUND(H8*10^6/E8,0)</f>
        <v>1526</v>
      </c>
      <c r="L8" s="91">
        <f>ROUND(I8*10^6/F8,0)</f>
        <v>1147</v>
      </c>
      <c r="M8" s="93"/>
    </row>
    <row r="9" spans="1:13" ht="14.4" x14ac:dyDescent="0.3">
      <c r="A9" s="92"/>
      <c r="B9" s="84"/>
      <c r="C9" s="85"/>
      <c r="D9" s="86"/>
      <c r="E9" s="84"/>
      <c r="F9" s="85"/>
      <c r="G9" s="86"/>
      <c r="H9" s="87"/>
      <c r="I9" s="88"/>
      <c r="J9" s="89"/>
      <c r="K9" s="90"/>
      <c r="L9" s="91"/>
      <c r="M9" s="93"/>
    </row>
    <row r="10" spans="1:13" ht="12.75" customHeight="1" x14ac:dyDescent="0.3">
      <c r="A10" s="94" t="s">
        <v>69</v>
      </c>
      <c r="B10" s="84">
        <v>102372</v>
      </c>
      <c r="C10" s="85">
        <v>112054</v>
      </c>
      <c r="D10" s="86"/>
      <c r="E10" s="84">
        <v>96218</v>
      </c>
      <c r="F10" s="85">
        <v>112110</v>
      </c>
      <c r="G10" s="86"/>
      <c r="H10" s="87">
        <v>174.8</v>
      </c>
      <c r="I10" s="88">
        <v>131.80000000000001</v>
      </c>
      <c r="J10" s="89"/>
      <c r="K10" s="90">
        <f t="shared" ref="K10:L12" si="1">ROUND(H10*10^6/E10,0)</f>
        <v>1817</v>
      </c>
      <c r="L10" s="91">
        <f t="shared" si="1"/>
        <v>1176</v>
      </c>
      <c r="M10" s="93"/>
    </row>
    <row r="11" spans="1:13" ht="14.4" x14ac:dyDescent="0.3">
      <c r="A11" s="92" t="s">
        <v>38</v>
      </c>
      <c r="B11" s="84">
        <v>26200</v>
      </c>
      <c r="C11" s="85">
        <v>35686</v>
      </c>
      <c r="D11" s="86"/>
      <c r="E11" s="84">
        <v>26084</v>
      </c>
      <c r="F11" s="85">
        <v>35960</v>
      </c>
      <c r="G11" s="86"/>
      <c r="H11" s="87">
        <v>72.400000000000006</v>
      </c>
      <c r="I11" s="88">
        <v>57</v>
      </c>
      <c r="J11" s="89"/>
      <c r="K11" s="90">
        <f t="shared" si="1"/>
        <v>2776</v>
      </c>
      <c r="L11" s="91">
        <f t="shared" si="1"/>
        <v>1585</v>
      </c>
      <c r="M11" s="93"/>
    </row>
    <row r="12" spans="1:13" ht="14.4" x14ac:dyDescent="0.3">
      <c r="A12" s="92" t="s">
        <v>39</v>
      </c>
      <c r="B12" s="95">
        <v>27561</v>
      </c>
      <c r="C12" s="96">
        <v>45538</v>
      </c>
      <c r="D12" s="86"/>
      <c r="E12" s="95">
        <v>27561</v>
      </c>
      <c r="F12" s="96">
        <v>43801</v>
      </c>
      <c r="G12" s="86"/>
      <c r="H12" s="97">
        <v>53.3</v>
      </c>
      <c r="I12" s="98">
        <v>49.2</v>
      </c>
      <c r="J12" s="89"/>
      <c r="K12" s="99">
        <f>ROUND(H12*10^6/E12,0)</f>
        <v>1934</v>
      </c>
      <c r="L12" s="100">
        <f t="shared" si="1"/>
        <v>1123</v>
      </c>
      <c r="M12" s="93"/>
    </row>
    <row r="13" spans="1:13" ht="14.4" x14ac:dyDescent="0.3">
      <c r="A13" s="101" t="s">
        <v>70</v>
      </c>
      <c r="B13" s="102">
        <f>SUM(B10:B12)</f>
        <v>156133</v>
      </c>
      <c r="C13" s="103">
        <f>SUM(C10:C12)</f>
        <v>193278</v>
      </c>
      <c r="D13" s="104"/>
      <c r="E13" s="102">
        <f>SUM(E10:E12)</f>
        <v>149863</v>
      </c>
      <c r="F13" s="103">
        <f>SUM(F10:F12)</f>
        <v>191871</v>
      </c>
      <c r="G13" s="104"/>
      <c r="H13" s="105">
        <f>SUM(H10:H12)</f>
        <v>300.5</v>
      </c>
      <c r="I13" s="106">
        <f t="shared" ref="I13" si="2">SUM(I10:I12)</f>
        <v>238</v>
      </c>
      <c r="J13" s="107"/>
      <c r="K13" s="108">
        <f>ROUND(H13*10^6/E13,0)</f>
        <v>2005</v>
      </c>
      <c r="L13" s="109">
        <f>ROUND(I13*10^6/F13,0)</f>
        <v>1240</v>
      </c>
      <c r="M13" s="93"/>
    </row>
    <row r="14" spans="1:13" ht="20.399999999999999" x14ac:dyDescent="0.25">
      <c r="A14" s="110" t="s">
        <v>71</v>
      </c>
      <c r="B14" s="111">
        <v>-8378</v>
      </c>
      <c r="C14" s="112">
        <v>-17773</v>
      </c>
      <c r="D14" s="104"/>
      <c r="E14" s="111">
        <v>-8273</v>
      </c>
      <c r="F14" s="112">
        <v>-17525</v>
      </c>
      <c r="G14" s="104"/>
      <c r="H14" s="113">
        <v>-19.899999999999999</v>
      </c>
      <c r="I14" s="114">
        <v>-20.7</v>
      </c>
      <c r="J14" s="107"/>
      <c r="K14" s="108"/>
      <c r="L14" s="115"/>
    </row>
    <row r="15" spans="1:13" ht="14.4" x14ac:dyDescent="0.3">
      <c r="A15" s="101" t="s">
        <v>72</v>
      </c>
      <c r="B15" s="102">
        <f>SUM(B13:B14)</f>
        <v>147755</v>
      </c>
      <c r="C15" s="103">
        <f>SUM(C13:C14)</f>
        <v>175505</v>
      </c>
      <c r="D15" s="104"/>
      <c r="E15" s="102">
        <f t="shared" ref="E15:F15" si="3">SUM(E13:E14)</f>
        <v>141590</v>
      </c>
      <c r="F15" s="103">
        <f t="shared" si="3"/>
        <v>174346</v>
      </c>
      <c r="G15" s="104"/>
      <c r="H15" s="105">
        <f t="shared" ref="H15:I15" si="4">SUM(H13:H14)</f>
        <v>280.60000000000002</v>
      </c>
      <c r="I15" s="106">
        <f t="shared" si="4"/>
        <v>217.3</v>
      </c>
      <c r="J15" s="107"/>
      <c r="K15" s="116">
        <f>ROUND(H15*10^6/E15,0)</f>
        <v>1982</v>
      </c>
      <c r="L15" s="117">
        <f>ROUND(I15*10^6/F15,0)</f>
        <v>1246</v>
      </c>
      <c r="M15" s="93"/>
    </row>
    <row r="16" spans="1:13" x14ac:dyDescent="0.25">
      <c r="A16" s="83"/>
      <c r="B16" s="84"/>
      <c r="C16" s="85"/>
      <c r="D16" s="86"/>
      <c r="E16" s="84"/>
      <c r="F16" s="85"/>
      <c r="G16" s="86"/>
      <c r="H16" s="87"/>
      <c r="I16" s="88"/>
      <c r="J16" s="89"/>
      <c r="K16" s="90"/>
      <c r="L16" s="91"/>
    </row>
    <row r="17" spans="1:12" x14ac:dyDescent="0.25">
      <c r="A17" s="118" t="s">
        <v>73</v>
      </c>
      <c r="B17" s="119">
        <f>SUM(B6:B8,B13)</f>
        <v>500941</v>
      </c>
      <c r="C17" s="120">
        <f>SUM(C6:C8,C13)</f>
        <v>529861</v>
      </c>
      <c r="D17" s="104"/>
      <c r="E17" s="119">
        <f>SUM(E6:E8,E13)</f>
        <v>494128</v>
      </c>
      <c r="F17" s="120">
        <f>SUM(F6:F8,F13)</f>
        <v>524089</v>
      </c>
      <c r="G17" s="104"/>
      <c r="H17" s="121">
        <f>SUM(H6:H8,H13)</f>
        <v>690.5</v>
      </c>
      <c r="I17" s="122">
        <f>SUM(I6:I8,I13)</f>
        <v>546.70000000000005</v>
      </c>
      <c r="J17" s="107"/>
      <c r="K17" s="123">
        <f>ROUND(H17*10^6/E17,0)</f>
        <v>1397</v>
      </c>
      <c r="L17" s="124">
        <f>ROUND(I17*10^6/F17,0)</f>
        <v>1043</v>
      </c>
    </row>
    <row r="18" spans="1:12" x14ac:dyDescent="0.25">
      <c r="A18" s="118"/>
      <c r="B18" s="119"/>
      <c r="C18" s="120"/>
      <c r="D18" s="104"/>
      <c r="E18" s="119"/>
      <c r="F18" s="120"/>
      <c r="G18" s="104"/>
      <c r="H18" s="121"/>
      <c r="I18" s="122"/>
      <c r="J18" s="107"/>
      <c r="K18" s="123"/>
      <c r="L18" s="124"/>
    </row>
    <row r="19" spans="1:12" x14ac:dyDescent="0.25">
      <c r="A19" s="118" t="s">
        <v>74</v>
      </c>
      <c r="B19" s="119">
        <f>SUM(B6:B8,B15)</f>
        <v>492563</v>
      </c>
      <c r="C19" s="120">
        <f>SUM(C6:C8,C15)</f>
        <v>512088</v>
      </c>
      <c r="D19" s="104"/>
      <c r="E19" s="119">
        <f>SUM(E6:E8,E15)</f>
        <v>485855</v>
      </c>
      <c r="F19" s="120">
        <f>SUM(F6:F8,F15)</f>
        <v>506564</v>
      </c>
      <c r="G19" s="104"/>
      <c r="H19" s="121">
        <f>SUM(H6:H8,H15)</f>
        <v>670.6</v>
      </c>
      <c r="I19" s="122">
        <f>SUM(I6:I8,I15)</f>
        <v>526</v>
      </c>
      <c r="J19" s="107"/>
      <c r="K19" s="123">
        <f>ROUND(H19*10^6/E19,0)</f>
        <v>1380</v>
      </c>
      <c r="L19" s="124">
        <f>ROUND(I19*10^6/F19,0)</f>
        <v>1038</v>
      </c>
    </row>
    <row r="20" spans="1:12" ht="11.25" customHeight="1" thickBot="1" x14ac:dyDescent="0.3">
      <c r="A20" s="125"/>
      <c r="B20" s="126"/>
      <c r="C20" s="127"/>
      <c r="D20" s="126"/>
      <c r="E20" s="126"/>
      <c r="F20" s="127"/>
      <c r="G20" s="126"/>
      <c r="H20" s="128"/>
      <c r="I20" s="129"/>
      <c r="J20" s="130"/>
      <c r="K20" s="130"/>
      <c r="L20" s="131"/>
    </row>
    <row r="21" spans="1:12" ht="13.5" customHeight="1" x14ac:dyDescent="0.25">
      <c r="A21" s="132"/>
      <c r="B21" s="132"/>
      <c r="C21" s="132"/>
      <c r="D21" s="133"/>
      <c r="E21" s="134"/>
      <c r="F21" s="135"/>
      <c r="G21" s="133"/>
      <c r="H21" s="134"/>
      <c r="I21" s="136"/>
      <c r="J21" s="137"/>
      <c r="K21" s="137"/>
      <c r="L21" s="138"/>
    </row>
    <row r="22" spans="1:12" x14ac:dyDescent="0.25">
      <c r="A22" s="154"/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</row>
    <row r="24" spans="1:12" x14ac:dyDescent="0.25">
      <c r="A24" s="139"/>
    </row>
    <row r="25" spans="1:12" x14ac:dyDescent="0.25">
      <c r="B25" s="133"/>
    </row>
    <row r="26" spans="1:12" ht="14.4" x14ac:dyDescent="0.3">
      <c r="B26" s="140"/>
    </row>
  </sheetData>
  <mergeCells count="6">
    <mergeCell ref="A22:L22"/>
    <mergeCell ref="C2:E2"/>
    <mergeCell ref="B3:C3"/>
    <mergeCell ref="E3:F3"/>
    <mergeCell ref="H3:I3"/>
    <mergeCell ref="K3:L3"/>
  </mergeCells>
  <pageMargins left="0.23622047244094491" right="0.23622047244094491" top="0.74803149606299213" bottom="0.74803149606299213" header="0.31496062992125984" footer="0.31496062992125984"/>
  <pageSetup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Operating summary_web</vt:lpstr>
      <vt:lpstr>Review of Operations</vt:lpstr>
      <vt:lpstr>'Operating summary_web'!Print_Area</vt:lpstr>
      <vt:lpstr>'Review of Operations'!Print_Area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Xu</dc:creator>
  <cp:lastModifiedBy>Rebecca Xu</cp:lastModifiedBy>
  <dcterms:created xsi:type="dcterms:W3CDTF">2026-04-24T16:30:37Z</dcterms:created>
  <dcterms:modified xsi:type="dcterms:W3CDTF">2026-04-28T16:12:57Z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{C775F146-F042-4875-966A-B348403C0214}</vt:lpwstr>
  </property>
</Properties>
</file>